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580" windowHeight="12300" tabRatio="935" activeTab="0"/>
  </bookViews>
  <sheets>
    <sheet name="Tabell 5.17" sheetId="1" r:id="rId1"/>
  </sheets>
  <definedNames>
    <definedName name="_xlnm.Print_Area" localSheetId="0">'Tabell 5.17'!$A$1:$V$93</definedName>
  </definedNames>
  <calcPr fullCalcOnLoad="1"/>
</workbook>
</file>

<file path=xl/sharedStrings.xml><?xml version="1.0" encoding="utf-8"?>
<sst xmlns="http://schemas.openxmlformats.org/spreadsheetml/2006/main" count="108" uniqueCount="48">
  <si>
    <t>därav</t>
  </si>
  <si>
    <t>Anm. % avser procent av radens total.</t>
  </si>
  <si>
    <t>Strafftid</t>
  </si>
  <si>
    <t>Ålder vid intagning, år</t>
  </si>
  <si>
    <t>Totalt</t>
  </si>
  <si>
    <t>medborgare</t>
  </si>
  <si>
    <t xml:space="preserve">Strafftid i månader </t>
  </si>
  <si>
    <t xml:space="preserve">Mindre än 1 </t>
  </si>
  <si>
    <t>Exakt 1</t>
  </si>
  <si>
    <t>Strafftid i år</t>
  </si>
  <si>
    <t xml:space="preserve">Lägst 1, mindre än 2 </t>
  </si>
  <si>
    <t xml:space="preserve">Lägst 2, mindre än 3 </t>
  </si>
  <si>
    <t xml:space="preserve">Lägst 3, mindre än 4 </t>
  </si>
  <si>
    <t xml:space="preserve">Lägst 4, mindre än 5 </t>
  </si>
  <si>
    <t xml:space="preserve">Lägst 5, mindre än 6 </t>
  </si>
  <si>
    <t xml:space="preserve">Lägst 6, mindre än 7 </t>
  </si>
  <si>
    <t xml:space="preserve">Lägst 7, mindre än 8 </t>
  </si>
  <si>
    <t xml:space="preserve">Lägst 8, mindre än 9 </t>
  </si>
  <si>
    <t xml:space="preserve">Lägst 9, mindre än 10 </t>
  </si>
  <si>
    <t>Livstid</t>
  </si>
  <si>
    <t>Exakt 6</t>
  </si>
  <si>
    <t>Mer än 6 mindre än 12</t>
  </si>
  <si>
    <t xml:space="preserve">  60– </t>
  </si>
  <si>
    <t>Lägst 10 eller mer (ej livstid)</t>
  </si>
  <si>
    <t>Mer än 1, högst 2</t>
  </si>
  <si>
    <t>Mer än 2, högst 3</t>
  </si>
  <si>
    <t>Mer än 3, högst 4</t>
  </si>
  <si>
    <t>Mer än 4, mindre än 6</t>
  </si>
  <si>
    <t>Mer än 6, mindre än 12</t>
  </si>
  <si>
    <t>Kvinnor</t>
  </si>
  <si>
    <t>Män</t>
  </si>
  <si>
    <t>Samtliga personer</t>
  </si>
  <si>
    <t xml:space="preserve">    Antal</t>
  </si>
  <si>
    <t xml:space="preserve">       Totalt</t>
  </si>
  <si>
    <t xml:space="preserve">       antal</t>
  </si>
  <si>
    <t xml:space="preserve">        %</t>
  </si>
  <si>
    <t>utländska</t>
  </si>
  <si>
    <t xml:space="preserve">     21–24</t>
  </si>
  <si>
    <t xml:space="preserve">     25–29</t>
  </si>
  <si>
    <t xml:space="preserve">     30–39</t>
  </si>
  <si>
    <t xml:space="preserve">     40–49</t>
  </si>
  <si>
    <t xml:space="preserve">     50–59</t>
  </si>
  <si>
    <t>15–20</t>
  </si>
  <si>
    <t>and percentage of foreign citizens.</t>
  </si>
  <si>
    <t>samt andel utländska medborgare.</t>
  </si>
  <si>
    <t>Tabell 5.17. Personer dömda till fängelse som intagits i anstalt år 2017, efter strafftidens längd, efter ålder och efter kön,</t>
  </si>
  <si>
    <t xml:space="preserve">Persons sentenced to imprisonment and admitted to prison 2017, by length of sentence, by age and by gender, </t>
  </si>
  <si>
    <t>Tabell 5.17 (forts.) Personer dömda till fängelse som intagits i anstalt år 2017, efter strafftidens längd, efter ålder och efter kön,</t>
  </si>
</sst>
</file>

<file path=xl/styles.xml><?xml version="1.0" encoding="utf-8"?>
<styleSheet xmlns="http://schemas.openxmlformats.org/spreadsheetml/2006/main">
  <numFmts count="6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;&quot;-&quot;#,##0"/>
    <numFmt numFmtId="165" formatCode="#,##0;[Red]&quot;-&quot;#,##0"/>
    <numFmt numFmtId="166" formatCode="#,##0.00;&quot;-&quot;#,##0.00"/>
    <numFmt numFmtId="167" formatCode="#,##0.00;[Red]&quot;-&quot;#,##0.00"/>
    <numFmt numFmtId="168" formatCode="0.0"/>
    <numFmt numFmtId="169" formatCode="#,##0.0"/>
    <numFmt numFmtId="170" formatCode="#,##0.000"/>
    <numFmt numFmtId="171" formatCode="#,##0.0000"/>
    <numFmt numFmtId="172" formatCode="#,##0.00000"/>
    <numFmt numFmtId="173" formatCode="#,##0.000000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#,##0;[Red]#,##0"/>
    <numFmt numFmtId="180" formatCode="&quot;Ja&quot;;&quot;Ja&quot;;&quot;Nej&quot;"/>
    <numFmt numFmtId="181" formatCode="&quot;Sant&quot;;&quot;Sant&quot;;&quot;Falskt&quot;"/>
    <numFmt numFmtId="182" formatCode="&quot;På&quot;;&quot;På&quot;;&quot;Av&quot;"/>
    <numFmt numFmtId="183" formatCode="yyyy"/>
    <numFmt numFmtId="184" formatCode="[$€-2]\ #,##0.00_);[Red]\([$€-2]\ #,##0.00\)"/>
    <numFmt numFmtId="185" formatCode="0.00000000"/>
    <numFmt numFmtId="186" formatCode="#,##0.0;[Red]&quot;-&quot;#,##0.0"/>
    <numFmt numFmtId="187" formatCode="#,##0_2;\-#,##0_2;&quot;-&quot;_2;&quot;.&quot;_2"/>
    <numFmt numFmtId="188" formatCode="#,###"/>
    <numFmt numFmtId="189" formatCode="&quot;$&quot;#,##0_);\(&quot;$&quot;#,##0\)"/>
    <numFmt numFmtId="190" formatCode="&quot;$&quot;#,##0_);[Red]\(&quot;$&quot;#,##0\)"/>
    <numFmt numFmtId="191" formatCode="&quot;$&quot;#,##0.00_);\(&quot;$&quot;#,##0.00\)"/>
    <numFmt numFmtId="192" formatCode="&quot;$&quot;#,##0.00_);[Red]\(&quot;$&quot;#,##0.00\)"/>
    <numFmt numFmtId="193" formatCode="_(&quot;$&quot;* #,##0_);_(&quot;$&quot;* \(#,##0\);_(&quot;$&quot;* &quot;-&quot;_);_(@_)"/>
    <numFmt numFmtId="194" formatCode="_(* #,##0_);_(* \(#,##0\);_(* &quot;-&quot;_);_(@_)"/>
    <numFmt numFmtId="195" formatCode="_(&quot;$&quot;* #,##0.00_);_(&quot;$&quot;* \(#,##0.00\);_(&quot;$&quot;* &quot;-&quot;??_);_(@_)"/>
    <numFmt numFmtId="196" formatCode="_(* #,##0.00_);_(* \(#,##0.00\);_(* &quot;-&quot;??_);_(@_)"/>
    <numFmt numFmtId="197" formatCode="#,##0\ &quot;kr&quot;"/>
    <numFmt numFmtId="198" formatCode="0.000000000"/>
    <numFmt numFmtId="199" formatCode="#,###;#,###;&quot;-&quot;"/>
    <numFmt numFmtId="200" formatCode="#,###;#,###;\-"/>
    <numFmt numFmtId="201" formatCode="#,###;\ #,###;\ \-"/>
    <numFmt numFmtId="202" formatCode="#,##0_2;\-#,##0_2;0_2;@_2"/>
    <numFmt numFmtId="203" formatCode="#,###.0;#,###.0;&quot;-&quot;"/>
    <numFmt numFmtId="204" formatCode="#,##0.0;#,##0.0;&quot;-&quot;"/>
    <numFmt numFmtId="205" formatCode="#,##0.0_2;\-#,##0.0_2;&quot;-&quot;_2;&quot;.&quot;_2"/>
    <numFmt numFmtId="206" formatCode="#,###,##0_2;\-#,##0_2;&quot;-&quot;_2;&quot;.&quot;_2"/>
    <numFmt numFmtId="207" formatCode="#,##0_ \ \2;\-#,##0_2;&quot;-&quot;_2;&quot;.&quot;_2"/>
    <numFmt numFmtId="208" formatCode="#,###;#,###\-"/>
    <numFmt numFmtId="209" formatCode="#,###.00;#,###.00;&quot;-&quot;"/>
    <numFmt numFmtId="210" formatCode="#,###.000;#,###.000;&quot;-&quot;"/>
    <numFmt numFmtId="211" formatCode="#,###.0000;#,###.0000;&quot;-&quot;"/>
    <numFmt numFmtId="212" formatCode="#,###;#,###;#,###"/>
    <numFmt numFmtId="213" formatCode="##,##0.0;##,##0.0;&quot;-&quot;"/>
    <numFmt numFmtId="214" formatCode="##,##0;##,##0;&quot;-&quot;"/>
    <numFmt numFmtId="215" formatCode="##,##0.00;##,##0.00;&quot;-&quot;"/>
    <numFmt numFmtId="216" formatCode="#,###;#,###;0"/>
    <numFmt numFmtId="217" formatCode="#,##0_ ;\-#,##0\ "/>
    <numFmt numFmtId="218" formatCode="0.0%"/>
    <numFmt numFmtId="219" formatCode="0.000%"/>
    <numFmt numFmtId="220" formatCode="#,##0.00;[Red]#,##0.00"/>
    <numFmt numFmtId="221" formatCode="#\ ##0_2;\-#\ ##0_2;&quot;-&quot;_2;&quot;.&quot;_2"/>
    <numFmt numFmtId="222" formatCode="[$-41D]&quot;den &quot;d\ mmmm\ yyyy"/>
    <numFmt numFmtId="223" formatCode="##,##0.000;##,##0.000;&quot;-&quot;"/>
    <numFmt numFmtId="224" formatCode="#,##0.0;[Red]#,##0.0"/>
  </numFmts>
  <fonts count="53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9"/>
      <name val="Helvetica"/>
      <family val="0"/>
    </font>
    <font>
      <sz val="9"/>
      <name val="Helvetica"/>
      <family val="0"/>
    </font>
    <font>
      <sz val="8"/>
      <name val="Helvetica"/>
      <family val="0"/>
    </font>
    <font>
      <b/>
      <sz val="8"/>
      <name val="Helvetica"/>
      <family val="0"/>
    </font>
    <font>
      <sz val="8"/>
      <name val="Arial"/>
      <family val="2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  <font>
      <sz val="10"/>
      <name val="Courier"/>
      <family val="3"/>
    </font>
    <font>
      <sz val="9"/>
      <name val="Helv"/>
      <family val="0"/>
    </font>
    <font>
      <sz val="10"/>
      <name val="Arial"/>
      <family val="2"/>
    </font>
    <font>
      <b/>
      <sz val="8"/>
      <name val="Arial"/>
      <family val="2"/>
    </font>
    <font>
      <vertAlign val="superscript"/>
      <sz val="7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0"/>
      <color indexed="10"/>
      <name val="Courier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0"/>
      <color rgb="FFFF0000"/>
      <name val="Courier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0" fillId="20" borderId="1" applyNumberFormat="0" applyFont="0" applyAlignment="0" applyProtection="0"/>
    <xf numFmtId="0" fontId="37" fillId="21" borderId="2" applyNumberFormat="0" applyAlignment="0" applyProtection="0"/>
    <xf numFmtId="0" fontId="38" fillId="22" borderId="0" applyNumberFormat="0" applyBorder="0" applyAlignment="0" applyProtection="0"/>
    <xf numFmtId="0" fontId="39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1" fillId="30" borderId="2" applyNumberFormat="0" applyAlignment="0" applyProtection="0"/>
    <xf numFmtId="0" fontId="42" fillId="31" borderId="3" applyNumberFormat="0" applyAlignment="0" applyProtection="0"/>
    <xf numFmtId="0" fontId="43" fillId="0" borderId="4" applyNumberFormat="0" applyFill="0" applyAlignment="0" applyProtection="0"/>
    <xf numFmtId="0" fontId="44" fillId="32" borderId="0" applyNumberFormat="0" applyBorder="0" applyAlignment="0" applyProtection="0"/>
    <xf numFmtId="0" fontId="13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50" fillId="21" borderId="9" applyNumberFormat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51" fillId="0" borderId="0" applyNumberFormat="0" applyFill="0" applyBorder="0" applyAlignment="0" applyProtection="0"/>
  </cellStyleXfs>
  <cellXfs count="113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0" fontId="6" fillId="0" borderId="0" xfId="0" applyFont="1" applyAlignment="1">
      <alignment/>
    </xf>
    <xf numFmtId="3" fontId="8" fillId="0" borderId="0" xfId="0" applyNumberFormat="1" applyFont="1" applyAlignment="1">
      <alignment horizontal="right"/>
    </xf>
    <xf numFmtId="3" fontId="14" fillId="0" borderId="0" xfId="0" applyNumberFormat="1" applyFont="1" applyAlignment="1">
      <alignment horizontal="right"/>
    </xf>
    <xf numFmtId="49" fontId="6" fillId="0" borderId="10" xfId="0" applyNumberFormat="1" applyFont="1" applyBorder="1" applyAlignment="1">
      <alignment/>
    </xf>
    <xf numFmtId="0" fontId="6" fillId="0" borderId="11" xfId="0" applyFont="1" applyBorder="1" applyAlignment="1">
      <alignment/>
    </xf>
    <xf numFmtId="0" fontId="11" fillId="0" borderId="10" xfId="0" applyFont="1" applyBorder="1" applyAlignment="1">
      <alignment/>
    </xf>
    <xf numFmtId="3" fontId="6" fillId="0" borderId="11" xfId="0" applyNumberFormat="1" applyFont="1" applyFill="1" applyBorder="1" applyAlignment="1">
      <alignment horizontal="right"/>
    </xf>
    <xf numFmtId="3" fontId="11" fillId="0" borderId="0" xfId="0" applyNumberFormat="1" applyFont="1" applyFill="1" applyBorder="1" applyAlignment="1">
      <alignment horizontal="right"/>
    </xf>
    <xf numFmtId="3" fontId="5" fillId="0" borderId="0" xfId="0" applyNumberFormat="1" applyFont="1" applyFill="1" applyAlignment="1">
      <alignment horizontal="right"/>
    </xf>
    <xf numFmtId="3" fontId="8" fillId="0" borderId="0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0" fontId="11" fillId="0" borderId="0" xfId="0" applyFont="1" applyFill="1" applyAlignment="1">
      <alignment/>
    </xf>
    <xf numFmtId="3" fontId="11" fillId="0" borderId="0" xfId="0" applyNumberFormat="1" applyFont="1" applyFill="1" applyBorder="1" applyAlignment="1">
      <alignment/>
    </xf>
    <xf numFmtId="3" fontId="8" fillId="0" borderId="0" xfId="51" applyNumberFormat="1" applyFont="1" applyBorder="1" applyAlignment="1">
      <alignment horizontal="right"/>
      <protection/>
    </xf>
    <xf numFmtId="3" fontId="14" fillId="0" borderId="0" xfId="51" applyNumberFormat="1" applyFont="1" applyBorder="1" applyAlignment="1">
      <alignment horizontal="right"/>
      <protection/>
    </xf>
    <xf numFmtId="0" fontId="15" fillId="0" borderId="0" xfId="0" applyFont="1" applyBorder="1" applyAlignment="1" quotePrefix="1">
      <alignment horizontal="left"/>
    </xf>
    <xf numFmtId="0" fontId="4" fillId="0" borderId="0" xfId="0" applyFont="1" applyAlignment="1" quotePrefix="1">
      <alignment horizontal="left"/>
    </xf>
    <xf numFmtId="0" fontId="5" fillId="0" borderId="0" xfId="0" applyFont="1" applyAlignment="1" quotePrefix="1">
      <alignment horizontal="left"/>
    </xf>
    <xf numFmtId="3" fontId="8" fillId="0" borderId="0" xfId="0" applyNumberFormat="1" applyFont="1" applyFill="1" applyAlignment="1">
      <alignment horizontal="right"/>
    </xf>
    <xf numFmtId="3" fontId="11" fillId="0" borderId="0" xfId="0" applyNumberFormat="1" applyFont="1" applyFill="1" applyAlignment="1">
      <alignment horizontal="right"/>
    </xf>
    <xf numFmtId="0" fontId="8" fillId="0" borderId="0" xfId="0" applyFont="1" applyFill="1" applyAlignment="1">
      <alignment horizontal="right"/>
    </xf>
    <xf numFmtId="3" fontId="6" fillId="0" borderId="0" xfId="51" applyNumberFormat="1" applyFont="1" applyFill="1" applyAlignment="1" quotePrefix="1">
      <alignment horizontal="right"/>
      <protection/>
    </xf>
    <xf numFmtId="0" fontId="6" fillId="0" borderId="0" xfId="0" applyFont="1" applyBorder="1" applyAlignment="1" quotePrefix="1">
      <alignment horizontal="left"/>
    </xf>
    <xf numFmtId="0" fontId="6" fillId="0" borderId="0" xfId="0" applyFont="1" applyAlignment="1" quotePrefix="1">
      <alignment horizontal="left"/>
    </xf>
    <xf numFmtId="3" fontId="8" fillId="0" borderId="0" xfId="0" applyNumberFormat="1" applyFont="1" applyFill="1" applyBorder="1" applyAlignment="1">
      <alignment horizontal="right" vertical="top" wrapText="1"/>
    </xf>
    <xf numFmtId="0" fontId="6" fillId="0" borderId="0" xfId="0" applyFont="1" applyFill="1" applyAlignment="1">
      <alignment/>
    </xf>
    <xf numFmtId="0" fontId="6" fillId="0" borderId="0" xfId="0" applyFont="1" applyFill="1" applyAlignment="1" quotePrefix="1">
      <alignment horizontal="left"/>
    </xf>
    <xf numFmtId="0" fontId="7" fillId="0" borderId="0" xfId="0" applyFont="1" applyFill="1" applyAlignment="1">
      <alignment/>
    </xf>
    <xf numFmtId="3" fontId="11" fillId="0" borderId="10" xfId="0" applyNumberFormat="1" applyFont="1" applyFill="1" applyBorder="1" applyAlignment="1">
      <alignment/>
    </xf>
    <xf numFmtId="3" fontId="8" fillId="0" borderId="10" xfId="0" applyNumberFormat="1" applyFont="1" applyFill="1" applyBorder="1" applyAlignment="1">
      <alignment/>
    </xf>
    <xf numFmtId="3" fontId="11" fillId="0" borderId="11" xfId="0" applyNumberFormat="1" applyFont="1" applyFill="1" applyBorder="1" applyAlignment="1">
      <alignment/>
    </xf>
    <xf numFmtId="1" fontId="11" fillId="0" borderId="11" xfId="0" applyNumberFormat="1" applyFont="1" applyFill="1" applyBorder="1" applyAlignment="1">
      <alignment/>
    </xf>
    <xf numFmtId="3" fontId="8" fillId="0" borderId="11" xfId="0" applyNumberFormat="1" applyFont="1" applyFill="1" applyBorder="1" applyAlignment="1">
      <alignment/>
    </xf>
    <xf numFmtId="0" fontId="8" fillId="0" borderId="11" xfId="0" applyFont="1" applyFill="1" applyBorder="1" applyAlignment="1">
      <alignment/>
    </xf>
    <xf numFmtId="3" fontId="11" fillId="0" borderId="0" xfId="0" applyNumberFormat="1" applyFont="1" applyFill="1" applyAlignment="1">
      <alignment/>
    </xf>
    <xf numFmtId="1" fontId="11" fillId="0" borderId="0" xfId="0" applyNumberFormat="1" applyFont="1" applyFill="1" applyAlignment="1">
      <alignment/>
    </xf>
    <xf numFmtId="3" fontId="8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3" fontId="8" fillId="0" borderId="0" xfId="0" applyNumberFormat="1" applyFont="1" applyFill="1" applyBorder="1" applyAlignment="1" quotePrefix="1">
      <alignment horizontal="right"/>
    </xf>
    <xf numFmtId="3" fontId="16" fillId="0" borderId="0" xfId="0" applyNumberFormat="1" applyFont="1" applyFill="1" applyAlignment="1">
      <alignment horizontal="right"/>
    </xf>
    <xf numFmtId="3" fontId="4" fillId="0" borderId="0" xfId="0" applyNumberFormat="1" applyFont="1" applyFill="1" applyAlignment="1">
      <alignment/>
    </xf>
    <xf numFmtId="3" fontId="5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3" fontId="6" fillId="0" borderId="0" xfId="0" applyNumberFormat="1" applyFont="1" applyFill="1" applyBorder="1" applyAlignment="1">
      <alignment/>
    </xf>
    <xf numFmtId="1" fontId="6" fillId="0" borderId="0" xfId="0" applyNumberFormat="1" applyFont="1" applyFill="1" applyBorder="1" applyAlignment="1">
      <alignment/>
    </xf>
    <xf numFmtId="3" fontId="8" fillId="0" borderId="0" xfId="0" applyNumberFormat="1" applyFont="1" applyFill="1" applyBorder="1" applyAlignment="1">
      <alignment/>
    </xf>
    <xf numFmtId="3" fontId="12" fillId="0" borderId="10" xfId="0" applyNumberFormat="1" applyFont="1" applyFill="1" applyBorder="1" applyAlignment="1">
      <alignment/>
    </xf>
    <xf numFmtId="3" fontId="6" fillId="0" borderId="10" xfId="0" applyNumberFormat="1" applyFont="1" applyFill="1" applyBorder="1" applyAlignment="1">
      <alignment/>
    </xf>
    <xf numFmtId="1" fontId="6" fillId="0" borderId="10" xfId="0" applyNumberFormat="1" applyFont="1" applyFill="1" applyBorder="1" applyAlignment="1">
      <alignment/>
    </xf>
    <xf numFmtId="3" fontId="6" fillId="0" borderId="12" xfId="0" applyNumberFormat="1" applyFont="1" applyFill="1" applyBorder="1" applyAlignment="1">
      <alignment/>
    </xf>
    <xf numFmtId="3" fontId="6" fillId="0" borderId="11" xfId="0" applyNumberFormat="1" applyFont="1" applyFill="1" applyBorder="1" applyAlignment="1">
      <alignment/>
    </xf>
    <xf numFmtId="3" fontId="6" fillId="0" borderId="11" xfId="0" applyNumberFormat="1" applyFont="1" applyFill="1" applyBorder="1" applyAlignment="1" quotePrefix="1">
      <alignment horizontal="left"/>
    </xf>
    <xf numFmtId="1" fontId="6" fillId="0" borderId="11" xfId="0" applyNumberFormat="1" applyFont="1" applyFill="1" applyBorder="1" applyAlignment="1">
      <alignment/>
    </xf>
    <xf numFmtId="49" fontId="6" fillId="0" borderId="11" xfId="0" applyNumberFormat="1" applyFont="1" applyFill="1" applyBorder="1" applyAlignment="1" quotePrefix="1">
      <alignment/>
    </xf>
    <xf numFmtId="49" fontId="6" fillId="0" borderId="11" xfId="0" applyNumberFormat="1" applyFont="1" applyFill="1" applyBorder="1" applyAlignment="1">
      <alignment horizontal="right"/>
    </xf>
    <xf numFmtId="49" fontId="6" fillId="0" borderId="11" xfId="0" applyNumberFormat="1" applyFont="1" applyFill="1" applyBorder="1" applyAlignment="1" quotePrefix="1">
      <alignment horizontal="right"/>
    </xf>
    <xf numFmtId="49" fontId="6" fillId="0" borderId="0" xfId="0" applyNumberFormat="1" applyFont="1" applyFill="1" applyBorder="1" applyAlignment="1">
      <alignment/>
    </xf>
    <xf numFmtId="3" fontId="6" fillId="0" borderId="0" xfId="0" applyNumberFormat="1" applyFont="1" applyFill="1" applyBorder="1" applyAlignment="1" quotePrefix="1">
      <alignment horizontal="left"/>
    </xf>
    <xf numFmtId="49" fontId="6" fillId="0" borderId="0" xfId="0" applyNumberFormat="1" applyFont="1" applyFill="1" applyBorder="1" applyAlignment="1">
      <alignment horizontal="left"/>
    </xf>
    <xf numFmtId="1" fontId="6" fillId="0" borderId="0" xfId="0" applyNumberFormat="1" applyFont="1" applyFill="1" applyBorder="1" applyAlignment="1" quotePrefix="1">
      <alignment horizontal="left"/>
    </xf>
    <xf numFmtId="1" fontId="8" fillId="0" borderId="10" xfId="0" applyNumberFormat="1" applyFont="1" applyFill="1" applyBorder="1" applyAlignment="1">
      <alignment/>
    </xf>
    <xf numFmtId="49" fontId="6" fillId="0" borderId="10" xfId="0" applyNumberFormat="1" applyFont="1" applyFill="1" applyBorder="1" applyAlignment="1">
      <alignment horizontal="left"/>
    </xf>
    <xf numFmtId="49" fontId="6" fillId="0" borderId="10" xfId="0" applyNumberFormat="1" applyFont="1" applyFill="1" applyBorder="1" applyAlignment="1">
      <alignment/>
    </xf>
    <xf numFmtId="1" fontId="0" fillId="0" borderId="10" xfId="0" applyNumberFormat="1" applyFill="1" applyBorder="1" applyAlignment="1">
      <alignment/>
    </xf>
    <xf numFmtId="3" fontId="8" fillId="0" borderId="12" xfId="0" applyNumberFormat="1" applyFont="1" applyFill="1" applyBorder="1" applyAlignment="1" quotePrefix="1">
      <alignment horizontal="left"/>
    </xf>
    <xf numFmtId="1" fontId="8" fillId="0" borderId="12" xfId="0" applyNumberFormat="1" applyFont="1" applyFill="1" applyBorder="1" applyAlignment="1">
      <alignment/>
    </xf>
    <xf numFmtId="1" fontId="0" fillId="0" borderId="0" xfId="0" applyNumberFormat="1" applyFill="1" applyBorder="1" applyAlignment="1">
      <alignment/>
    </xf>
    <xf numFmtId="1" fontId="8" fillId="0" borderId="0" xfId="0" applyNumberFormat="1" applyFont="1" applyFill="1" applyBorder="1" applyAlignment="1">
      <alignment/>
    </xf>
    <xf numFmtId="1" fontId="8" fillId="0" borderId="0" xfId="0" applyNumberFormat="1" applyFont="1" applyFill="1" applyBorder="1" applyAlignment="1" quotePrefix="1">
      <alignment horizontal="left"/>
    </xf>
    <xf numFmtId="3" fontId="16" fillId="0" borderId="0" xfId="0" applyNumberFormat="1" applyFont="1" applyFill="1" applyBorder="1" applyAlignment="1">
      <alignment horizontal="right" vertical="top" wrapText="1"/>
    </xf>
    <xf numFmtId="3" fontId="16" fillId="0" borderId="0" xfId="0" applyNumberFormat="1" applyFont="1" applyFill="1" applyBorder="1" applyAlignment="1" quotePrefix="1">
      <alignment horizontal="right" vertical="top" wrapText="1"/>
    </xf>
    <xf numFmtId="1" fontId="6" fillId="0" borderId="0" xfId="0" applyNumberFormat="1" applyFont="1" applyFill="1" applyAlignment="1">
      <alignment horizontal="right"/>
    </xf>
    <xf numFmtId="3" fontId="8" fillId="0" borderId="0" xfId="0" applyNumberFormat="1" applyFont="1" applyFill="1" applyBorder="1" applyAlignment="1" quotePrefix="1">
      <alignment horizontal="right" vertical="top" wrapText="1"/>
    </xf>
    <xf numFmtId="3" fontId="12" fillId="0" borderId="10" xfId="0" applyNumberFormat="1" applyFont="1" applyFill="1" applyBorder="1" applyAlignment="1">
      <alignment horizontal="right"/>
    </xf>
    <xf numFmtId="0" fontId="11" fillId="0" borderId="0" xfId="0" applyFont="1" applyFill="1" applyBorder="1" applyAlignment="1">
      <alignment/>
    </xf>
    <xf numFmtId="3" fontId="8" fillId="0" borderId="12" xfId="0" applyNumberFormat="1" applyFont="1" applyFill="1" applyBorder="1" applyAlignment="1" quotePrefix="1">
      <alignment horizontal="right"/>
    </xf>
    <xf numFmtId="3" fontId="8" fillId="0" borderId="10" xfId="0" applyNumberFormat="1" applyFont="1" applyFill="1" applyBorder="1" applyAlignment="1">
      <alignment horizontal="right"/>
    </xf>
    <xf numFmtId="0" fontId="16" fillId="0" borderId="0" xfId="0" applyFont="1" applyFill="1" applyAlignment="1">
      <alignment horizontal="right"/>
    </xf>
    <xf numFmtId="1" fontId="11" fillId="0" borderId="0" xfId="0" applyNumberFormat="1" applyFont="1" applyFill="1" applyAlignment="1">
      <alignment horizontal="right"/>
    </xf>
    <xf numFmtId="3" fontId="4" fillId="0" borderId="0" xfId="0" applyNumberFormat="1" applyFont="1" applyFill="1" applyAlignment="1">
      <alignment horizontal="right"/>
    </xf>
    <xf numFmtId="0" fontId="5" fillId="0" borderId="0" xfId="0" applyFont="1" applyFill="1" applyAlignment="1">
      <alignment horizontal="right"/>
    </xf>
    <xf numFmtId="3" fontId="6" fillId="0" borderId="10" xfId="0" applyNumberFormat="1" applyFont="1" applyFill="1" applyBorder="1" applyAlignment="1">
      <alignment horizontal="right"/>
    </xf>
    <xf numFmtId="1" fontId="6" fillId="0" borderId="10" xfId="0" applyNumberFormat="1" applyFont="1" applyFill="1" applyBorder="1" applyAlignment="1">
      <alignment horizontal="right"/>
    </xf>
    <xf numFmtId="3" fontId="6" fillId="0" borderId="12" xfId="0" applyNumberFormat="1" applyFont="1" applyFill="1" applyBorder="1" applyAlignment="1">
      <alignment horizontal="right"/>
    </xf>
    <xf numFmtId="3" fontId="6" fillId="0" borderId="11" xfId="0" applyNumberFormat="1" applyFont="1" applyFill="1" applyBorder="1" applyAlignment="1" quotePrefix="1">
      <alignment horizontal="right"/>
    </xf>
    <xf numFmtId="1" fontId="6" fillId="0" borderId="11" xfId="0" applyNumberFormat="1" applyFont="1" applyFill="1" applyBorder="1" applyAlignment="1">
      <alignment horizontal="right"/>
    </xf>
    <xf numFmtId="49" fontId="6" fillId="0" borderId="0" xfId="0" applyNumberFormat="1" applyFont="1" applyFill="1" applyBorder="1" applyAlignment="1">
      <alignment horizontal="right"/>
    </xf>
    <xf numFmtId="3" fontId="6" fillId="0" borderId="0" xfId="0" applyNumberFormat="1" applyFont="1" applyFill="1" applyBorder="1" applyAlignment="1" quotePrefix="1">
      <alignment horizontal="right"/>
    </xf>
    <xf numFmtId="1" fontId="6" fillId="0" borderId="0" xfId="0" applyNumberFormat="1" applyFont="1" applyFill="1" applyBorder="1" applyAlignment="1">
      <alignment horizontal="right"/>
    </xf>
    <xf numFmtId="49" fontId="6" fillId="0" borderId="0" xfId="0" applyNumberFormat="1" applyFont="1" applyFill="1" applyBorder="1" applyAlignment="1">
      <alignment horizontal="right"/>
    </xf>
    <xf numFmtId="1" fontId="6" fillId="0" borderId="0" xfId="0" applyNumberFormat="1" applyFont="1" applyFill="1" applyBorder="1" applyAlignment="1" quotePrefix="1">
      <alignment horizontal="right"/>
    </xf>
    <xf numFmtId="49" fontId="6" fillId="0" borderId="10" xfId="0" applyNumberFormat="1" applyFont="1" applyFill="1" applyBorder="1" applyAlignment="1">
      <alignment horizontal="right"/>
    </xf>
    <xf numFmtId="49" fontId="6" fillId="0" borderId="10" xfId="0" applyNumberFormat="1" applyFont="1" applyFill="1" applyBorder="1" applyAlignment="1">
      <alignment horizontal="right"/>
    </xf>
    <xf numFmtId="3" fontId="11" fillId="0" borderId="10" xfId="0" applyNumberFormat="1" applyFont="1" applyFill="1" applyBorder="1" applyAlignment="1">
      <alignment horizontal="right"/>
    </xf>
    <xf numFmtId="1" fontId="0" fillId="0" borderId="10" xfId="0" applyNumberFormat="1" applyFill="1" applyBorder="1" applyAlignment="1">
      <alignment horizontal="right"/>
    </xf>
    <xf numFmtId="3" fontId="8" fillId="0" borderId="11" xfId="0" applyNumberFormat="1" applyFont="1" applyFill="1" applyBorder="1" applyAlignment="1">
      <alignment horizontal="left"/>
    </xf>
    <xf numFmtId="3" fontId="8" fillId="0" borderId="10" xfId="0" applyNumberFormat="1" applyFont="1" applyFill="1" applyBorder="1" applyAlignment="1">
      <alignment horizontal="left"/>
    </xf>
    <xf numFmtId="3" fontId="8" fillId="0" borderId="11" xfId="0" applyNumberFormat="1" applyFont="1" applyFill="1" applyBorder="1" applyAlignment="1">
      <alignment horizontal="right"/>
    </xf>
    <xf numFmtId="1" fontId="8" fillId="0" borderId="12" xfId="0" applyNumberFormat="1" applyFont="1" applyFill="1" applyBorder="1" applyAlignment="1" quotePrefix="1">
      <alignment horizontal="right"/>
    </xf>
    <xf numFmtId="0" fontId="8" fillId="0" borderId="0" xfId="0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214" fontId="8" fillId="0" borderId="0" xfId="51" applyNumberFormat="1" applyFont="1" applyAlignment="1" quotePrefix="1">
      <alignment horizontal="right"/>
      <protection/>
    </xf>
    <xf numFmtId="214" fontId="14" fillId="0" borderId="0" xfId="51" applyNumberFormat="1" applyFont="1" applyAlignment="1" quotePrefix="1">
      <alignment horizontal="right"/>
      <protection/>
    </xf>
    <xf numFmtId="0" fontId="52" fillId="0" borderId="0" xfId="0" applyFont="1" applyAlignment="1">
      <alignment/>
    </xf>
  </cellXfs>
  <cellStyles count="53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Normal 2" xfId="50"/>
    <cellStyle name="Normal_Kap 5, Tabeller" xfId="51"/>
    <cellStyle name="Percent" xfId="52"/>
    <cellStyle name="Rubrik" xfId="53"/>
    <cellStyle name="Rubrik 1" xfId="54"/>
    <cellStyle name="Rubrik 2" xfId="55"/>
    <cellStyle name="Rubrik 3" xfId="56"/>
    <cellStyle name="Rubrik 4" xfId="57"/>
    <cellStyle name="Summa" xfId="58"/>
    <cellStyle name="Comma" xfId="59"/>
    <cellStyle name="Tusental (0)_1-1" xfId="60"/>
    <cellStyle name="Comma [0]" xfId="61"/>
    <cellStyle name="Utdata" xfId="62"/>
    <cellStyle name="Currency" xfId="63"/>
    <cellStyle name="Valuta (0)_1-1" xfId="64"/>
    <cellStyle name="Currency [0]" xfId="65"/>
    <cellStyle name="Varnings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38100</xdr:colOff>
      <xdr:row>1</xdr:row>
      <xdr:rowOff>19050</xdr:rowOff>
    </xdr:from>
    <xdr:to>
      <xdr:col>21</xdr:col>
      <xdr:colOff>371475</xdr:colOff>
      <xdr:row>2</xdr:row>
      <xdr:rowOff>19050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76850" y="190500"/>
          <a:ext cx="11811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V111"/>
  <sheetViews>
    <sheetView tabSelected="1" zoomScalePageLayoutView="0" workbookViewId="0" topLeftCell="A1">
      <pane ySplit="10" topLeftCell="A68" activePane="bottomLeft" state="frozen"/>
      <selection pane="topLeft" activeCell="A1" sqref="A1"/>
      <selection pane="bottomLeft" activeCell="AB83" sqref="AB83"/>
    </sheetView>
  </sheetViews>
  <sheetFormatPr defaultColWidth="9.140625" defaultRowHeight="12.75"/>
  <cols>
    <col min="1" max="1" width="19.57421875" style="7" customWidth="1"/>
    <col min="2" max="2" width="5.140625" style="43" customWidth="1"/>
    <col min="3" max="3" width="1.421875" style="43" customWidth="1"/>
    <col min="4" max="4" width="6.00390625" style="43" customWidth="1"/>
    <col min="5" max="5" width="1.421875" style="43" customWidth="1"/>
    <col min="6" max="6" width="6.00390625" style="43" customWidth="1"/>
    <col min="7" max="7" width="1.421875" style="43" customWidth="1"/>
    <col min="8" max="8" width="6.00390625" style="43" customWidth="1"/>
    <col min="9" max="9" width="1.421875" style="43" customWidth="1"/>
    <col min="10" max="10" width="6.00390625" style="43" customWidth="1"/>
    <col min="11" max="11" width="1.421875" style="43" customWidth="1"/>
    <col min="12" max="12" width="6.00390625" style="43" customWidth="1"/>
    <col min="13" max="13" width="1.421875" style="43" customWidth="1"/>
    <col min="14" max="14" width="5.140625" style="43" customWidth="1"/>
    <col min="15" max="15" width="1.421875" style="43" customWidth="1"/>
    <col min="16" max="16" width="7.28125" style="43" customWidth="1"/>
    <col min="17" max="17" width="1.421875" style="44" customWidth="1"/>
    <col min="18" max="18" width="6.00390625" style="45" customWidth="1"/>
    <col min="19" max="19" width="1.421875" style="46" customWidth="1"/>
    <col min="20" max="20" width="4.57421875" style="46" customWidth="1"/>
    <col min="21" max="21" width="0.71875" style="7" customWidth="1"/>
    <col min="22" max="16384" width="9.140625" style="7" customWidth="1"/>
  </cols>
  <sheetData>
    <row r="1" spans="1:21" ht="13.5" customHeight="1">
      <c r="A1" s="25" t="s">
        <v>45</v>
      </c>
      <c r="U1" s="20"/>
    </row>
    <row r="2" spans="1:21" ht="12" customHeight="1">
      <c r="A2" s="25" t="s">
        <v>44</v>
      </c>
      <c r="B2" s="49"/>
      <c r="C2" s="49"/>
      <c r="D2" s="50"/>
      <c r="E2" s="50"/>
      <c r="F2" s="51"/>
      <c r="G2" s="51"/>
      <c r="H2" s="51"/>
      <c r="I2" s="51"/>
      <c r="J2" s="51"/>
      <c r="K2" s="51"/>
      <c r="L2" s="50"/>
      <c r="M2" s="50"/>
      <c r="N2" s="50"/>
      <c r="O2" s="50"/>
      <c r="U2" s="20"/>
    </row>
    <row r="3" spans="1:21" ht="13.5" customHeight="1">
      <c r="A3" s="1" t="s">
        <v>46</v>
      </c>
      <c r="B3" s="49"/>
      <c r="C3" s="49"/>
      <c r="D3" s="50"/>
      <c r="E3" s="50"/>
      <c r="F3" s="51"/>
      <c r="G3" s="51"/>
      <c r="H3" s="51"/>
      <c r="I3" s="51"/>
      <c r="J3" s="51"/>
      <c r="K3" s="51"/>
      <c r="L3" s="50"/>
      <c r="M3" s="50"/>
      <c r="N3" s="50"/>
      <c r="O3" s="50"/>
      <c r="U3" s="20"/>
    </row>
    <row r="4" spans="1:21" ht="12" customHeight="1">
      <c r="A4" s="26" t="s">
        <v>43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1"/>
      <c r="O4" s="51"/>
      <c r="P4" s="52"/>
      <c r="Q4" s="53"/>
      <c r="R4" s="46"/>
      <c r="S4" s="54"/>
      <c r="U4" s="20"/>
    </row>
    <row r="5" spans="1:21" ht="12.75">
      <c r="A5" s="9" t="s">
        <v>1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109"/>
      <c r="N5" s="19"/>
      <c r="O5" s="19"/>
      <c r="P5" s="52"/>
      <c r="Q5" s="53"/>
      <c r="R5" s="108"/>
      <c r="S5" s="54"/>
      <c r="U5" s="20"/>
    </row>
    <row r="6" spans="1:21" ht="4.5" customHeight="1">
      <c r="A6" s="14"/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6"/>
      <c r="Q6" s="57"/>
      <c r="R6" s="38"/>
      <c r="S6" s="38"/>
      <c r="T6" s="38"/>
      <c r="U6" s="83"/>
    </row>
    <row r="7" spans="1:21" ht="12.75">
      <c r="A7" s="13" t="s">
        <v>2</v>
      </c>
      <c r="B7" s="58" t="s">
        <v>3</v>
      </c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9"/>
      <c r="P7" s="60" t="s">
        <v>33</v>
      </c>
      <c r="Q7" s="61"/>
      <c r="R7" s="41" t="s">
        <v>0</v>
      </c>
      <c r="S7" s="41"/>
      <c r="T7" s="41"/>
      <c r="U7" s="83"/>
    </row>
    <row r="8" spans="1:21" ht="12.75">
      <c r="A8" s="3"/>
      <c r="B8" s="62" t="s">
        <v>42</v>
      </c>
      <c r="C8" s="63"/>
      <c r="D8" s="64" t="s">
        <v>37</v>
      </c>
      <c r="E8" s="63"/>
      <c r="F8" s="64" t="s">
        <v>38</v>
      </c>
      <c r="G8" s="63"/>
      <c r="H8" s="64" t="s">
        <v>39</v>
      </c>
      <c r="I8" s="63"/>
      <c r="J8" s="64" t="s">
        <v>40</v>
      </c>
      <c r="K8" s="63"/>
      <c r="L8" s="64" t="s">
        <v>41</v>
      </c>
      <c r="M8" s="63"/>
      <c r="N8" s="63" t="s">
        <v>22</v>
      </c>
      <c r="O8" s="65"/>
      <c r="P8" s="66" t="s">
        <v>34</v>
      </c>
      <c r="Q8" s="53"/>
      <c r="R8" s="54" t="s">
        <v>36</v>
      </c>
      <c r="S8" s="54"/>
      <c r="T8" s="54"/>
      <c r="U8" s="83"/>
    </row>
    <row r="9" spans="1:21" ht="12.75">
      <c r="A9" s="3"/>
      <c r="B9" s="67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5"/>
      <c r="P9" s="21"/>
      <c r="Q9" s="68"/>
      <c r="R9" s="38" t="s">
        <v>5</v>
      </c>
      <c r="S9" s="69"/>
      <c r="T9" s="38"/>
      <c r="U9" s="83"/>
    </row>
    <row r="10" spans="1:21" ht="12.75">
      <c r="A10" s="12"/>
      <c r="B10" s="70"/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1"/>
      <c r="P10" s="37"/>
      <c r="Q10" s="72"/>
      <c r="R10" s="73" t="s">
        <v>32</v>
      </c>
      <c r="S10" s="74"/>
      <c r="T10" s="107" t="s">
        <v>35</v>
      </c>
      <c r="U10" s="83"/>
    </row>
    <row r="11" spans="1:21" ht="13.5" customHeight="1">
      <c r="A11" s="6" t="s">
        <v>31</v>
      </c>
      <c r="B11" s="21"/>
      <c r="C11" s="21"/>
      <c r="D11" s="54"/>
      <c r="E11" s="54"/>
      <c r="F11" s="54"/>
      <c r="G11" s="54"/>
      <c r="H11" s="54"/>
      <c r="I11" s="54"/>
      <c r="J11" s="54"/>
      <c r="K11" s="54"/>
      <c r="L11" s="54"/>
      <c r="M11" s="67"/>
      <c r="N11" s="21"/>
      <c r="O11" s="65"/>
      <c r="P11" s="21"/>
      <c r="Q11" s="75"/>
      <c r="R11" s="54"/>
      <c r="S11" s="76"/>
      <c r="T11" s="77"/>
      <c r="U11" s="83"/>
    </row>
    <row r="12" spans="1:21" ht="13.5" customHeight="1">
      <c r="A12" s="6" t="s">
        <v>4</v>
      </c>
      <c r="B12" s="111">
        <v>456</v>
      </c>
      <c r="D12" s="111">
        <v>1236</v>
      </c>
      <c r="F12" s="111">
        <v>1531</v>
      </c>
      <c r="G12" s="111"/>
      <c r="H12" s="111">
        <v>2309</v>
      </c>
      <c r="I12" s="111"/>
      <c r="J12" s="111">
        <v>1510</v>
      </c>
      <c r="K12" s="111"/>
      <c r="L12" s="111">
        <v>969</v>
      </c>
      <c r="M12" s="111"/>
      <c r="N12" s="111">
        <v>412</v>
      </c>
      <c r="O12" s="111"/>
      <c r="P12" s="111">
        <v>8423</v>
      </c>
      <c r="Q12" s="23"/>
      <c r="R12" s="111">
        <v>2966</v>
      </c>
      <c r="S12" s="23"/>
      <c r="T12" s="23">
        <f>R12/P12*100</f>
        <v>35.21310696901342</v>
      </c>
      <c r="U12" s="20"/>
    </row>
    <row r="13" spans="1:21" ht="12.75">
      <c r="A13" s="6" t="s">
        <v>6</v>
      </c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22"/>
      <c r="P13" s="10"/>
      <c r="Q13" s="22"/>
      <c r="S13" s="22"/>
      <c r="T13" s="23"/>
      <c r="U13" s="20"/>
    </row>
    <row r="14" spans="1:22" ht="12.75">
      <c r="A14" s="4" t="s">
        <v>7</v>
      </c>
      <c r="B14" s="110">
        <v>22</v>
      </c>
      <c r="C14" s="110"/>
      <c r="D14" s="110">
        <v>74</v>
      </c>
      <c r="E14" s="110"/>
      <c r="F14" s="110">
        <v>105</v>
      </c>
      <c r="G14" s="110"/>
      <c r="H14" s="110">
        <v>102</v>
      </c>
      <c r="I14" s="110"/>
      <c r="J14" s="110">
        <v>83</v>
      </c>
      <c r="K14" s="110"/>
      <c r="L14" s="110">
        <v>43</v>
      </c>
      <c r="M14" s="110"/>
      <c r="N14" s="110">
        <v>13</v>
      </c>
      <c r="O14" s="110"/>
      <c r="P14" s="110">
        <v>442</v>
      </c>
      <c r="Q14" s="22"/>
      <c r="R14" s="10">
        <v>102</v>
      </c>
      <c r="S14" s="22"/>
      <c r="T14" s="22">
        <f aca="true" t="shared" si="0" ref="T14:T34">R14/P14*100</f>
        <v>23.076923076923077</v>
      </c>
      <c r="U14" s="20"/>
      <c r="V14" s="112"/>
    </row>
    <row r="15" spans="1:21" ht="12.75">
      <c r="A15" s="4" t="s">
        <v>8</v>
      </c>
      <c r="B15" s="110">
        <v>42</v>
      </c>
      <c r="C15" s="110"/>
      <c r="D15" s="110">
        <v>152</v>
      </c>
      <c r="E15" s="110"/>
      <c r="F15" s="110">
        <v>230</v>
      </c>
      <c r="G15" s="110"/>
      <c r="H15" s="110">
        <v>367</v>
      </c>
      <c r="I15" s="110"/>
      <c r="J15" s="110">
        <v>286</v>
      </c>
      <c r="K15" s="110"/>
      <c r="L15" s="110">
        <v>206</v>
      </c>
      <c r="M15" s="110"/>
      <c r="N15" s="110">
        <v>118</v>
      </c>
      <c r="O15" s="110"/>
      <c r="P15" s="110">
        <v>1401</v>
      </c>
      <c r="Q15" s="22"/>
      <c r="R15" s="110">
        <v>617</v>
      </c>
      <c r="S15" s="22"/>
      <c r="T15" s="22">
        <f t="shared" si="0"/>
        <v>44.03997144896503</v>
      </c>
      <c r="U15" s="20"/>
    </row>
    <row r="16" spans="1:21" ht="12.75">
      <c r="A16" s="32" t="s">
        <v>24</v>
      </c>
      <c r="B16" s="110">
        <v>63</v>
      </c>
      <c r="C16" s="110"/>
      <c r="D16" s="110">
        <v>154</v>
      </c>
      <c r="E16" s="110"/>
      <c r="F16" s="110">
        <v>192</v>
      </c>
      <c r="G16" s="110"/>
      <c r="H16" s="110">
        <v>316</v>
      </c>
      <c r="I16" s="110"/>
      <c r="J16" s="110">
        <v>229</v>
      </c>
      <c r="K16" s="110"/>
      <c r="L16" s="110">
        <v>174</v>
      </c>
      <c r="M16" s="110"/>
      <c r="N16" s="110">
        <v>89</v>
      </c>
      <c r="O16" s="110"/>
      <c r="P16" s="110">
        <v>1217</v>
      </c>
      <c r="Q16" s="22"/>
      <c r="R16" s="110">
        <v>479</v>
      </c>
      <c r="S16" s="22"/>
      <c r="T16" s="22">
        <f t="shared" si="0"/>
        <v>39.35907970419063</v>
      </c>
      <c r="U16" s="20"/>
    </row>
    <row r="17" spans="1:21" ht="12.75">
      <c r="A17" s="32" t="s">
        <v>25</v>
      </c>
      <c r="B17" s="110">
        <v>48</v>
      </c>
      <c r="C17" s="110"/>
      <c r="D17" s="110">
        <v>95</v>
      </c>
      <c r="E17" s="110"/>
      <c r="F17" s="110">
        <v>114</v>
      </c>
      <c r="G17" s="110"/>
      <c r="H17" s="110">
        <v>239</v>
      </c>
      <c r="I17" s="110"/>
      <c r="J17" s="110">
        <v>135</v>
      </c>
      <c r="K17" s="110"/>
      <c r="L17" s="110">
        <v>117</v>
      </c>
      <c r="M17" s="110"/>
      <c r="N17" s="110">
        <v>45</v>
      </c>
      <c r="O17" s="110"/>
      <c r="P17" s="110">
        <v>793</v>
      </c>
      <c r="Q17" s="22"/>
      <c r="R17" s="110">
        <v>278</v>
      </c>
      <c r="S17" s="22"/>
      <c r="T17" s="22">
        <f t="shared" si="0"/>
        <v>35.05674653215637</v>
      </c>
      <c r="U17" s="20"/>
    </row>
    <row r="18" spans="1:21" ht="12.75">
      <c r="A18" s="32" t="s">
        <v>26</v>
      </c>
      <c r="B18" s="110">
        <v>22</v>
      </c>
      <c r="C18" s="110"/>
      <c r="D18" s="110">
        <v>63</v>
      </c>
      <c r="E18" s="110"/>
      <c r="F18" s="110">
        <v>105</v>
      </c>
      <c r="G18" s="110"/>
      <c r="H18" s="110">
        <v>170</v>
      </c>
      <c r="I18" s="110"/>
      <c r="J18" s="110">
        <v>93</v>
      </c>
      <c r="K18" s="110"/>
      <c r="L18" s="110">
        <v>62</v>
      </c>
      <c r="M18" s="110"/>
      <c r="N18" s="110">
        <v>14</v>
      </c>
      <c r="O18" s="110"/>
      <c r="P18" s="110">
        <v>529</v>
      </c>
      <c r="Q18" s="22"/>
      <c r="R18" s="110">
        <v>194</v>
      </c>
      <c r="S18" s="22"/>
      <c r="T18" s="22">
        <f t="shared" si="0"/>
        <v>36.672967863894144</v>
      </c>
      <c r="U18" s="20"/>
    </row>
    <row r="19" spans="1:21" ht="12.75">
      <c r="A19" s="32" t="s">
        <v>27</v>
      </c>
      <c r="B19" s="110">
        <v>17</v>
      </c>
      <c r="C19" s="110"/>
      <c r="D19" s="110">
        <v>50</v>
      </c>
      <c r="E19" s="110"/>
      <c r="F19" s="110">
        <v>55</v>
      </c>
      <c r="G19" s="110"/>
      <c r="H19" s="110">
        <v>96</v>
      </c>
      <c r="I19" s="110"/>
      <c r="J19" s="110">
        <v>62</v>
      </c>
      <c r="K19" s="110"/>
      <c r="L19" s="110">
        <v>37</v>
      </c>
      <c r="M19" s="110"/>
      <c r="N19" s="110">
        <v>11</v>
      </c>
      <c r="O19" s="110"/>
      <c r="P19" s="110">
        <v>328</v>
      </c>
      <c r="Q19" s="22"/>
      <c r="R19" s="110">
        <v>106</v>
      </c>
      <c r="S19" s="22"/>
      <c r="T19" s="22">
        <f t="shared" si="0"/>
        <v>32.31707317073171</v>
      </c>
      <c r="U19" s="20"/>
    </row>
    <row r="20" spans="1:21" ht="12.75">
      <c r="A20" s="4" t="s">
        <v>20</v>
      </c>
      <c r="B20" s="110">
        <v>18</v>
      </c>
      <c r="C20" s="110"/>
      <c r="D20" s="110">
        <v>60</v>
      </c>
      <c r="E20" s="110"/>
      <c r="F20" s="110">
        <v>76</v>
      </c>
      <c r="G20" s="110"/>
      <c r="H20" s="110">
        <v>108</v>
      </c>
      <c r="I20" s="110"/>
      <c r="J20" s="110">
        <v>65</v>
      </c>
      <c r="K20" s="110"/>
      <c r="L20" s="110">
        <v>38</v>
      </c>
      <c r="M20" s="110"/>
      <c r="N20" s="110">
        <v>11</v>
      </c>
      <c r="O20" s="110"/>
      <c r="P20" s="110">
        <v>376</v>
      </c>
      <c r="Q20" s="22"/>
      <c r="R20" s="110">
        <v>144</v>
      </c>
      <c r="S20" s="22"/>
      <c r="T20" s="22">
        <f t="shared" si="0"/>
        <v>38.297872340425535</v>
      </c>
      <c r="U20" s="20"/>
    </row>
    <row r="21" spans="1:21" ht="12.75">
      <c r="A21" s="4" t="s">
        <v>21</v>
      </c>
      <c r="B21" s="110">
        <v>58</v>
      </c>
      <c r="C21" s="110"/>
      <c r="D21" s="110">
        <v>130</v>
      </c>
      <c r="E21" s="110"/>
      <c r="F21" s="110">
        <v>170</v>
      </c>
      <c r="G21" s="110"/>
      <c r="H21" s="110">
        <v>251</v>
      </c>
      <c r="I21" s="110"/>
      <c r="J21" s="110">
        <v>174</v>
      </c>
      <c r="K21" s="110"/>
      <c r="L21" s="110">
        <v>93</v>
      </c>
      <c r="M21" s="110"/>
      <c r="N21" s="110">
        <v>34</v>
      </c>
      <c r="O21" s="110"/>
      <c r="P21" s="110">
        <v>910</v>
      </c>
      <c r="Q21" s="22"/>
      <c r="R21" s="110">
        <v>255</v>
      </c>
      <c r="S21" s="22"/>
      <c r="T21" s="22">
        <f t="shared" si="0"/>
        <v>28.021978021978022</v>
      </c>
      <c r="U21" s="20"/>
    </row>
    <row r="22" spans="1:21" ht="12.75" customHeight="1">
      <c r="A22" s="4"/>
      <c r="Q22" s="22"/>
      <c r="S22" s="22"/>
      <c r="T22" s="22"/>
      <c r="U22" s="20"/>
    </row>
    <row r="23" spans="1:21" ht="12.75">
      <c r="A23" s="6" t="s">
        <v>9</v>
      </c>
      <c r="S23" s="22"/>
      <c r="T23" s="22"/>
      <c r="U23" s="20"/>
    </row>
    <row r="24" spans="1:21" ht="12.75">
      <c r="A24" s="4" t="s">
        <v>10</v>
      </c>
      <c r="B24" s="110">
        <v>101</v>
      </c>
      <c r="C24" s="110"/>
      <c r="D24" s="110">
        <v>253</v>
      </c>
      <c r="E24" s="110"/>
      <c r="F24" s="110">
        <v>242</v>
      </c>
      <c r="G24" s="110"/>
      <c r="H24" s="110">
        <v>302</v>
      </c>
      <c r="I24" s="110"/>
      <c r="J24" s="110">
        <v>187</v>
      </c>
      <c r="K24" s="110"/>
      <c r="L24" s="110">
        <v>100</v>
      </c>
      <c r="M24" s="110"/>
      <c r="N24" s="110">
        <v>33</v>
      </c>
      <c r="O24" s="110"/>
      <c r="P24" s="110">
        <v>1218</v>
      </c>
      <c r="Q24" s="22"/>
      <c r="R24" s="110">
        <v>385</v>
      </c>
      <c r="S24" s="22"/>
      <c r="T24" s="22">
        <f t="shared" si="0"/>
        <v>31.60919540229885</v>
      </c>
      <c r="U24" s="20"/>
    </row>
    <row r="25" spans="1:21" ht="12.75">
      <c r="A25" s="4" t="s">
        <v>11</v>
      </c>
      <c r="B25" s="110">
        <v>35</v>
      </c>
      <c r="C25" s="110"/>
      <c r="D25" s="110">
        <v>103</v>
      </c>
      <c r="E25" s="110"/>
      <c r="F25" s="110">
        <v>124</v>
      </c>
      <c r="G25" s="110"/>
      <c r="H25" s="110">
        <v>169</v>
      </c>
      <c r="I25" s="110"/>
      <c r="J25" s="110">
        <v>70</v>
      </c>
      <c r="K25" s="110"/>
      <c r="L25" s="110">
        <v>40</v>
      </c>
      <c r="M25" s="110"/>
      <c r="N25" s="110">
        <v>17</v>
      </c>
      <c r="O25" s="110"/>
      <c r="P25" s="110">
        <v>558</v>
      </c>
      <c r="Q25" s="22"/>
      <c r="R25" s="45">
        <v>173</v>
      </c>
      <c r="S25" s="22"/>
      <c r="T25" s="22">
        <f t="shared" si="0"/>
        <v>31.00358422939068</v>
      </c>
      <c r="U25" s="20"/>
    </row>
    <row r="26" spans="1:21" ht="12.75">
      <c r="A26" s="4" t="s">
        <v>12</v>
      </c>
      <c r="B26" s="110">
        <v>15</v>
      </c>
      <c r="C26" s="110"/>
      <c r="D26" s="110">
        <v>52</v>
      </c>
      <c r="E26" s="110"/>
      <c r="F26" s="110">
        <v>56</v>
      </c>
      <c r="G26" s="110"/>
      <c r="H26" s="110">
        <v>70</v>
      </c>
      <c r="I26" s="110"/>
      <c r="J26" s="110">
        <v>36</v>
      </c>
      <c r="K26" s="110"/>
      <c r="L26" s="110">
        <v>22</v>
      </c>
      <c r="M26" s="110"/>
      <c r="N26" s="110">
        <v>9</v>
      </c>
      <c r="O26" s="110"/>
      <c r="P26" s="110">
        <v>260</v>
      </c>
      <c r="Q26" s="22"/>
      <c r="R26" s="110">
        <v>82</v>
      </c>
      <c r="S26" s="22"/>
      <c r="T26" s="22">
        <f t="shared" si="0"/>
        <v>31.538461538461537</v>
      </c>
      <c r="U26" s="20"/>
    </row>
    <row r="27" spans="1:21" ht="12.75">
      <c r="A27" s="4" t="s">
        <v>13</v>
      </c>
      <c r="B27" s="110">
        <v>10</v>
      </c>
      <c r="C27" s="110"/>
      <c r="D27" s="110">
        <v>21</v>
      </c>
      <c r="E27" s="110"/>
      <c r="F27" s="110">
        <v>20</v>
      </c>
      <c r="G27" s="110"/>
      <c r="H27" s="110">
        <v>41</v>
      </c>
      <c r="I27" s="110"/>
      <c r="J27" s="110">
        <v>37</v>
      </c>
      <c r="K27" s="110"/>
      <c r="L27" s="110">
        <v>9</v>
      </c>
      <c r="M27" s="110"/>
      <c r="N27" s="110">
        <v>4</v>
      </c>
      <c r="O27" s="110"/>
      <c r="P27" s="110">
        <v>142</v>
      </c>
      <c r="Q27" s="22"/>
      <c r="R27" s="110">
        <v>60</v>
      </c>
      <c r="S27" s="22"/>
      <c r="T27" s="22">
        <f t="shared" si="0"/>
        <v>42.25352112676056</v>
      </c>
      <c r="U27" s="20"/>
    </row>
    <row r="28" spans="1:21" ht="12.75">
      <c r="A28" s="4" t="s">
        <v>14</v>
      </c>
      <c r="B28" s="110">
        <v>2</v>
      </c>
      <c r="C28" s="110"/>
      <c r="D28" s="110">
        <v>7</v>
      </c>
      <c r="E28" s="110"/>
      <c r="F28" s="110">
        <v>16</v>
      </c>
      <c r="G28" s="110"/>
      <c r="H28" s="110">
        <v>23</v>
      </c>
      <c r="I28" s="110"/>
      <c r="J28" s="110">
        <v>17</v>
      </c>
      <c r="K28" s="110"/>
      <c r="L28" s="110">
        <v>5</v>
      </c>
      <c r="M28" s="110"/>
      <c r="N28" s="110">
        <v>7</v>
      </c>
      <c r="O28" s="110"/>
      <c r="P28" s="110">
        <v>77</v>
      </c>
      <c r="Q28" s="22"/>
      <c r="R28" s="110">
        <v>37</v>
      </c>
      <c r="S28" s="22"/>
      <c r="T28" s="22">
        <f t="shared" si="0"/>
        <v>48.05194805194805</v>
      </c>
      <c r="U28" s="20"/>
    </row>
    <row r="29" spans="1:21" ht="12.75">
      <c r="A29" s="2" t="s">
        <v>15</v>
      </c>
      <c r="B29" s="110">
        <v>0</v>
      </c>
      <c r="C29" s="110"/>
      <c r="D29" s="110">
        <v>8</v>
      </c>
      <c r="E29" s="110"/>
      <c r="F29" s="110">
        <v>4</v>
      </c>
      <c r="G29" s="110"/>
      <c r="H29" s="110">
        <v>17</v>
      </c>
      <c r="I29" s="110"/>
      <c r="J29" s="110">
        <v>10</v>
      </c>
      <c r="K29" s="110"/>
      <c r="L29" s="110">
        <v>10</v>
      </c>
      <c r="M29" s="110"/>
      <c r="N29" s="110">
        <v>0</v>
      </c>
      <c r="O29" s="110"/>
      <c r="P29" s="110">
        <v>49</v>
      </c>
      <c r="Q29" s="22"/>
      <c r="R29" s="110">
        <v>19</v>
      </c>
      <c r="S29" s="22"/>
      <c r="T29" s="22">
        <f t="shared" si="0"/>
        <v>38.775510204081634</v>
      </c>
      <c r="U29" s="20"/>
    </row>
    <row r="30" spans="1:21" ht="12.75">
      <c r="A30" s="2" t="s">
        <v>16</v>
      </c>
      <c r="B30" s="110">
        <v>1</v>
      </c>
      <c r="C30" s="110"/>
      <c r="D30" s="110">
        <v>1</v>
      </c>
      <c r="E30" s="110"/>
      <c r="F30" s="110">
        <v>7</v>
      </c>
      <c r="G30" s="110"/>
      <c r="H30" s="110">
        <v>11</v>
      </c>
      <c r="I30" s="110"/>
      <c r="J30" s="110">
        <v>6</v>
      </c>
      <c r="K30" s="110"/>
      <c r="L30" s="110">
        <v>2</v>
      </c>
      <c r="M30" s="110"/>
      <c r="N30" s="110">
        <v>2</v>
      </c>
      <c r="O30" s="110"/>
      <c r="P30" s="110">
        <v>30</v>
      </c>
      <c r="Q30" s="22"/>
      <c r="R30" s="110">
        <v>9</v>
      </c>
      <c r="S30" s="22"/>
      <c r="T30" s="22">
        <f t="shared" si="0"/>
        <v>30</v>
      </c>
      <c r="U30" s="20"/>
    </row>
    <row r="31" spans="1:21" ht="12.75">
      <c r="A31" s="2" t="s">
        <v>17</v>
      </c>
      <c r="B31" s="110">
        <v>2</v>
      </c>
      <c r="C31" s="110"/>
      <c r="D31" s="110">
        <v>2</v>
      </c>
      <c r="E31" s="110"/>
      <c r="F31" s="110">
        <v>5</v>
      </c>
      <c r="G31" s="110"/>
      <c r="H31" s="110">
        <v>12</v>
      </c>
      <c r="I31" s="110"/>
      <c r="J31" s="110">
        <v>4</v>
      </c>
      <c r="K31" s="110"/>
      <c r="L31" s="110">
        <v>4</v>
      </c>
      <c r="M31" s="110"/>
      <c r="N31" s="110">
        <v>0</v>
      </c>
      <c r="O31" s="110"/>
      <c r="P31" s="110">
        <v>29</v>
      </c>
      <c r="Q31" s="22"/>
      <c r="R31" s="110">
        <v>9</v>
      </c>
      <c r="S31" s="22"/>
      <c r="T31" s="22">
        <f t="shared" si="0"/>
        <v>31.03448275862069</v>
      </c>
      <c r="U31" s="20"/>
    </row>
    <row r="32" spans="1:21" ht="12.75">
      <c r="A32" s="2" t="s">
        <v>18</v>
      </c>
      <c r="B32" s="110">
        <v>0</v>
      </c>
      <c r="C32" s="110"/>
      <c r="D32" s="110">
        <v>0</v>
      </c>
      <c r="E32" s="110"/>
      <c r="F32" s="110">
        <v>2</v>
      </c>
      <c r="G32" s="110"/>
      <c r="H32" s="110">
        <v>3</v>
      </c>
      <c r="I32" s="110"/>
      <c r="J32" s="110">
        <v>2</v>
      </c>
      <c r="K32" s="110"/>
      <c r="L32" s="110">
        <v>1</v>
      </c>
      <c r="M32" s="110"/>
      <c r="N32" s="110">
        <v>2</v>
      </c>
      <c r="O32" s="110"/>
      <c r="P32" s="110">
        <v>10</v>
      </c>
      <c r="Q32" s="22"/>
      <c r="R32" s="110">
        <v>1</v>
      </c>
      <c r="S32" s="22"/>
      <c r="T32" s="22">
        <f t="shared" si="0"/>
        <v>10</v>
      </c>
      <c r="U32" s="20"/>
    </row>
    <row r="33" spans="1:21" ht="12.75">
      <c r="A33" s="2" t="s">
        <v>23</v>
      </c>
      <c r="B33" s="110">
        <v>0</v>
      </c>
      <c r="C33" s="110"/>
      <c r="D33" s="110">
        <v>11</v>
      </c>
      <c r="E33" s="110"/>
      <c r="F33" s="110">
        <v>6</v>
      </c>
      <c r="G33" s="110"/>
      <c r="H33" s="110">
        <v>11</v>
      </c>
      <c r="I33" s="110"/>
      <c r="J33" s="110">
        <v>12</v>
      </c>
      <c r="K33" s="110"/>
      <c r="L33" s="110">
        <v>5</v>
      </c>
      <c r="M33" s="110"/>
      <c r="N33" s="110">
        <v>2</v>
      </c>
      <c r="O33" s="110"/>
      <c r="P33" s="110">
        <v>47</v>
      </c>
      <c r="Q33" s="22"/>
      <c r="R33" s="110">
        <v>14</v>
      </c>
      <c r="S33" s="22"/>
      <c r="T33" s="22">
        <f t="shared" si="0"/>
        <v>29.78723404255319</v>
      </c>
      <c r="U33" s="20"/>
    </row>
    <row r="34" spans="1:21" ht="12.75">
      <c r="A34" s="2" t="s">
        <v>19</v>
      </c>
      <c r="B34" s="110">
        <v>0</v>
      </c>
      <c r="C34" s="110"/>
      <c r="D34" s="110">
        <v>0</v>
      </c>
      <c r="E34" s="110"/>
      <c r="F34" s="110">
        <v>2</v>
      </c>
      <c r="G34" s="110"/>
      <c r="H34" s="110">
        <v>1</v>
      </c>
      <c r="I34" s="110"/>
      <c r="J34" s="110">
        <v>2</v>
      </c>
      <c r="K34" s="110"/>
      <c r="L34" s="110">
        <v>1</v>
      </c>
      <c r="M34" s="110"/>
      <c r="N34" s="110">
        <v>1</v>
      </c>
      <c r="O34" s="110"/>
      <c r="P34" s="110">
        <v>7</v>
      </c>
      <c r="Q34" s="22"/>
      <c r="R34" s="110">
        <v>2</v>
      </c>
      <c r="S34" s="22"/>
      <c r="T34" s="22">
        <f t="shared" si="0"/>
        <v>28.57142857142857</v>
      </c>
      <c r="U34" s="20"/>
    </row>
    <row r="35" spans="1:21" ht="6" customHeight="1">
      <c r="A35" s="8"/>
      <c r="B35" s="110"/>
      <c r="C35" s="110"/>
      <c r="D35" s="110"/>
      <c r="E35" s="110"/>
      <c r="F35" s="110"/>
      <c r="G35" s="110"/>
      <c r="H35" s="110"/>
      <c r="I35" s="110"/>
      <c r="J35" s="110"/>
      <c r="K35" s="110"/>
      <c r="L35" s="110"/>
      <c r="M35" s="110"/>
      <c r="N35" s="110"/>
      <c r="O35" s="110"/>
      <c r="P35" s="110"/>
      <c r="Q35" s="22"/>
      <c r="R35" s="22"/>
      <c r="S35" s="22"/>
      <c r="T35" s="23"/>
      <c r="U35" s="20"/>
    </row>
    <row r="36" spans="1:21" ht="12.75">
      <c r="A36" s="5" t="s">
        <v>29</v>
      </c>
      <c r="B36" s="110"/>
      <c r="C36" s="110"/>
      <c r="D36" s="110"/>
      <c r="E36" s="110"/>
      <c r="F36" s="110"/>
      <c r="G36" s="110"/>
      <c r="H36" s="110"/>
      <c r="I36" s="110"/>
      <c r="J36" s="110"/>
      <c r="K36" s="110"/>
      <c r="L36" s="110"/>
      <c r="M36" s="110"/>
      <c r="N36" s="110"/>
      <c r="O36" s="110"/>
      <c r="P36" s="110"/>
      <c r="Q36" s="22"/>
      <c r="R36" s="22"/>
      <c r="S36" s="22"/>
      <c r="T36" s="23"/>
      <c r="U36" s="20"/>
    </row>
    <row r="37" spans="1:21" ht="12.75">
      <c r="A37" s="5" t="s">
        <v>4</v>
      </c>
      <c r="B37" s="111">
        <v>11</v>
      </c>
      <c r="D37" s="111">
        <v>69</v>
      </c>
      <c r="F37" s="111">
        <v>93</v>
      </c>
      <c r="G37" s="111"/>
      <c r="H37" s="111">
        <v>166</v>
      </c>
      <c r="I37" s="111"/>
      <c r="J37" s="111">
        <v>146</v>
      </c>
      <c r="K37" s="111"/>
      <c r="L37" s="111">
        <v>91</v>
      </c>
      <c r="M37" s="111"/>
      <c r="N37" s="111">
        <v>34</v>
      </c>
      <c r="O37" s="111"/>
      <c r="P37" s="111">
        <v>610</v>
      </c>
      <c r="Q37" s="23"/>
      <c r="R37" s="111">
        <v>139</v>
      </c>
      <c r="S37" s="23"/>
      <c r="T37" s="23">
        <f>R37/P37*100</f>
        <v>22.78688524590164</v>
      </c>
      <c r="U37" s="20"/>
    </row>
    <row r="38" spans="1:21" ht="12.75">
      <c r="A38" s="5" t="s">
        <v>6</v>
      </c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22"/>
      <c r="P38" s="10"/>
      <c r="Q38" s="22"/>
      <c r="S38" s="22"/>
      <c r="T38" s="23"/>
      <c r="U38" s="20"/>
    </row>
    <row r="39" spans="1:21" ht="12.75">
      <c r="A39" s="2" t="s">
        <v>7</v>
      </c>
      <c r="B39" s="110">
        <v>4</v>
      </c>
      <c r="C39" s="110"/>
      <c r="D39" s="110">
        <v>8</v>
      </c>
      <c r="E39" s="110"/>
      <c r="F39" s="110">
        <v>14</v>
      </c>
      <c r="G39" s="110"/>
      <c r="H39" s="110">
        <v>7</v>
      </c>
      <c r="I39" s="110"/>
      <c r="J39" s="110">
        <v>10</v>
      </c>
      <c r="K39" s="110"/>
      <c r="L39" s="110">
        <v>3</v>
      </c>
      <c r="M39" s="110"/>
      <c r="N39" s="110">
        <v>0</v>
      </c>
      <c r="O39" s="110"/>
      <c r="P39" s="110">
        <v>46</v>
      </c>
      <c r="Q39" s="22"/>
      <c r="R39" s="10">
        <v>6</v>
      </c>
      <c r="S39" s="22"/>
      <c r="T39" s="22">
        <f aca="true" t="shared" si="1" ref="T39:T46">R39/P39*100</f>
        <v>13.043478260869565</v>
      </c>
      <c r="U39" s="22"/>
    </row>
    <row r="40" spans="1:21" ht="12.75">
      <c r="A40" s="2" t="s">
        <v>8</v>
      </c>
      <c r="B40" s="110">
        <v>2</v>
      </c>
      <c r="C40" s="110"/>
      <c r="D40" s="110">
        <v>10</v>
      </c>
      <c r="E40" s="110"/>
      <c r="F40" s="110">
        <v>16</v>
      </c>
      <c r="G40" s="110"/>
      <c r="H40" s="110">
        <v>29</v>
      </c>
      <c r="I40" s="110"/>
      <c r="J40" s="110">
        <v>30</v>
      </c>
      <c r="K40" s="110"/>
      <c r="L40" s="110">
        <v>23</v>
      </c>
      <c r="M40" s="110"/>
      <c r="N40" s="110">
        <v>12</v>
      </c>
      <c r="O40" s="110"/>
      <c r="P40" s="110">
        <v>122</v>
      </c>
      <c r="Q40" s="22"/>
      <c r="R40" s="110">
        <v>31</v>
      </c>
      <c r="S40" s="22"/>
      <c r="T40" s="22">
        <f t="shared" si="1"/>
        <v>25.40983606557377</v>
      </c>
      <c r="U40" s="22"/>
    </row>
    <row r="41" spans="1:21" ht="12" customHeight="1">
      <c r="A41" s="31" t="s">
        <v>24</v>
      </c>
      <c r="B41" s="110">
        <v>1</v>
      </c>
      <c r="C41" s="110"/>
      <c r="D41" s="110">
        <v>6</v>
      </c>
      <c r="E41" s="110"/>
      <c r="F41" s="110">
        <v>14</v>
      </c>
      <c r="G41" s="110"/>
      <c r="H41" s="110">
        <v>33</v>
      </c>
      <c r="I41" s="110"/>
      <c r="J41" s="110">
        <v>30</v>
      </c>
      <c r="K41" s="110"/>
      <c r="L41" s="110">
        <v>19</v>
      </c>
      <c r="M41" s="110"/>
      <c r="N41" s="110">
        <v>6</v>
      </c>
      <c r="O41" s="110"/>
      <c r="P41" s="110">
        <v>109</v>
      </c>
      <c r="Q41" s="22"/>
      <c r="R41" s="110">
        <v>27</v>
      </c>
      <c r="S41" s="22"/>
      <c r="T41" s="22">
        <f t="shared" si="1"/>
        <v>24.770642201834864</v>
      </c>
      <c r="U41" s="22"/>
    </row>
    <row r="42" spans="1:21" ht="11.25" customHeight="1">
      <c r="A42" s="31" t="s">
        <v>25</v>
      </c>
      <c r="B42" s="110">
        <v>0</v>
      </c>
      <c r="C42" s="110"/>
      <c r="D42" s="110">
        <v>6</v>
      </c>
      <c r="E42" s="110"/>
      <c r="F42" s="110">
        <v>11</v>
      </c>
      <c r="G42" s="110"/>
      <c r="H42" s="110">
        <v>20</v>
      </c>
      <c r="I42" s="110"/>
      <c r="J42" s="110">
        <v>13</v>
      </c>
      <c r="K42" s="110"/>
      <c r="L42" s="110">
        <v>12</v>
      </c>
      <c r="M42" s="110"/>
      <c r="N42" s="110">
        <v>4</v>
      </c>
      <c r="O42" s="110"/>
      <c r="P42" s="110">
        <v>66</v>
      </c>
      <c r="Q42" s="22"/>
      <c r="R42" s="110">
        <v>11</v>
      </c>
      <c r="S42" s="22"/>
      <c r="T42" s="22">
        <f t="shared" si="1"/>
        <v>16.666666666666664</v>
      </c>
      <c r="U42" s="22"/>
    </row>
    <row r="43" spans="1:21" ht="12.75">
      <c r="A43" s="31" t="s">
        <v>26</v>
      </c>
      <c r="B43" s="110">
        <v>0</v>
      </c>
      <c r="C43" s="110"/>
      <c r="D43" s="110">
        <v>3</v>
      </c>
      <c r="E43" s="110"/>
      <c r="F43" s="110">
        <v>7</v>
      </c>
      <c r="G43" s="110"/>
      <c r="H43" s="110">
        <v>14</v>
      </c>
      <c r="I43" s="110"/>
      <c r="J43" s="110">
        <v>8</v>
      </c>
      <c r="K43" s="110"/>
      <c r="L43" s="110">
        <v>3</v>
      </c>
      <c r="M43" s="110"/>
      <c r="N43" s="110">
        <v>1</v>
      </c>
      <c r="O43" s="110"/>
      <c r="P43" s="110">
        <v>36</v>
      </c>
      <c r="Q43" s="22"/>
      <c r="R43" s="110">
        <v>3</v>
      </c>
      <c r="S43" s="22"/>
      <c r="T43" s="22">
        <f t="shared" si="1"/>
        <v>8.333333333333332</v>
      </c>
      <c r="U43" s="22"/>
    </row>
    <row r="44" spans="1:21" ht="12.75">
      <c r="A44" s="31" t="s">
        <v>27</v>
      </c>
      <c r="B44" s="110">
        <v>0</v>
      </c>
      <c r="C44" s="110"/>
      <c r="D44" s="110">
        <v>1</v>
      </c>
      <c r="E44" s="110"/>
      <c r="F44" s="110">
        <v>3</v>
      </c>
      <c r="G44" s="110"/>
      <c r="H44" s="110">
        <v>7</v>
      </c>
      <c r="I44" s="110"/>
      <c r="J44" s="110">
        <v>4</v>
      </c>
      <c r="K44" s="110"/>
      <c r="L44" s="110">
        <v>1</v>
      </c>
      <c r="M44" s="110"/>
      <c r="N44" s="110">
        <v>2</v>
      </c>
      <c r="O44" s="110"/>
      <c r="P44" s="110">
        <v>18</v>
      </c>
      <c r="Q44" s="22"/>
      <c r="R44" s="110">
        <v>5</v>
      </c>
      <c r="S44" s="22"/>
      <c r="T44" s="22">
        <f t="shared" si="1"/>
        <v>27.77777777777778</v>
      </c>
      <c r="U44" s="22"/>
    </row>
    <row r="45" spans="1:21" ht="12.75">
      <c r="A45" s="2" t="s">
        <v>20</v>
      </c>
      <c r="B45" s="110">
        <v>1</v>
      </c>
      <c r="C45" s="110"/>
      <c r="D45" s="110">
        <v>3</v>
      </c>
      <c r="E45" s="110"/>
      <c r="F45" s="110">
        <v>4</v>
      </c>
      <c r="G45" s="110"/>
      <c r="H45" s="110">
        <v>6</v>
      </c>
      <c r="I45" s="110"/>
      <c r="J45" s="110">
        <v>3</v>
      </c>
      <c r="K45" s="110"/>
      <c r="L45" s="110">
        <v>5</v>
      </c>
      <c r="M45" s="110"/>
      <c r="N45" s="110">
        <v>0</v>
      </c>
      <c r="O45" s="110"/>
      <c r="P45" s="110">
        <v>22</v>
      </c>
      <c r="Q45" s="22"/>
      <c r="R45" s="110">
        <v>5</v>
      </c>
      <c r="S45" s="22"/>
      <c r="T45" s="22">
        <f t="shared" si="1"/>
        <v>22.727272727272727</v>
      </c>
      <c r="U45" s="22"/>
    </row>
    <row r="46" spans="1:21" ht="12.75">
      <c r="A46" s="31" t="s">
        <v>28</v>
      </c>
      <c r="B46" s="110">
        <v>1</v>
      </c>
      <c r="C46" s="110"/>
      <c r="D46" s="110">
        <v>8</v>
      </c>
      <c r="E46" s="110"/>
      <c r="F46" s="110">
        <v>9</v>
      </c>
      <c r="G46" s="110"/>
      <c r="H46" s="110">
        <v>15</v>
      </c>
      <c r="I46" s="110"/>
      <c r="J46" s="110">
        <v>15</v>
      </c>
      <c r="K46" s="110"/>
      <c r="L46" s="110">
        <v>6</v>
      </c>
      <c r="M46" s="110"/>
      <c r="N46" s="110">
        <v>1</v>
      </c>
      <c r="O46" s="110"/>
      <c r="P46" s="110">
        <v>55</v>
      </c>
      <c r="Q46" s="22"/>
      <c r="R46" s="110">
        <v>6</v>
      </c>
      <c r="S46" s="22"/>
      <c r="T46" s="22">
        <f t="shared" si="1"/>
        <v>10.909090909090908</v>
      </c>
      <c r="U46" s="22"/>
    </row>
    <row r="47" spans="1:21" ht="12.75">
      <c r="A47" s="31"/>
      <c r="B47" s="79"/>
      <c r="C47" s="78"/>
      <c r="D47" s="86"/>
      <c r="E47" s="86"/>
      <c r="F47" s="86"/>
      <c r="G47" s="86"/>
      <c r="H47" s="86"/>
      <c r="I47" s="86"/>
      <c r="J47" s="86"/>
      <c r="K47" s="86"/>
      <c r="L47" s="86"/>
      <c r="M47" s="86"/>
      <c r="N47" s="86"/>
      <c r="O47" s="48"/>
      <c r="P47" s="78"/>
      <c r="Q47" s="78"/>
      <c r="S47" s="78"/>
      <c r="T47" s="48"/>
      <c r="U47" s="20"/>
    </row>
    <row r="48" spans="1:21" ht="6" customHeight="1">
      <c r="A48" s="4"/>
      <c r="B48" s="47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80"/>
      <c r="R48" s="18"/>
      <c r="T48" s="18"/>
      <c r="U48" s="20"/>
    </row>
    <row r="49" spans="1:21" ht="13.5" customHeight="1">
      <c r="A49" s="25" t="s">
        <v>47</v>
      </c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87"/>
      <c r="R49" s="27"/>
      <c r="T49" s="29"/>
      <c r="U49" s="20"/>
    </row>
    <row r="50" spans="1:21" ht="12" customHeight="1">
      <c r="A50" s="25" t="s">
        <v>44</v>
      </c>
      <c r="B50" s="88"/>
      <c r="C50" s="88"/>
      <c r="D50" s="17"/>
      <c r="E50" s="17"/>
      <c r="F50" s="89"/>
      <c r="G50" s="89"/>
      <c r="H50" s="89"/>
      <c r="I50" s="89"/>
      <c r="J50" s="89"/>
      <c r="K50" s="89"/>
      <c r="L50" s="17"/>
      <c r="M50" s="17"/>
      <c r="N50" s="17"/>
      <c r="O50" s="17"/>
      <c r="P50" s="28"/>
      <c r="Q50" s="87"/>
      <c r="R50" s="27"/>
      <c r="T50" s="29"/>
      <c r="U50" s="20"/>
    </row>
    <row r="51" spans="1:21" ht="4.5" customHeight="1">
      <c r="A51" s="14"/>
      <c r="B51" s="82"/>
      <c r="C51" s="82"/>
      <c r="D51" s="82"/>
      <c r="E51" s="82"/>
      <c r="F51" s="82"/>
      <c r="G51" s="82"/>
      <c r="H51" s="82"/>
      <c r="I51" s="82"/>
      <c r="J51" s="82"/>
      <c r="K51" s="82"/>
      <c r="L51" s="82"/>
      <c r="M51" s="82"/>
      <c r="N51" s="82"/>
      <c r="O51" s="82"/>
      <c r="P51" s="90"/>
      <c r="Q51" s="91"/>
      <c r="R51" s="85"/>
      <c r="S51" s="38"/>
      <c r="T51" s="85"/>
      <c r="U51" s="83"/>
    </row>
    <row r="52" spans="1:21" ht="12.75">
      <c r="A52" s="13" t="s">
        <v>2</v>
      </c>
      <c r="B52" s="58" t="s">
        <v>3</v>
      </c>
      <c r="C52" s="92"/>
      <c r="D52" s="92"/>
      <c r="E52" s="92"/>
      <c r="F52" s="92"/>
      <c r="G52" s="92"/>
      <c r="H52" s="92"/>
      <c r="I52" s="92"/>
      <c r="J52" s="92"/>
      <c r="K52" s="92"/>
      <c r="L52" s="92"/>
      <c r="M52" s="92"/>
      <c r="N52" s="92"/>
      <c r="O52" s="15"/>
      <c r="P52" s="93" t="s">
        <v>33</v>
      </c>
      <c r="Q52" s="94"/>
      <c r="R52" s="104" t="s">
        <v>0</v>
      </c>
      <c r="S52" s="41"/>
      <c r="T52" s="106"/>
      <c r="U52" s="83"/>
    </row>
    <row r="53" spans="1:21" ht="12.75">
      <c r="A53" s="3"/>
      <c r="B53" s="64" t="s">
        <v>42</v>
      </c>
      <c r="C53" s="63"/>
      <c r="D53" s="64" t="s">
        <v>37</v>
      </c>
      <c r="E53" s="63"/>
      <c r="F53" s="64" t="s">
        <v>38</v>
      </c>
      <c r="G53" s="63"/>
      <c r="H53" s="64" t="s">
        <v>39</v>
      </c>
      <c r="I53" s="63"/>
      <c r="J53" s="64" t="s">
        <v>40</v>
      </c>
      <c r="K53" s="63"/>
      <c r="L53" s="64" t="s">
        <v>41</v>
      </c>
      <c r="M53" s="63"/>
      <c r="N53" s="63" t="s">
        <v>22</v>
      </c>
      <c r="O53" s="95"/>
      <c r="P53" s="96" t="s">
        <v>34</v>
      </c>
      <c r="Q53" s="97"/>
      <c r="R53" s="54" t="s">
        <v>36</v>
      </c>
      <c r="S53" s="54"/>
      <c r="T53" s="18"/>
      <c r="U53" s="83"/>
    </row>
    <row r="54" spans="1:21" ht="12.75">
      <c r="A54" s="3"/>
      <c r="B54" s="98"/>
      <c r="C54" s="98"/>
      <c r="D54" s="98"/>
      <c r="E54" s="98"/>
      <c r="F54" s="98"/>
      <c r="G54" s="98"/>
      <c r="H54" s="98"/>
      <c r="I54" s="98"/>
      <c r="J54" s="98"/>
      <c r="K54" s="98"/>
      <c r="L54" s="98"/>
      <c r="M54" s="98"/>
      <c r="N54" s="98"/>
      <c r="O54" s="95"/>
      <c r="P54" s="16"/>
      <c r="Q54" s="99"/>
      <c r="R54" s="105" t="s">
        <v>5</v>
      </c>
      <c r="S54" s="69"/>
      <c r="T54" s="85"/>
      <c r="U54" s="83"/>
    </row>
    <row r="55" spans="1:21" ht="12.75">
      <c r="A55" s="12"/>
      <c r="B55" s="100"/>
      <c r="C55" s="100"/>
      <c r="D55" s="100"/>
      <c r="E55" s="100"/>
      <c r="F55" s="100"/>
      <c r="G55" s="100"/>
      <c r="H55" s="100"/>
      <c r="I55" s="100"/>
      <c r="J55" s="100"/>
      <c r="K55" s="100"/>
      <c r="L55" s="100"/>
      <c r="M55" s="100"/>
      <c r="N55" s="100"/>
      <c r="O55" s="101"/>
      <c r="P55" s="102"/>
      <c r="Q55" s="103"/>
      <c r="R55" s="84" t="s">
        <v>32</v>
      </c>
      <c r="S55" s="74"/>
      <c r="T55" s="107" t="s">
        <v>35</v>
      </c>
      <c r="U55" s="83"/>
    </row>
    <row r="56" spans="1:21" ht="13.5" customHeight="1">
      <c r="A56" s="6" t="s">
        <v>9</v>
      </c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87"/>
      <c r="R56" s="18"/>
      <c r="T56" s="29"/>
      <c r="U56" s="20"/>
    </row>
    <row r="57" spans="1:21" ht="12.75">
      <c r="A57" s="4" t="s">
        <v>10</v>
      </c>
      <c r="B57" s="110">
        <v>1</v>
      </c>
      <c r="C57" s="110"/>
      <c r="D57" s="110">
        <v>15</v>
      </c>
      <c r="E57" s="110"/>
      <c r="F57" s="110">
        <v>8</v>
      </c>
      <c r="G57" s="110"/>
      <c r="H57" s="110">
        <v>16</v>
      </c>
      <c r="I57" s="110"/>
      <c r="J57" s="110">
        <v>15</v>
      </c>
      <c r="K57" s="110"/>
      <c r="L57" s="110">
        <v>12</v>
      </c>
      <c r="M57" s="110"/>
      <c r="N57" s="110">
        <v>6</v>
      </c>
      <c r="O57" s="110"/>
      <c r="P57" s="110">
        <v>73</v>
      </c>
      <c r="Q57" s="22"/>
      <c r="R57" s="110">
        <v>23</v>
      </c>
      <c r="S57" s="22"/>
      <c r="T57" s="10">
        <f>R57/P57*100</f>
        <v>31.506849315068493</v>
      </c>
      <c r="U57" s="20"/>
    </row>
    <row r="58" spans="1:21" ht="12.75">
      <c r="A58" s="4" t="s">
        <v>11</v>
      </c>
      <c r="B58" s="110">
        <v>1</v>
      </c>
      <c r="C58" s="110"/>
      <c r="D58" s="110">
        <v>3</v>
      </c>
      <c r="E58" s="110"/>
      <c r="F58" s="110">
        <v>3</v>
      </c>
      <c r="G58" s="110"/>
      <c r="H58" s="110">
        <v>11</v>
      </c>
      <c r="I58" s="110"/>
      <c r="J58" s="110">
        <v>8</v>
      </c>
      <c r="K58" s="110"/>
      <c r="L58" s="110">
        <v>5</v>
      </c>
      <c r="M58" s="110"/>
      <c r="N58" s="110">
        <v>0</v>
      </c>
      <c r="O58" s="110"/>
      <c r="P58" s="110">
        <v>31</v>
      </c>
      <c r="Q58" s="22"/>
      <c r="R58" s="45">
        <v>10</v>
      </c>
      <c r="S58" s="22"/>
      <c r="T58" s="10">
        <f aca="true" t="shared" si="2" ref="T58:T66">R58/P58*100</f>
        <v>32.25806451612903</v>
      </c>
      <c r="U58" s="20"/>
    </row>
    <row r="59" spans="1:21" ht="12.75">
      <c r="A59" s="4" t="s">
        <v>12</v>
      </c>
      <c r="B59" s="110">
        <v>0</v>
      </c>
      <c r="C59" s="110"/>
      <c r="D59" s="110">
        <v>1</v>
      </c>
      <c r="E59" s="110"/>
      <c r="F59" s="110">
        <v>3</v>
      </c>
      <c r="G59" s="110"/>
      <c r="H59" s="110">
        <v>4</v>
      </c>
      <c r="I59" s="110"/>
      <c r="J59" s="110">
        <v>3</v>
      </c>
      <c r="K59" s="110"/>
      <c r="L59" s="110">
        <v>2</v>
      </c>
      <c r="M59" s="110"/>
      <c r="N59" s="110">
        <v>0</v>
      </c>
      <c r="O59" s="110"/>
      <c r="P59" s="110">
        <v>13</v>
      </c>
      <c r="Q59" s="22"/>
      <c r="R59" s="110">
        <v>6</v>
      </c>
      <c r="S59" s="22"/>
      <c r="T59" s="10">
        <f t="shared" si="2"/>
        <v>46.15384615384615</v>
      </c>
      <c r="U59" s="20"/>
    </row>
    <row r="60" spans="1:21" ht="12.75">
      <c r="A60" s="4" t="s">
        <v>13</v>
      </c>
      <c r="B60" s="110">
        <v>0</v>
      </c>
      <c r="C60" s="110"/>
      <c r="D60" s="110">
        <v>1</v>
      </c>
      <c r="E60" s="110"/>
      <c r="F60" s="110">
        <v>0</v>
      </c>
      <c r="G60" s="110"/>
      <c r="H60" s="110">
        <v>1</v>
      </c>
      <c r="I60" s="110"/>
      <c r="J60" s="110">
        <v>4</v>
      </c>
      <c r="K60" s="110"/>
      <c r="L60" s="110">
        <v>0</v>
      </c>
      <c r="M60" s="110"/>
      <c r="N60" s="110">
        <v>2</v>
      </c>
      <c r="O60" s="110"/>
      <c r="P60" s="110">
        <v>8</v>
      </c>
      <c r="Q60" s="22"/>
      <c r="R60" s="110">
        <v>2</v>
      </c>
      <c r="S60" s="22"/>
      <c r="T60" s="10">
        <f t="shared" si="2"/>
        <v>25</v>
      </c>
      <c r="U60" s="20"/>
    </row>
    <row r="61" spans="1:21" ht="12.75">
      <c r="A61" s="4" t="s">
        <v>14</v>
      </c>
      <c r="B61" s="110">
        <v>0</v>
      </c>
      <c r="C61" s="110"/>
      <c r="D61" s="110">
        <v>2</v>
      </c>
      <c r="E61" s="110"/>
      <c r="F61" s="110">
        <v>1</v>
      </c>
      <c r="G61" s="110"/>
      <c r="H61" s="110">
        <v>0</v>
      </c>
      <c r="I61" s="110"/>
      <c r="J61" s="110">
        <v>1</v>
      </c>
      <c r="K61" s="110"/>
      <c r="L61" s="110">
        <v>0</v>
      </c>
      <c r="M61" s="110"/>
      <c r="N61" s="110">
        <v>0</v>
      </c>
      <c r="O61" s="110"/>
      <c r="P61" s="110">
        <v>4</v>
      </c>
      <c r="Q61" s="22"/>
      <c r="R61" s="110">
        <v>2</v>
      </c>
      <c r="S61" s="22"/>
      <c r="T61" s="10">
        <f t="shared" si="2"/>
        <v>50</v>
      </c>
      <c r="U61" s="20"/>
    </row>
    <row r="62" spans="1:21" ht="12.75">
      <c r="A62" s="4" t="s">
        <v>15</v>
      </c>
      <c r="B62" s="110">
        <v>0</v>
      </c>
      <c r="C62" s="110"/>
      <c r="D62" s="110">
        <v>1</v>
      </c>
      <c r="E62" s="110"/>
      <c r="F62" s="110">
        <v>0</v>
      </c>
      <c r="G62" s="110"/>
      <c r="H62" s="110">
        <v>2</v>
      </c>
      <c r="I62" s="110"/>
      <c r="J62" s="110">
        <v>0</v>
      </c>
      <c r="K62" s="110"/>
      <c r="L62" s="110">
        <v>0</v>
      </c>
      <c r="M62" s="110"/>
      <c r="N62" s="110">
        <v>0</v>
      </c>
      <c r="O62" s="110"/>
      <c r="P62" s="110">
        <v>3</v>
      </c>
      <c r="Q62" s="22"/>
      <c r="R62" s="110">
        <v>1</v>
      </c>
      <c r="S62" s="22"/>
      <c r="T62" s="10">
        <f t="shared" si="2"/>
        <v>33.33333333333333</v>
      </c>
      <c r="U62" s="20"/>
    </row>
    <row r="63" spans="1:21" ht="12.75">
      <c r="A63" s="4" t="s">
        <v>16</v>
      </c>
      <c r="B63" s="110">
        <v>0</v>
      </c>
      <c r="C63" s="110"/>
      <c r="D63" s="110">
        <v>0</v>
      </c>
      <c r="E63" s="110"/>
      <c r="F63" s="110">
        <v>0</v>
      </c>
      <c r="G63" s="110"/>
      <c r="H63" s="110">
        <v>1</v>
      </c>
      <c r="I63" s="110"/>
      <c r="J63" s="110">
        <v>0</v>
      </c>
      <c r="K63" s="110"/>
      <c r="L63" s="110">
        <v>0</v>
      </c>
      <c r="M63" s="110"/>
      <c r="N63" s="110">
        <v>0</v>
      </c>
      <c r="O63" s="110"/>
      <c r="P63" s="110">
        <v>1</v>
      </c>
      <c r="Q63" s="22"/>
      <c r="R63" s="110">
        <v>0</v>
      </c>
      <c r="S63" s="22"/>
      <c r="T63" s="10">
        <f t="shared" si="2"/>
        <v>0</v>
      </c>
      <c r="U63" s="20"/>
    </row>
    <row r="64" spans="1:21" ht="12.75">
      <c r="A64" s="4" t="s">
        <v>17</v>
      </c>
      <c r="B64" s="110">
        <v>0</v>
      </c>
      <c r="C64" s="110"/>
      <c r="D64" s="110">
        <v>0</v>
      </c>
      <c r="E64" s="110"/>
      <c r="F64" s="110">
        <v>0</v>
      </c>
      <c r="G64" s="110"/>
      <c r="H64" s="110">
        <v>0</v>
      </c>
      <c r="I64" s="110"/>
      <c r="J64" s="110">
        <v>1</v>
      </c>
      <c r="K64" s="110"/>
      <c r="L64" s="110">
        <v>0</v>
      </c>
      <c r="M64" s="110"/>
      <c r="N64" s="110">
        <v>0</v>
      </c>
      <c r="O64" s="110"/>
      <c r="P64" s="110">
        <v>1</v>
      </c>
      <c r="Q64" s="22"/>
      <c r="R64" s="110">
        <v>1</v>
      </c>
      <c r="S64" s="22"/>
      <c r="T64" s="10">
        <f t="shared" si="2"/>
        <v>100</v>
      </c>
      <c r="U64" s="20"/>
    </row>
    <row r="65" spans="1:21" ht="12.75">
      <c r="A65" s="2" t="s">
        <v>18</v>
      </c>
      <c r="B65" s="110">
        <v>0</v>
      </c>
      <c r="C65" s="110"/>
      <c r="D65" s="110">
        <v>0</v>
      </c>
      <c r="E65" s="110"/>
      <c r="F65" s="110">
        <v>0</v>
      </c>
      <c r="G65" s="110"/>
      <c r="H65" s="110">
        <v>0</v>
      </c>
      <c r="I65" s="110"/>
      <c r="J65" s="110">
        <v>0</v>
      </c>
      <c r="K65" s="110"/>
      <c r="L65" s="110">
        <v>0</v>
      </c>
      <c r="M65" s="110"/>
      <c r="N65" s="110">
        <v>0</v>
      </c>
      <c r="O65" s="110"/>
      <c r="P65" s="110">
        <v>0</v>
      </c>
      <c r="Q65" s="22"/>
      <c r="R65" s="110">
        <v>0</v>
      </c>
      <c r="S65" s="22"/>
      <c r="T65" s="110">
        <v>0</v>
      </c>
      <c r="U65" s="20"/>
    </row>
    <row r="66" spans="1:21" ht="12.75">
      <c r="A66" s="2" t="s">
        <v>23</v>
      </c>
      <c r="B66" s="110">
        <v>0</v>
      </c>
      <c r="C66" s="110"/>
      <c r="D66" s="110">
        <v>1</v>
      </c>
      <c r="E66" s="110"/>
      <c r="F66" s="110">
        <v>0</v>
      </c>
      <c r="G66" s="110"/>
      <c r="H66" s="110">
        <v>0</v>
      </c>
      <c r="I66" s="110"/>
      <c r="J66" s="110">
        <v>1</v>
      </c>
      <c r="K66" s="110"/>
      <c r="L66" s="110">
        <v>0</v>
      </c>
      <c r="M66" s="110"/>
      <c r="N66" s="110">
        <v>0</v>
      </c>
      <c r="O66" s="110"/>
      <c r="P66" s="110">
        <v>2</v>
      </c>
      <c r="Q66" s="22"/>
      <c r="R66" s="110">
        <v>0</v>
      </c>
      <c r="S66" s="22"/>
      <c r="T66" s="10">
        <f t="shared" si="2"/>
        <v>0</v>
      </c>
      <c r="U66" s="20"/>
    </row>
    <row r="67" spans="1:21" ht="12.75">
      <c r="A67" s="2" t="s">
        <v>19</v>
      </c>
      <c r="B67" s="110">
        <v>0</v>
      </c>
      <c r="C67" s="110"/>
      <c r="D67" s="110">
        <v>0</v>
      </c>
      <c r="E67" s="110"/>
      <c r="F67" s="110">
        <v>0</v>
      </c>
      <c r="G67" s="110"/>
      <c r="H67" s="110">
        <v>0</v>
      </c>
      <c r="I67" s="110"/>
      <c r="J67" s="110">
        <v>0</v>
      </c>
      <c r="K67" s="110"/>
      <c r="L67" s="110">
        <v>0</v>
      </c>
      <c r="M67" s="110"/>
      <c r="N67" s="110">
        <v>0</v>
      </c>
      <c r="O67" s="110"/>
      <c r="P67" s="110">
        <v>0</v>
      </c>
      <c r="Q67" s="22"/>
      <c r="R67" s="110">
        <v>0</v>
      </c>
      <c r="S67" s="22"/>
      <c r="T67" s="110">
        <v>0</v>
      </c>
      <c r="U67" s="20"/>
    </row>
    <row r="68" spans="1:21" ht="11.25" customHeight="1">
      <c r="A68" s="8"/>
      <c r="B68" s="22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110"/>
      <c r="U68" s="20"/>
    </row>
    <row r="69" spans="1:21" ht="12.75">
      <c r="A69" s="6" t="s">
        <v>30</v>
      </c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10"/>
      <c r="U69" s="20"/>
    </row>
    <row r="70" spans="1:21" ht="12.75">
      <c r="A70" s="6" t="s">
        <v>4</v>
      </c>
      <c r="B70" s="111">
        <v>445</v>
      </c>
      <c r="D70" s="111">
        <v>1167</v>
      </c>
      <c r="F70" s="111">
        <v>1438</v>
      </c>
      <c r="G70" s="111"/>
      <c r="H70" s="111">
        <v>2143</v>
      </c>
      <c r="I70" s="111"/>
      <c r="J70" s="111">
        <v>1364</v>
      </c>
      <c r="K70" s="111"/>
      <c r="L70" s="111">
        <v>878</v>
      </c>
      <c r="M70" s="111"/>
      <c r="N70" s="111">
        <v>378</v>
      </c>
      <c r="O70" s="111"/>
      <c r="P70" s="111">
        <v>7813</v>
      </c>
      <c r="Q70" s="23"/>
      <c r="R70" s="111">
        <v>2827</v>
      </c>
      <c r="S70" s="23"/>
      <c r="T70" s="11">
        <f>R70/P70*100</f>
        <v>36.183284269806734</v>
      </c>
      <c r="U70" s="20"/>
    </row>
    <row r="71" spans="1:21" ht="12.75">
      <c r="A71" s="6" t="s">
        <v>6</v>
      </c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22"/>
      <c r="P71" s="10"/>
      <c r="Q71" s="22"/>
      <c r="S71" s="22"/>
      <c r="T71" s="11"/>
      <c r="U71" s="20"/>
    </row>
    <row r="72" spans="1:21" ht="12.75">
      <c r="A72" s="4" t="s">
        <v>7</v>
      </c>
      <c r="B72" s="110">
        <v>18</v>
      </c>
      <c r="C72" s="110"/>
      <c r="D72" s="110">
        <v>66</v>
      </c>
      <c r="E72" s="110"/>
      <c r="F72" s="110">
        <v>91</v>
      </c>
      <c r="G72" s="110"/>
      <c r="H72" s="110">
        <v>95</v>
      </c>
      <c r="I72" s="110"/>
      <c r="J72" s="110">
        <v>73</v>
      </c>
      <c r="K72" s="110"/>
      <c r="L72" s="110">
        <v>40</v>
      </c>
      <c r="M72" s="110"/>
      <c r="N72" s="110">
        <v>13</v>
      </c>
      <c r="O72" s="110"/>
      <c r="P72" s="110">
        <v>396</v>
      </c>
      <c r="Q72" s="22"/>
      <c r="R72" s="10">
        <v>96</v>
      </c>
      <c r="S72" s="22"/>
      <c r="T72" s="10">
        <f aca="true" t="shared" si="3" ref="T72:T92">R72/P72*100</f>
        <v>24.242424242424242</v>
      </c>
      <c r="U72" s="20"/>
    </row>
    <row r="73" spans="1:21" ht="12.75">
      <c r="A73" s="4" t="s">
        <v>8</v>
      </c>
      <c r="B73" s="110">
        <v>40</v>
      </c>
      <c r="C73" s="110"/>
      <c r="D73" s="110">
        <v>142</v>
      </c>
      <c r="E73" s="110"/>
      <c r="F73" s="110">
        <v>214</v>
      </c>
      <c r="G73" s="110"/>
      <c r="H73" s="110">
        <v>338</v>
      </c>
      <c r="I73" s="110"/>
      <c r="J73" s="110">
        <v>256</v>
      </c>
      <c r="K73" s="110"/>
      <c r="L73" s="110">
        <v>183</v>
      </c>
      <c r="M73" s="110"/>
      <c r="N73" s="110">
        <v>106</v>
      </c>
      <c r="O73" s="110"/>
      <c r="P73" s="110">
        <v>1279</v>
      </c>
      <c r="Q73" s="22"/>
      <c r="R73" s="110">
        <v>586</v>
      </c>
      <c r="S73" s="22"/>
      <c r="T73" s="10">
        <f t="shared" si="3"/>
        <v>45.81704456606724</v>
      </c>
      <c r="U73" s="20"/>
    </row>
    <row r="74" spans="1:21" ht="12.75">
      <c r="A74" s="32" t="s">
        <v>24</v>
      </c>
      <c r="B74" s="110">
        <v>62</v>
      </c>
      <c r="C74" s="110"/>
      <c r="D74" s="110">
        <v>148</v>
      </c>
      <c r="E74" s="110"/>
      <c r="F74" s="110">
        <v>178</v>
      </c>
      <c r="G74" s="110"/>
      <c r="H74" s="110">
        <v>283</v>
      </c>
      <c r="I74" s="110"/>
      <c r="J74" s="110">
        <v>199</v>
      </c>
      <c r="K74" s="110"/>
      <c r="L74" s="110">
        <v>155</v>
      </c>
      <c r="M74" s="110"/>
      <c r="N74" s="110">
        <v>83</v>
      </c>
      <c r="O74" s="110"/>
      <c r="P74" s="110">
        <v>1108</v>
      </c>
      <c r="Q74" s="22"/>
      <c r="R74" s="110">
        <v>452</v>
      </c>
      <c r="S74" s="22"/>
      <c r="T74" s="10">
        <f t="shared" si="3"/>
        <v>40.794223826714806</v>
      </c>
      <c r="U74" s="20"/>
    </row>
    <row r="75" spans="1:21" ht="12.75">
      <c r="A75" s="32" t="s">
        <v>25</v>
      </c>
      <c r="B75" s="110">
        <v>48</v>
      </c>
      <c r="C75" s="110"/>
      <c r="D75" s="110">
        <v>89</v>
      </c>
      <c r="E75" s="110"/>
      <c r="F75" s="110">
        <v>103</v>
      </c>
      <c r="G75" s="110"/>
      <c r="H75" s="110">
        <v>219</v>
      </c>
      <c r="I75" s="110"/>
      <c r="J75" s="110">
        <v>122</v>
      </c>
      <c r="K75" s="110"/>
      <c r="L75" s="110">
        <v>105</v>
      </c>
      <c r="M75" s="110"/>
      <c r="N75" s="110">
        <v>41</v>
      </c>
      <c r="O75" s="110"/>
      <c r="P75" s="110">
        <v>727</v>
      </c>
      <c r="Q75" s="22"/>
      <c r="R75" s="110">
        <v>267</v>
      </c>
      <c r="S75" s="22"/>
      <c r="T75" s="10">
        <f t="shared" si="3"/>
        <v>36.72627235213205</v>
      </c>
      <c r="U75" s="20"/>
    </row>
    <row r="76" spans="1:21" ht="12.75">
      <c r="A76" s="32" t="s">
        <v>26</v>
      </c>
      <c r="B76" s="110">
        <v>22</v>
      </c>
      <c r="C76" s="110"/>
      <c r="D76" s="110">
        <v>60</v>
      </c>
      <c r="E76" s="110"/>
      <c r="F76" s="110">
        <v>98</v>
      </c>
      <c r="G76" s="110"/>
      <c r="H76" s="110">
        <v>156</v>
      </c>
      <c r="I76" s="110"/>
      <c r="J76" s="110">
        <v>85</v>
      </c>
      <c r="K76" s="110"/>
      <c r="L76" s="110">
        <v>59</v>
      </c>
      <c r="M76" s="110"/>
      <c r="N76" s="110">
        <v>13</v>
      </c>
      <c r="O76" s="110"/>
      <c r="P76" s="110">
        <v>493</v>
      </c>
      <c r="Q76" s="22"/>
      <c r="R76" s="110">
        <v>191</v>
      </c>
      <c r="S76" s="22"/>
      <c r="T76" s="10">
        <f t="shared" si="3"/>
        <v>38.74239350912779</v>
      </c>
      <c r="U76" s="20"/>
    </row>
    <row r="77" spans="1:21" ht="12.75">
      <c r="A77" s="32" t="s">
        <v>27</v>
      </c>
      <c r="B77" s="110">
        <v>17</v>
      </c>
      <c r="C77" s="110"/>
      <c r="D77" s="110">
        <v>49</v>
      </c>
      <c r="E77" s="110"/>
      <c r="F77" s="110">
        <v>52</v>
      </c>
      <c r="G77" s="110"/>
      <c r="H77" s="110">
        <v>89</v>
      </c>
      <c r="I77" s="110"/>
      <c r="J77" s="110">
        <v>58</v>
      </c>
      <c r="K77" s="110"/>
      <c r="L77" s="110">
        <v>36</v>
      </c>
      <c r="M77" s="110"/>
      <c r="N77" s="110">
        <v>9</v>
      </c>
      <c r="O77" s="110"/>
      <c r="P77" s="110">
        <v>310</v>
      </c>
      <c r="Q77" s="22"/>
      <c r="R77" s="110">
        <v>101</v>
      </c>
      <c r="S77" s="22"/>
      <c r="T77" s="10">
        <f t="shared" si="3"/>
        <v>32.58064516129032</v>
      </c>
      <c r="U77" s="20"/>
    </row>
    <row r="78" spans="1:21" ht="12.75">
      <c r="A78" s="34" t="s">
        <v>20</v>
      </c>
      <c r="B78" s="110">
        <v>17</v>
      </c>
      <c r="C78" s="110"/>
      <c r="D78" s="110">
        <v>57</v>
      </c>
      <c r="E78" s="110"/>
      <c r="F78" s="110">
        <v>72</v>
      </c>
      <c r="G78" s="110"/>
      <c r="H78" s="110">
        <v>102</v>
      </c>
      <c r="I78" s="110"/>
      <c r="J78" s="110">
        <v>62</v>
      </c>
      <c r="K78" s="110"/>
      <c r="L78" s="110">
        <v>33</v>
      </c>
      <c r="M78" s="110"/>
      <c r="N78" s="110">
        <v>11</v>
      </c>
      <c r="O78" s="110"/>
      <c r="P78" s="110">
        <v>354</v>
      </c>
      <c r="Q78" s="22"/>
      <c r="R78" s="110">
        <v>139</v>
      </c>
      <c r="S78" s="22"/>
      <c r="T78" s="10">
        <f t="shared" si="3"/>
        <v>39.26553672316384</v>
      </c>
      <c r="U78" s="20"/>
    </row>
    <row r="79" spans="1:21" ht="12.75">
      <c r="A79" s="35" t="s">
        <v>28</v>
      </c>
      <c r="B79" s="110">
        <v>57</v>
      </c>
      <c r="C79" s="110"/>
      <c r="D79" s="110">
        <v>122</v>
      </c>
      <c r="E79" s="110"/>
      <c r="F79" s="110">
        <v>161</v>
      </c>
      <c r="G79" s="110"/>
      <c r="H79" s="110">
        <v>236</v>
      </c>
      <c r="I79" s="110"/>
      <c r="J79" s="110">
        <v>159</v>
      </c>
      <c r="K79" s="110"/>
      <c r="L79" s="110">
        <v>87</v>
      </c>
      <c r="M79" s="110"/>
      <c r="N79" s="110">
        <v>33</v>
      </c>
      <c r="O79" s="110"/>
      <c r="P79" s="110">
        <v>855</v>
      </c>
      <c r="Q79" s="22"/>
      <c r="R79" s="110">
        <v>249</v>
      </c>
      <c r="S79" s="22"/>
      <c r="T79" s="10">
        <f t="shared" si="3"/>
        <v>29.122807017543863</v>
      </c>
      <c r="U79" s="20"/>
    </row>
    <row r="80" spans="1:21" ht="12.75" customHeight="1">
      <c r="A80" s="34"/>
      <c r="Q80" s="22"/>
      <c r="S80" s="22"/>
      <c r="T80" s="10"/>
      <c r="U80" s="20"/>
    </row>
    <row r="81" spans="1:21" ht="12.75">
      <c r="A81" s="36" t="s">
        <v>9</v>
      </c>
      <c r="S81" s="22"/>
      <c r="T81" s="10"/>
      <c r="U81" s="20"/>
    </row>
    <row r="82" spans="1:21" ht="12.75">
      <c r="A82" s="4" t="s">
        <v>10</v>
      </c>
      <c r="B82" s="110">
        <v>100</v>
      </c>
      <c r="C82" s="110"/>
      <c r="D82" s="110">
        <v>238</v>
      </c>
      <c r="E82" s="110"/>
      <c r="F82" s="110">
        <v>234</v>
      </c>
      <c r="G82" s="110"/>
      <c r="H82" s="110">
        <v>286</v>
      </c>
      <c r="I82" s="110"/>
      <c r="J82" s="110">
        <v>172</v>
      </c>
      <c r="K82" s="110"/>
      <c r="L82" s="110">
        <v>88</v>
      </c>
      <c r="M82" s="110"/>
      <c r="N82" s="110">
        <v>27</v>
      </c>
      <c r="O82" s="110"/>
      <c r="P82" s="110">
        <v>1145</v>
      </c>
      <c r="Q82" s="22"/>
      <c r="R82" s="110">
        <v>362</v>
      </c>
      <c r="S82" s="22"/>
      <c r="T82" s="10">
        <f t="shared" si="3"/>
        <v>31.615720524017465</v>
      </c>
      <c r="U82" s="20"/>
    </row>
    <row r="83" spans="1:21" ht="12.75">
      <c r="A83" s="4" t="s">
        <v>11</v>
      </c>
      <c r="B83" s="110">
        <v>34</v>
      </c>
      <c r="C83" s="110"/>
      <c r="D83" s="110">
        <v>100</v>
      </c>
      <c r="E83" s="110"/>
      <c r="F83" s="110">
        <v>121</v>
      </c>
      <c r="G83" s="110"/>
      <c r="H83" s="110">
        <v>158</v>
      </c>
      <c r="I83" s="110"/>
      <c r="J83" s="110">
        <v>62</v>
      </c>
      <c r="K83" s="110"/>
      <c r="L83" s="110">
        <v>35</v>
      </c>
      <c r="M83" s="110"/>
      <c r="N83" s="110">
        <v>17</v>
      </c>
      <c r="O83" s="110"/>
      <c r="P83" s="110">
        <v>527</v>
      </c>
      <c r="Q83" s="22"/>
      <c r="R83" s="45">
        <v>163</v>
      </c>
      <c r="S83" s="22"/>
      <c r="T83" s="10">
        <f t="shared" si="3"/>
        <v>30.929791271347252</v>
      </c>
      <c r="U83" s="20"/>
    </row>
    <row r="84" spans="1:21" ht="12.75">
      <c r="A84" s="4" t="s">
        <v>12</v>
      </c>
      <c r="B84" s="110">
        <v>15</v>
      </c>
      <c r="C84" s="110"/>
      <c r="D84" s="110">
        <v>51</v>
      </c>
      <c r="E84" s="110"/>
      <c r="F84" s="110">
        <v>53</v>
      </c>
      <c r="G84" s="110"/>
      <c r="H84" s="110">
        <v>66</v>
      </c>
      <c r="I84" s="110"/>
      <c r="J84" s="110">
        <v>33</v>
      </c>
      <c r="K84" s="110"/>
      <c r="L84" s="110">
        <v>20</v>
      </c>
      <c r="M84" s="110"/>
      <c r="N84" s="110">
        <v>9</v>
      </c>
      <c r="O84" s="110"/>
      <c r="P84" s="110">
        <v>247</v>
      </c>
      <c r="Q84" s="22"/>
      <c r="R84" s="110">
        <v>76</v>
      </c>
      <c r="S84" s="22"/>
      <c r="T84" s="10">
        <f t="shared" si="3"/>
        <v>30.76923076923077</v>
      </c>
      <c r="U84" s="20"/>
    </row>
    <row r="85" spans="1:21" ht="12.75">
      <c r="A85" s="4" t="s">
        <v>13</v>
      </c>
      <c r="B85" s="110">
        <v>10</v>
      </c>
      <c r="C85" s="110"/>
      <c r="D85" s="110">
        <v>20</v>
      </c>
      <c r="E85" s="110"/>
      <c r="F85" s="110">
        <v>20</v>
      </c>
      <c r="G85" s="110"/>
      <c r="H85" s="110">
        <v>40</v>
      </c>
      <c r="I85" s="110"/>
      <c r="J85" s="110">
        <v>33</v>
      </c>
      <c r="K85" s="110"/>
      <c r="L85" s="110">
        <v>9</v>
      </c>
      <c r="M85" s="110"/>
      <c r="N85" s="110">
        <v>2</v>
      </c>
      <c r="O85" s="110"/>
      <c r="P85" s="110">
        <v>134</v>
      </c>
      <c r="Q85" s="22"/>
      <c r="R85" s="110">
        <v>58</v>
      </c>
      <c r="S85" s="22"/>
      <c r="T85" s="10">
        <f t="shared" si="3"/>
        <v>43.28358208955223</v>
      </c>
      <c r="U85" s="20"/>
    </row>
    <row r="86" spans="1:21" ht="12.75">
      <c r="A86" s="4" t="s">
        <v>14</v>
      </c>
      <c r="B86" s="110">
        <v>2</v>
      </c>
      <c r="C86" s="110"/>
      <c r="D86" s="110">
        <v>5</v>
      </c>
      <c r="E86" s="110"/>
      <c r="F86" s="110">
        <v>15</v>
      </c>
      <c r="G86" s="110"/>
      <c r="H86" s="110">
        <v>23</v>
      </c>
      <c r="I86" s="110"/>
      <c r="J86" s="110">
        <v>16</v>
      </c>
      <c r="K86" s="110"/>
      <c r="L86" s="110">
        <v>5</v>
      </c>
      <c r="M86" s="110"/>
      <c r="N86" s="110">
        <v>7</v>
      </c>
      <c r="O86" s="110"/>
      <c r="P86" s="110">
        <v>73</v>
      </c>
      <c r="Q86" s="22"/>
      <c r="R86" s="110">
        <v>35</v>
      </c>
      <c r="S86" s="22"/>
      <c r="T86" s="10">
        <f t="shared" si="3"/>
        <v>47.94520547945205</v>
      </c>
      <c r="U86" s="20"/>
    </row>
    <row r="87" spans="1:21" ht="12.75">
      <c r="A87" s="4" t="s">
        <v>15</v>
      </c>
      <c r="B87" s="110">
        <v>0</v>
      </c>
      <c r="C87" s="110"/>
      <c r="D87" s="110">
        <v>7</v>
      </c>
      <c r="E87" s="110"/>
      <c r="F87" s="110">
        <v>4</v>
      </c>
      <c r="G87" s="110"/>
      <c r="H87" s="110">
        <v>15</v>
      </c>
      <c r="I87" s="110"/>
      <c r="J87" s="110">
        <v>10</v>
      </c>
      <c r="K87" s="110"/>
      <c r="L87" s="110">
        <v>10</v>
      </c>
      <c r="M87" s="110"/>
      <c r="N87" s="110">
        <v>0</v>
      </c>
      <c r="O87" s="110"/>
      <c r="P87" s="110">
        <v>46</v>
      </c>
      <c r="Q87" s="22"/>
      <c r="R87" s="110">
        <v>18</v>
      </c>
      <c r="S87" s="22"/>
      <c r="T87" s="10">
        <f t="shared" si="3"/>
        <v>39.130434782608695</v>
      </c>
      <c r="U87" s="20"/>
    </row>
    <row r="88" spans="1:21" ht="12.75">
      <c r="A88" s="4" t="s">
        <v>16</v>
      </c>
      <c r="B88" s="110">
        <v>1</v>
      </c>
      <c r="C88" s="110"/>
      <c r="D88" s="110">
        <v>1</v>
      </c>
      <c r="E88" s="110"/>
      <c r="F88" s="110">
        <v>7</v>
      </c>
      <c r="G88" s="110"/>
      <c r="H88" s="110">
        <v>10</v>
      </c>
      <c r="I88" s="110"/>
      <c r="J88" s="110">
        <v>6</v>
      </c>
      <c r="K88" s="110"/>
      <c r="L88" s="110">
        <v>2</v>
      </c>
      <c r="M88" s="110"/>
      <c r="N88" s="110">
        <v>2</v>
      </c>
      <c r="O88" s="110"/>
      <c r="P88" s="110">
        <v>29</v>
      </c>
      <c r="Q88" s="22"/>
      <c r="R88" s="110">
        <v>9</v>
      </c>
      <c r="S88" s="22"/>
      <c r="T88" s="10">
        <f t="shared" si="3"/>
        <v>31.03448275862069</v>
      </c>
      <c r="U88" s="20"/>
    </row>
    <row r="89" spans="1:21" ht="12.75">
      <c r="A89" s="34" t="s">
        <v>17</v>
      </c>
      <c r="B89" s="110">
        <v>2</v>
      </c>
      <c r="C89" s="110"/>
      <c r="D89" s="110">
        <v>2</v>
      </c>
      <c r="E89" s="110"/>
      <c r="F89" s="110">
        <v>5</v>
      </c>
      <c r="G89" s="110"/>
      <c r="H89" s="110">
        <v>12</v>
      </c>
      <c r="I89" s="110"/>
      <c r="J89" s="110">
        <v>3</v>
      </c>
      <c r="K89" s="110"/>
      <c r="L89" s="110">
        <v>4</v>
      </c>
      <c r="M89" s="110"/>
      <c r="N89" s="110">
        <v>0</v>
      </c>
      <c r="O89" s="110"/>
      <c r="P89" s="110">
        <v>28</v>
      </c>
      <c r="Q89" s="22"/>
      <c r="R89" s="110">
        <v>8</v>
      </c>
      <c r="S89" s="22"/>
      <c r="T89" s="10">
        <f t="shared" si="3"/>
        <v>28.57142857142857</v>
      </c>
      <c r="U89" s="20"/>
    </row>
    <row r="90" spans="1:21" ht="12.75">
      <c r="A90" s="34" t="s">
        <v>18</v>
      </c>
      <c r="B90" s="110">
        <v>0</v>
      </c>
      <c r="C90" s="110"/>
      <c r="D90" s="110">
        <v>0</v>
      </c>
      <c r="E90" s="110"/>
      <c r="F90" s="110">
        <v>2</v>
      </c>
      <c r="G90" s="110"/>
      <c r="H90" s="110">
        <v>3</v>
      </c>
      <c r="I90" s="110"/>
      <c r="J90" s="110">
        <v>2</v>
      </c>
      <c r="K90" s="110"/>
      <c r="L90" s="110">
        <v>1</v>
      </c>
      <c r="M90" s="110"/>
      <c r="N90" s="110">
        <v>2</v>
      </c>
      <c r="O90" s="110"/>
      <c r="P90" s="110">
        <v>10</v>
      </c>
      <c r="Q90" s="22"/>
      <c r="R90" s="110">
        <v>1</v>
      </c>
      <c r="S90" s="22"/>
      <c r="T90" s="10">
        <f t="shared" si="3"/>
        <v>10</v>
      </c>
      <c r="U90" s="20"/>
    </row>
    <row r="91" spans="1:21" ht="12.75">
      <c r="A91" s="35" t="s">
        <v>23</v>
      </c>
      <c r="B91" s="110">
        <v>0</v>
      </c>
      <c r="C91" s="110"/>
      <c r="D91" s="110">
        <v>10</v>
      </c>
      <c r="E91" s="110"/>
      <c r="F91" s="110">
        <v>6</v>
      </c>
      <c r="G91" s="110"/>
      <c r="H91" s="110">
        <v>11</v>
      </c>
      <c r="I91" s="110"/>
      <c r="J91" s="110">
        <v>11</v>
      </c>
      <c r="K91" s="110"/>
      <c r="L91" s="110">
        <v>5</v>
      </c>
      <c r="M91" s="110"/>
      <c r="N91" s="110">
        <v>2</v>
      </c>
      <c r="O91" s="110"/>
      <c r="P91" s="110">
        <v>45</v>
      </c>
      <c r="Q91" s="22"/>
      <c r="R91" s="110">
        <v>14</v>
      </c>
      <c r="S91" s="22"/>
      <c r="T91" s="10">
        <f t="shared" si="3"/>
        <v>31.11111111111111</v>
      </c>
      <c r="U91" s="20"/>
    </row>
    <row r="92" spans="1:21" ht="12.75">
      <c r="A92" s="4" t="s">
        <v>19</v>
      </c>
      <c r="B92" s="110">
        <v>0</v>
      </c>
      <c r="C92" s="110"/>
      <c r="D92" s="110">
        <v>0</v>
      </c>
      <c r="E92" s="110"/>
      <c r="F92" s="110">
        <v>2</v>
      </c>
      <c r="G92" s="110"/>
      <c r="H92" s="110">
        <v>1</v>
      </c>
      <c r="I92" s="110"/>
      <c r="J92" s="110">
        <v>2</v>
      </c>
      <c r="K92" s="110"/>
      <c r="L92" s="110">
        <v>1</v>
      </c>
      <c r="M92" s="110"/>
      <c r="N92" s="110">
        <v>1</v>
      </c>
      <c r="O92" s="110"/>
      <c r="P92" s="110">
        <v>7</v>
      </c>
      <c r="Q92" s="22"/>
      <c r="R92" s="110">
        <v>2</v>
      </c>
      <c r="S92" s="22"/>
      <c r="T92" s="10">
        <f t="shared" si="3"/>
        <v>28.57142857142857</v>
      </c>
      <c r="U92" s="20"/>
    </row>
    <row r="93" spans="1:21" ht="2.25" customHeight="1">
      <c r="A93" s="14"/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1"/>
      <c r="U93" s="20"/>
    </row>
    <row r="94" spans="1:21" ht="12.75">
      <c r="A94" s="24"/>
      <c r="B94" s="39"/>
      <c r="C94" s="39"/>
      <c r="D94" s="39"/>
      <c r="E94" s="39"/>
      <c r="F94" s="39"/>
      <c r="G94" s="39"/>
      <c r="H94" s="39"/>
      <c r="I94" s="39"/>
      <c r="J94" s="39"/>
      <c r="K94" s="39"/>
      <c r="L94" s="39"/>
      <c r="M94" s="39"/>
      <c r="N94" s="39"/>
      <c r="O94" s="39"/>
      <c r="P94" s="39"/>
      <c r="Q94" s="40"/>
      <c r="R94" s="41"/>
      <c r="S94" s="42"/>
      <c r="T94" s="42"/>
      <c r="U94" s="20"/>
    </row>
    <row r="95" spans="17:21" ht="12.75">
      <c r="Q95" s="43"/>
      <c r="R95" s="43"/>
      <c r="U95" s="20"/>
    </row>
    <row r="96" spans="17:21" ht="12.75">
      <c r="Q96" s="43"/>
      <c r="R96" s="43"/>
      <c r="U96" s="20"/>
    </row>
    <row r="97" ht="12.75">
      <c r="U97" s="20"/>
    </row>
    <row r="98" ht="12.75">
      <c r="U98" s="20"/>
    </row>
    <row r="99" ht="12.75">
      <c r="U99" s="20"/>
    </row>
    <row r="100" spans="4:21" ht="12">
      <c r="D100" s="33"/>
      <c r="E100" s="33"/>
      <c r="F100" s="33"/>
      <c r="G100" s="33"/>
      <c r="H100" s="33"/>
      <c r="I100" s="33"/>
      <c r="J100" s="33"/>
      <c r="K100" s="33"/>
      <c r="L100" s="33"/>
      <c r="M100" s="33"/>
      <c r="N100" s="33"/>
      <c r="O100" s="28"/>
      <c r="P100" s="33"/>
      <c r="Q100" s="33"/>
      <c r="R100" s="33"/>
      <c r="S100" s="33"/>
      <c r="T100" s="33"/>
      <c r="U100" s="20"/>
    </row>
    <row r="101" spans="4:21" ht="12">
      <c r="D101" s="33"/>
      <c r="E101" s="33"/>
      <c r="F101" s="33"/>
      <c r="G101" s="33"/>
      <c r="H101" s="33"/>
      <c r="I101" s="33"/>
      <c r="J101" s="33"/>
      <c r="K101" s="33"/>
      <c r="L101" s="33"/>
      <c r="M101" s="33"/>
      <c r="N101" s="33"/>
      <c r="O101" s="28"/>
      <c r="P101" s="33"/>
      <c r="Q101" s="33"/>
      <c r="R101" s="33"/>
      <c r="S101" s="33"/>
      <c r="T101" s="33"/>
      <c r="U101" s="20"/>
    </row>
    <row r="102" spans="4:21" ht="12">
      <c r="D102" s="33"/>
      <c r="E102" s="33"/>
      <c r="F102" s="33"/>
      <c r="G102" s="33"/>
      <c r="H102" s="33"/>
      <c r="I102" s="33"/>
      <c r="J102" s="33"/>
      <c r="K102" s="33"/>
      <c r="L102" s="33"/>
      <c r="M102" s="33"/>
      <c r="N102" s="33"/>
      <c r="O102" s="28"/>
      <c r="P102" s="33"/>
      <c r="Q102" s="33"/>
      <c r="R102" s="33"/>
      <c r="S102" s="33"/>
      <c r="T102" s="33"/>
      <c r="U102" s="20"/>
    </row>
    <row r="103" spans="4:21" ht="12">
      <c r="D103" s="33"/>
      <c r="E103" s="33"/>
      <c r="F103" s="33"/>
      <c r="G103" s="33"/>
      <c r="H103" s="33"/>
      <c r="I103" s="33"/>
      <c r="J103" s="33"/>
      <c r="K103" s="33"/>
      <c r="L103" s="33"/>
      <c r="M103" s="33"/>
      <c r="N103" s="33"/>
      <c r="O103" s="28"/>
      <c r="P103" s="33"/>
      <c r="Q103" s="33"/>
      <c r="R103" s="33"/>
      <c r="S103" s="33"/>
      <c r="T103" s="33"/>
      <c r="U103" s="20"/>
    </row>
    <row r="104" spans="7:21" ht="12">
      <c r="G104" s="33"/>
      <c r="H104" s="33"/>
      <c r="I104" s="33"/>
      <c r="J104" s="33"/>
      <c r="K104" s="33"/>
      <c r="L104" s="33"/>
      <c r="M104" s="33"/>
      <c r="N104" s="33"/>
      <c r="O104" s="28"/>
      <c r="P104" s="33"/>
      <c r="Q104" s="33"/>
      <c r="R104" s="33"/>
      <c r="S104" s="33"/>
      <c r="T104" s="33"/>
      <c r="U104" s="20"/>
    </row>
    <row r="105" spans="2:21" ht="12.75">
      <c r="B105" s="30"/>
      <c r="C105" s="33"/>
      <c r="D105" s="33"/>
      <c r="E105" s="33"/>
      <c r="F105" s="33"/>
      <c r="G105" s="33"/>
      <c r="H105" s="33"/>
      <c r="I105" s="33"/>
      <c r="J105" s="33"/>
      <c r="K105" s="33"/>
      <c r="L105" s="33"/>
      <c r="M105" s="33"/>
      <c r="N105" s="33"/>
      <c r="O105" s="28"/>
      <c r="P105" s="33"/>
      <c r="Q105" s="33"/>
      <c r="R105" s="33"/>
      <c r="S105" s="33"/>
      <c r="T105" s="33"/>
      <c r="U105" s="33"/>
    </row>
    <row r="106" spans="4:20" ht="12">
      <c r="D106" s="33"/>
      <c r="E106" s="33"/>
      <c r="F106" s="33"/>
      <c r="G106" s="33"/>
      <c r="H106" s="33"/>
      <c r="I106" s="33"/>
      <c r="O106" s="28"/>
      <c r="P106" s="33"/>
      <c r="Q106" s="33"/>
      <c r="R106" s="33"/>
      <c r="S106" s="33"/>
      <c r="T106" s="33"/>
    </row>
    <row r="107" spans="4:20" ht="12">
      <c r="D107" s="33"/>
      <c r="E107" s="33"/>
      <c r="F107" s="33"/>
      <c r="G107" s="33"/>
      <c r="O107" s="28"/>
      <c r="P107" s="33"/>
      <c r="Q107" s="33"/>
      <c r="R107" s="33"/>
      <c r="S107" s="33"/>
      <c r="T107" s="33"/>
    </row>
    <row r="108" spans="7:20" ht="12">
      <c r="G108" s="33"/>
      <c r="H108" s="33"/>
      <c r="I108" s="33"/>
      <c r="J108" s="33"/>
      <c r="K108" s="33"/>
      <c r="M108" s="33"/>
      <c r="N108" s="81"/>
      <c r="O108" s="28"/>
      <c r="P108" s="33"/>
      <c r="Q108" s="33"/>
      <c r="R108" s="33"/>
      <c r="S108" s="33"/>
      <c r="T108" s="33"/>
    </row>
    <row r="110" spans="7:20" ht="12">
      <c r="G110" s="33"/>
      <c r="H110" s="33"/>
      <c r="I110" s="33"/>
      <c r="J110" s="33"/>
      <c r="K110" s="33"/>
      <c r="L110" s="33"/>
      <c r="M110" s="33"/>
      <c r="O110" s="28"/>
      <c r="P110" s="33"/>
      <c r="Q110" s="33"/>
      <c r="R110" s="33"/>
      <c r="S110" s="33"/>
      <c r="T110" s="33"/>
    </row>
    <row r="111" spans="4:20" ht="12.75">
      <c r="D111" s="30"/>
      <c r="E111" s="33"/>
      <c r="F111" s="33"/>
      <c r="G111" s="33"/>
      <c r="H111" s="33"/>
      <c r="I111" s="33"/>
      <c r="J111" s="33"/>
      <c r="K111" s="33"/>
      <c r="L111" s="33"/>
      <c r="M111" s="33"/>
      <c r="N111" s="30"/>
      <c r="O111" s="28"/>
      <c r="P111" s="33"/>
      <c r="Q111" s="33"/>
      <c r="R111" s="33"/>
      <c r="S111" s="33"/>
      <c r="T111" s="33"/>
    </row>
  </sheetData>
  <sheetProtection/>
  <printOptions/>
  <pageMargins left="0.7874015748031497" right="0.77" top="0.7874015748031497" bottom="0.3" header="0.5118110236220472" footer="0.23"/>
  <pageSetup fitToHeight="0" fitToWidth="1" horizontalDpi="600" verticalDpi="600" orientation="portrait" paperSize="9" scale="86" r:id="rId2"/>
  <rowBreaks count="1" manualBreakCount="1">
    <brk id="4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2014-04-28T11:14:29Z</dcterms:created>
  <dcterms:modified xsi:type="dcterms:W3CDTF">2018-05-24T10:23:42Z</dcterms:modified>
  <cp:category/>
  <cp:version/>
  <cp:contentType/>
  <cp:contentStatus/>
</cp:coreProperties>
</file>