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1505" windowHeight="12600" activeTab="0"/>
  </bookViews>
  <sheets>
    <sheet name="Tabell P2 " sheetId="1" r:id="rId1"/>
  </sheets>
  <definedNames>
    <definedName name="_xlnm.Print_Titles" localSheetId="0">'Tabell P2 '!$A:$A,'Tabell P2 '!$1:$10</definedName>
  </definedNames>
  <calcPr fullCalcOnLoad="1"/>
</workbook>
</file>

<file path=xl/sharedStrings.xml><?xml version="1.0" encoding="utf-8"?>
<sst xmlns="http://schemas.openxmlformats.org/spreadsheetml/2006/main" count="416" uniqueCount="143">
  <si>
    <t>Tabell P2</t>
  </si>
  <si>
    <t>Brottstyp</t>
  </si>
  <si>
    <t xml:space="preserve">  Stockholms län</t>
  </si>
  <si>
    <t xml:space="preserve">  Uppsala län</t>
  </si>
  <si>
    <t xml:space="preserve">  Kronobergs län</t>
  </si>
  <si>
    <t xml:space="preserve">  Kalmar län</t>
  </si>
  <si>
    <t xml:space="preserve">  Gotlands län</t>
  </si>
  <si>
    <t xml:space="preserve">  Blekinge län</t>
  </si>
  <si>
    <t xml:space="preserve">  Skåne län</t>
  </si>
  <si>
    <t xml:space="preserve">  Hallands län</t>
  </si>
  <si>
    <t>Västra Götalands län</t>
  </si>
  <si>
    <t xml:space="preserve">  Värmlands län</t>
  </si>
  <si>
    <t xml:space="preserve">  Örebro län</t>
  </si>
  <si>
    <t xml:space="preserve">  Dalarnas län</t>
  </si>
  <si>
    <t xml:space="preserve">  Gävleborgs län</t>
  </si>
  <si>
    <t xml:space="preserve">  Jämtlands län</t>
  </si>
  <si>
    <t xml:space="preserve">  Västerbottens län</t>
  </si>
  <si>
    <t xml:space="preserve">  Norrbottens län</t>
  </si>
  <si>
    <t xml:space="preserve">  Antal</t>
  </si>
  <si>
    <t xml:space="preserve">  Förändring</t>
  </si>
  <si>
    <t xml:space="preserve">  brott</t>
  </si>
  <si>
    <t xml:space="preserve">  jämfört med</t>
  </si>
  <si>
    <t xml:space="preserve">  brott per</t>
  </si>
  <si>
    <t xml:space="preserve">  100 000</t>
  </si>
  <si>
    <t xml:space="preserve">  Absolut</t>
  </si>
  <si>
    <t xml:space="preserve">  Procent</t>
  </si>
  <si>
    <t xml:space="preserve">  invånare</t>
  </si>
  <si>
    <t>SAMTLIGA BROTT</t>
  </si>
  <si>
    <t>Brott mot brottsbalken</t>
  </si>
  <si>
    <t>3-7 kap. Brott mot person</t>
  </si>
  <si>
    <t>3 kap. Brott mot liv och hälsa</t>
  </si>
  <si>
    <t>Fullbordat mord, dråp eller misshandel med</t>
  </si>
  <si>
    <t>Misshandel inkl. grov</t>
  </si>
  <si>
    <t>därav mot barn 0-6 år</t>
  </si>
  <si>
    <t>mot barn 7-14 år</t>
  </si>
  <si>
    <t>mot barn 15-17 år</t>
  </si>
  <si>
    <t>mot kvinna 18 år eller äldre</t>
  </si>
  <si>
    <t>mot man 18 år eller äldre</t>
  </si>
  <si>
    <t>Övriga brott mot 3 kap.</t>
  </si>
  <si>
    <t>4 kap. Brott mot frihet och frid</t>
  </si>
  <si>
    <t>därav grov fridskränkning</t>
  </si>
  <si>
    <t>grov kvinnofridskränkning</t>
  </si>
  <si>
    <t>Olaga förföljelse</t>
  </si>
  <si>
    <t>olaga hot</t>
  </si>
  <si>
    <t>ofredande</t>
  </si>
  <si>
    <t>5 kap. Ärekränkningsbrott</t>
  </si>
  <si>
    <t>6 kap. Sexualbrott</t>
  </si>
  <si>
    <t>därav våldtäkt (inkl. grov)</t>
  </si>
  <si>
    <t>sexuellt tvång, utnyttjande m.m.</t>
  </si>
  <si>
    <t>sexuellt ofredande</t>
  </si>
  <si>
    <t>7 kap. Brott mot familj</t>
  </si>
  <si>
    <t>8-12 kap. Brott mot förmögenhet</t>
  </si>
  <si>
    <t>8 kap. Stöld, rån m.m.</t>
  </si>
  <si>
    <t>Tillgrepp av motordrivet fortskaffningsmedel</t>
  </si>
  <si>
    <t>därav biltillgrepp (inkl. försök)</t>
  </si>
  <si>
    <t>Tillgrepp av icke motordrivet</t>
  </si>
  <si>
    <t>fortskaffningsmedel</t>
  </si>
  <si>
    <t>därav cykel</t>
  </si>
  <si>
    <t>Inbrottsstöld</t>
  </si>
  <si>
    <t>därav i bostad</t>
  </si>
  <si>
    <t>Övrig stöld och snatteri</t>
  </si>
  <si>
    <t>därav ur och från motordrivet fordon</t>
  </si>
  <si>
    <t>i butik, varuhus o.d.</t>
  </si>
  <si>
    <t>fickstöld</t>
  </si>
  <si>
    <t>Rån (inkl. grovt)</t>
  </si>
  <si>
    <t>därav bankrån</t>
  </si>
  <si>
    <t>butiksrån</t>
  </si>
  <si>
    <t>mot privatperson</t>
  </si>
  <si>
    <t>Övriga brott mot 8 kap</t>
  </si>
  <si>
    <t>9 kap. Bedrägeri och annan oredlighet</t>
  </si>
  <si>
    <t>därav bedrägeri, grovt bedrägeri,</t>
  </si>
  <si>
    <t>bedrägligt beteende</t>
  </si>
  <si>
    <t>10 kap. Förskingring och annan trolöshet</t>
  </si>
  <si>
    <t>11 kap. Brott mot borgenärer m.m.</t>
  </si>
  <si>
    <t>12 kap. Skadegörelsebrott</t>
  </si>
  <si>
    <t>13-15 kap. Brott mot allmänheten</t>
  </si>
  <si>
    <t>13 kap. Allmänfarliga brott</t>
  </si>
  <si>
    <t>14 kap. Förfalskningsbrott</t>
  </si>
  <si>
    <t>15 kap. Mened, falskt åtal m.m.</t>
  </si>
  <si>
    <t>16-20 kap. Brott mot staten</t>
  </si>
  <si>
    <t>16 kap. Brott mot allmän ordning</t>
  </si>
  <si>
    <t>17 kap. Brott mot allmän verksamhet</t>
  </si>
  <si>
    <t>därav våld mot tjänsteman</t>
  </si>
  <si>
    <t>18-20 kap. Högmålsbrott, brott mot</t>
  </si>
  <si>
    <t>rikets säkerhet, tjänstefel m.m.</t>
  </si>
  <si>
    <t>22 kap. Om landsförräderi m.m.</t>
  </si>
  <si>
    <t>Brott mot specialstraffrättsliga författningar</t>
  </si>
  <si>
    <t>därav rattfylleri (inkl. grovt)</t>
  </si>
  <si>
    <t>rattfylleri under påverkan av narkotika</t>
  </si>
  <si>
    <t>Brott mot narkotikastrafflagen</t>
  </si>
  <si>
    <t>därav överlåtelse m.m.</t>
  </si>
  <si>
    <t>innehav, eget bruk</t>
  </si>
  <si>
    <t>Brott mot miljöbalken</t>
  </si>
  <si>
    <t>Brott mot skattebrottslagen m.m.</t>
  </si>
  <si>
    <t>Brott mot bidragsbrottslagen</t>
  </si>
  <si>
    <t>Brott mot övriga specialstraffrättsliga</t>
  </si>
  <si>
    <t>författningar</t>
  </si>
  <si>
    <t>alkohollagen</t>
  </si>
  <si>
    <t>vapenlagen</t>
  </si>
  <si>
    <t>lagen om kontaktförbud, överträdelse</t>
  </si>
  <si>
    <t>Anmälda brott, totalt och per 100 000 invånare, i länen efter brottstyp, år  2014</t>
  </si>
  <si>
    <t xml:space="preserve">  jan-dec</t>
  </si>
  <si>
    <t xml:space="preserve">  jan-dec 2013</t>
  </si>
  <si>
    <t>.</t>
  </si>
  <si>
    <r>
      <t>1</t>
    </r>
    <r>
      <rPr>
        <sz val="8"/>
        <color indexed="8"/>
        <rFont val="Arial"/>
        <family val="2"/>
      </rPr>
      <t>Punkt (.) innebär att ingen adekvat jämförelse kan göras jämfört med föregående period eller att fullständig data saknas.</t>
    </r>
  </si>
  <si>
    <t>utredning avse annat än brott, t.ex. självmord olycka eller naturlig död. Eftersom det finns ett stort intresse för denna typ av brott genomför Brå</t>
  </si>
  <si>
    <t>årligen en specialstudie över dödligt våld. I denna granskas samtliga anmälningar för att kunna presentera ett så korrekt antal fall av dödligt våld som möjligt.</t>
  </si>
  <si>
    <t>Specialstudien kan du gratis ladda ner på Brå:s webbplats, se länk</t>
  </si>
  <si>
    <t>http://www.bra.se/dodligt-vald</t>
  </si>
  <si>
    <t xml:space="preserve">den tidigare lagstiftningen gällande penninghäleri och penninghäleriförseelse att gälla. </t>
  </si>
  <si>
    <t>(Trafikförordningen 1998:1276 2 kap 8§ 2 st och 14 kap 3§ 1 p a) under brottskoden för smitning från trafikolycka</t>
  </si>
  <si>
    <t>(Trafikbrottslagen 1951:649 5§ 1 st), trots att den inte är avsedd för detta. Brå kan inte avgöra hur stor del av de registrerade</t>
  </si>
  <si>
    <r>
      <t>samt jämförelse</t>
    </r>
    <r>
      <rPr>
        <b/>
        <vertAlign val="superscript"/>
        <sz val="9"/>
        <color indexed="8"/>
        <rFont val="Helvetica"/>
        <family val="0"/>
      </rPr>
      <t>1</t>
    </r>
    <r>
      <rPr>
        <b/>
        <sz val="9"/>
        <color indexed="8"/>
        <rFont val="Helvetica"/>
        <family val="0"/>
      </rPr>
      <t xml:space="preserve"> med motsvarande period föregående år. Preliminära uppgifter</t>
    </r>
  </si>
  <si>
    <r>
      <t>dödlig utgång</t>
    </r>
    <r>
      <rPr>
        <vertAlign val="superscript"/>
        <sz val="8"/>
        <color indexed="8"/>
        <rFont val="Helvetica"/>
        <family val="0"/>
      </rPr>
      <t>2</t>
    </r>
  </si>
  <si>
    <r>
      <t>2</t>
    </r>
    <r>
      <rPr>
        <sz val="8"/>
        <rFont val="Helvetica"/>
        <family val="0"/>
      </rPr>
      <t>Det dödliga våldet är överskattat i statistiken över anmälda brott. Många av de händelser som anmäls som dödligt våld visar sig efter</t>
    </r>
  </si>
  <si>
    <r>
      <t>3</t>
    </r>
    <r>
      <rPr>
        <sz val="8"/>
        <color indexed="8"/>
        <rFont val="Arial"/>
        <family val="2"/>
      </rPr>
      <t>Den första juli 2014 trädde lagen om straff för penningtvättsbrott (2014:307) i kraft. Därmed upphörde</t>
    </r>
  </si>
  <si>
    <r>
      <t>häleri, häleriförseelse</t>
    </r>
    <r>
      <rPr>
        <vertAlign val="superscript"/>
        <sz val="8"/>
        <color indexed="8"/>
        <rFont val="Helvetica"/>
        <family val="0"/>
      </rPr>
      <t>3</t>
    </r>
  </si>
  <si>
    <r>
      <t>Brott mot trafikbrottslagen</t>
    </r>
    <r>
      <rPr>
        <b/>
        <vertAlign val="superscript"/>
        <sz val="8"/>
        <color indexed="8"/>
        <rFont val="Helvetica"/>
        <family val="0"/>
      </rPr>
      <t>4</t>
    </r>
  </si>
  <si>
    <t xml:space="preserve"> brotten som hör till respektive lagrum. Förändringen innebär att antalet anmälda trafikbrott 2014 inte kan jämföras med tidigare perioder.</t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</si>
  <si>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>Smitningsbrott, som ingår i trafikbrott, har ökat sedan juni 2013. Det beror på att Polisen registrerat även smitning från parkeringsskada</t>
    </r>
  </si>
  <si>
    <r>
      <t>därav smugglingslagen</t>
    </r>
    <r>
      <rPr>
        <vertAlign val="superscript"/>
        <sz val="8"/>
        <color indexed="8"/>
        <rFont val="Helvetica"/>
        <family val="0"/>
      </rPr>
      <t>5</t>
    </r>
    <r>
      <rPr>
        <sz val="8"/>
        <color indexed="8"/>
        <rFont val="Helvetica"/>
        <family val="0"/>
      </rPr>
      <t xml:space="preserve"> m.m.</t>
    </r>
  </si>
  <si>
    <r>
      <t>5</t>
    </r>
    <r>
      <rPr>
        <sz val="8"/>
        <color indexed="8"/>
        <rFont val="Arial"/>
        <family val="2"/>
      </rPr>
      <t>Statistiken över brott mot smugglingslagen avser endast anmälda brott där det finns en skäligen misstänkt person.</t>
    </r>
  </si>
  <si>
    <r>
      <t xml:space="preserve">  Södermanlands län</t>
    </r>
    <r>
      <rPr>
        <vertAlign val="superscript"/>
        <sz val="8"/>
        <rFont val="Helvetica"/>
        <family val="0"/>
      </rPr>
      <t>6</t>
    </r>
  </si>
  <si>
    <t xml:space="preserve">till den nya Polismyndigheten, vilket innebär att nyregistrerade brott under perioden 16–31/12 2014 i Södermanlands län saknar information som kan </t>
  </si>
  <si>
    <t>härledas till handläggande länspolismyndighet. Redovisningen av dessa brott har flyttats över till Östergötlands län. Det innebär också att eventuella ökningar</t>
  </si>
  <si>
    <r>
      <rPr>
        <vertAlign val="superscript"/>
        <sz val="8"/>
        <color indexed="8"/>
        <rFont val="Helvetica"/>
        <family val="0"/>
      </rPr>
      <t>6</t>
    </r>
    <r>
      <rPr>
        <sz val="8"/>
        <color indexed="8"/>
        <rFont val="Helvetica"/>
        <family val="0"/>
      </rPr>
      <t xml:space="preserve">Antalet anmälda brott i Södermanlands län under december uppgår till mindre än hälften av det normala. Detta till följd av tekniska problem vid övergången </t>
    </r>
  </si>
  <si>
    <r>
      <t xml:space="preserve">  Östergötlands  län</t>
    </r>
    <r>
      <rPr>
        <vertAlign val="superscript"/>
        <sz val="8"/>
        <rFont val="Helvetica"/>
        <family val="0"/>
      </rPr>
      <t>7</t>
    </r>
  </si>
  <si>
    <t>utöver det normala i Södermanlands län kan döljas i och med överflytten. För mer information se kapitlet Jämförelser över tid i sammanfattningen Anmälda brott preliminär statistik 2014.</t>
  </si>
  <si>
    <t xml:space="preserve"> till den nya Polismyndighetet vilket innebär att nyregistrerade brott under perioden 16–31/12 2014 i Södermanlands län saknar information som kan härledas till </t>
  </si>
  <si>
    <t xml:space="preserve">handläggande länspolismyndigheten. Även brott i Jönköpings län kan sakna information som kan härledas till handläggande länspolismyndighet. </t>
  </si>
  <si>
    <t xml:space="preserve">Redovisningen av dessa brott har flyttats över till Östergötlands län. Tillsammans utgör dessa tre län region Öst i den nya polisorganisationen. </t>
  </si>
  <si>
    <t>För mer information se kapitlet Jämförelser över tid i sammanfattningen anmälda brott preliminär statistik 2014.</t>
  </si>
  <si>
    <r>
      <rPr>
        <vertAlign val="superscript"/>
        <sz val="8"/>
        <color indexed="8"/>
        <rFont val="Helvetica"/>
        <family val="0"/>
      </rPr>
      <t>7</t>
    </r>
    <r>
      <rPr>
        <sz val="8"/>
        <color indexed="8"/>
        <rFont val="Helvetica"/>
        <family val="0"/>
      </rPr>
      <t>Antalet anmälda brott i Östergötlands län under december uppgår till en tredjedel fler brott än det normala. Detta till följd av tekniska problem vid övergången</t>
    </r>
  </si>
  <si>
    <r>
      <t xml:space="preserve">  Jönköpings län</t>
    </r>
    <r>
      <rPr>
        <vertAlign val="superscript"/>
        <sz val="8"/>
        <rFont val="Helvetica"/>
        <family val="0"/>
      </rPr>
      <t>8</t>
    </r>
  </si>
  <si>
    <r>
      <rPr>
        <vertAlign val="superscript"/>
        <sz val="8"/>
        <color indexed="8"/>
        <rFont val="Helvetica"/>
        <family val="0"/>
      </rPr>
      <t>8</t>
    </r>
    <r>
      <rPr>
        <sz val="8"/>
        <color indexed="8"/>
        <rFont val="Helvetica"/>
        <family val="0"/>
      </rPr>
      <t xml:space="preserve">På grund av tekniska problem vid övergången till den nya Polismyndigheten kan nyregistrerade brott under perioden 16–31/12 sakna information </t>
    </r>
  </si>
  <si>
    <t>För mer information se kapitlet Jämförelser över tid i sammanfattningen Anmälda brott preliminär statistik 2014.</t>
  </si>
  <si>
    <t xml:space="preserve">som kan härledas till handläggande länspolismyndighet. Redovisningen av brotten har i sådant fall flyttats över till Östergötlands län. Antalet anmälda brott i Jönköpings län </t>
  </si>
  <si>
    <t xml:space="preserve">är i linje med det normala för december. Det innebär dock att eventuella ökningar utöver det normala kan döljas i och med överflytten till Östergötlands län. </t>
  </si>
  <si>
    <r>
      <t xml:space="preserve">  Västmanlands län</t>
    </r>
    <r>
      <rPr>
        <vertAlign val="superscript"/>
        <sz val="8"/>
        <rFont val="Helvetica"/>
        <family val="0"/>
      </rPr>
      <t>9</t>
    </r>
  </si>
  <si>
    <r>
      <t xml:space="preserve">  Västernorrlands län</t>
    </r>
    <r>
      <rPr>
        <vertAlign val="superscript"/>
        <sz val="8"/>
        <rFont val="Helvetica"/>
        <family val="0"/>
      </rPr>
      <t>10</t>
    </r>
  </si>
  <si>
    <r>
      <rPr>
        <vertAlign val="superscript"/>
        <sz val="8"/>
        <color indexed="8"/>
        <rFont val="Helvetica"/>
        <family val="0"/>
      </rPr>
      <t>9</t>
    </r>
    <r>
      <rPr>
        <sz val="8"/>
        <color indexed="8"/>
        <rFont val="Helvetica"/>
        <family val="0"/>
      </rPr>
      <t xml:space="preserve">Antalet anmälda brott i Västmanlands län under 2014 uppgår till fler brott än det normala. Detta till följd av ett tillfälligt fel i Polisens system vid övergången till den nya Polismyndighetet </t>
    </r>
  </si>
  <si>
    <t>vilket innebär att vissa brott i Västernorrlands län felaktigt har registrerats under Västmanlands län. Felet kommer att åtgärdas till den slutliga brottsstatistiken.</t>
  </si>
  <si>
    <r>
      <rPr>
        <vertAlign val="superscript"/>
        <sz val="8"/>
        <color indexed="8"/>
        <rFont val="Helvetica"/>
        <family val="0"/>
      </rPr>
      <t>10</t>
    </r>
    <r>
      <rPr>
        <sz val="8"/>
        <color indexed="8"/>
        <rFont val="Helvetica"/>
        <family val="0"/>
      </rPr>
      <t>Antalet anmälda brott i Västernorrlands län under 2014 uppgår till färre brott än det normala. Detta till följd av ett tillfälligt fel i Polisens system vid övergången till den nya Polismyndighetet</t>
    </r>
  </si>
</sst>
</file>

<file path=xl/styles.xml><?xml version="1.0" encoding="utf-8"?>
<styleSheet xmlns="http://schemas.openxmlformats.org/spreadsheetml/2006/main">
  <numFmts count="2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&quot;-&quot;#,##0"/>
    <numFmt numFmtId="173" formatCode="#,##0;[Red]&quot;-&quot;#,##0"/>
    <numFmt numFmtId="174" formatCode="#,##0.00;&quot;-&quot;#,##0.00"/>
    <numFmt numFmtId="175" formatCode="#,##0.00;[Red]&quot;-&quot;#,##0.00"/>
    <numFmt numFmtId="176" formatCode="#,##0_2;\-#,##0_2;0_2;@_2"/>
    <numFmt numFmtId="177" formatCode="#,###"/>
    <numFmt numFmtId="178" formatCode="#,##0_2;\-#,##0_2;&quot;-&quot;_2;&quot;.&quot;_2"/>
    <numFmt numFmtId="179" formatCode="[$-41D]&quot;den &quot;d\ mmmm\ yyyy"/>
    <numFmt numFmtId="180" formatCode="&quot;Ja&quot;;&quot;Ja&quot;;&quot;Nej&quot;"/>
    <numFmt numFmtId="181" formatCode="&quot;Sant&quot;;&quot;Sant&quot;;&quot;Falskt&quot;"/>
    <numFmt numFmtId="182" formatCode="&quot;På&quot;;&quot;På&quot;;&quot;Av&quot;"/>
    <numFmt numFmtId="183" formatCode="[$€-2]\ #,##0.00_);[Red]\([$€-2]\ #,##0.00\)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"/>
      <family val="0"/>
    </font>
    <font>
      <sz val="8"/>
      <name val="Helvetica"/>
      <family val="0"/>
    </font>
    <font>
      <b/>
      <sz val="8"/>
      <name val="Helvetica"/>
      <family val="0"/>
    </font>
    <font>
      <sz val="7"/>
      <name val="Helvetica"/>
      <family val="0"/>
    </font>
    <font>
      <sz val="10"/>
      <name val="MS Sans Serif"/>
      <family val="2"/>
    </font>
    <font>
      <b/>
      <i/>
      <sz val="8"/>
      <name val="Helvetica"/>
      <family val="0"/>
    </font>
    <font>
      <sz val="8"/>
      <color indexed="8"/>
      <name val="Helvetica"/>
      <family val="0"/>
    </font>
    <font>
      <b/>
      <sz val="9"/>
      <color indexed="8"/>
      <name val="Helvetica"/>
      <family val="0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7"/>
      <name val="Helvetica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Helvetica"/>
      <family val="0"/>
    </font>
    <font>
      <i/>
      <sz val="8"/>
      <color indexed="8"/>
      <name val="Helvetica"/>
      <family val="0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8"/>
      <name val="Helvetica"/>
      <family val="0"/>
    </font>
    <font>
      <b/>
      <vertAlign val="superscript"/>
      <sz val="9"/>
      <color indexed="8"/>
      <name val="Helvetica"/>
      <family val="0"/>
    </font>
    <font>
      <vertAlign val="superscript"/>
      <sz val="8"/>
      <color indexed="8"/>
      <name val="Helvetica"/>
      <family val="0"/>
    </font>
    <font>
      <b/>
      <vertAlign val="superscript"/>
      <sz val="8"/>
      <color indexed="8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vertAlign val="superscript"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2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31" borderId="3" applyNumberFormat="0" applyAlignment="0" applyProtection="0"/>
    <xf numFmtId="0" fontId="49" fillId="0" borderId="4" applyNumberFormat="0" applyFill="0" applyAlignment="0" applyProtection="0"/>
    <xf numFmtId="0" fontId="50" fillId="32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21" borderId="9" applyNumberFormat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8" fontId="8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3" fontId="4" fillId="0" borderId="0" xfId="50" applyNumberFormat="1" applyFont="1">
      <alignment/>
      <protection/>
    </xf>
    <xf numFmtId="8" fontId="5" fillId="0" borderId="0" xfId="65" applyFont="1" applyAlignment="1">
      <alignment/>
    </xf>
    <xf numFmtId="3" fontId="7" fillId="0" borderId="0" xfId="50" applyNumberFormat="1" applyFont="1" applyBorder="1" applyAlignment="1">
      <alignment horizontal="left"/>
      <protection/>
    </xf>
    <xf numFmtId="3" fontId="7" fillId="0" borderId="0" xfId="50" applyNumberFormat="1" applyFont="1" applyAlignment="1">
      <alignment horizontal="left"/>
      <protection/>
    </xf>
    <xf numFmtId="1" fontId="7" fillId="0" borderId="0" xfId="50" applyNumberFormat="1" applyFont="1" applyAlignment="1">
      <alignment horizontal="left"/>
      <protection/>
    </xf>
    <xf numFmtId="1" fontId="7" fillId="0" borderId="0" xfId="50" applyNumberFormat="1" applyFont="1" applyBorder="1" applyAlignment="1">
      <alignment horizontal="left"/>
      <protection/>
    </xf>
    <xf numFmtId="0" fontId="6" fillId="0" borderId="0" xfId="50" applyFont="1">
      <alignment/>
      <protection/>
    </xf>
    <xf numFmtId="0" fontId="5" fillId="0" borderId="0" xfId="50" applyFont="1">
      <alignment/>
      <protection/>
    </xf>
    <xf numFmtId="0" fontId="9" fillId="0" borderId="0" xfId="50" applyFont="1">
      <alignment/>
      <protection/>
    </xf>
    <xf numFmtId="0" fontId="10" fillId="0" borderId="0" xfId="50" applyFont="1">
      <alignment/>
      <protection/>
    </xf>
    <xf numFmtId="3" fontId="11" fillId="0" borderId="0" xfId="50" applyNumberFormat="1" applyFont="1" applyAlignment="1" quotePrefix="1">
      <alignment horizontal="left"/>
      <protection/>
    </xf>
    <xf numFmtId="8" fontId="12" fillId="0" borderId="0" xfId="65" applyFont="1" applyAlignment="1">
      <alignment/>
    </xf>
    <xf numFmtId="3" fontId="10" fillId="0" borderId="10" xfId="50" applyNumberFormat="1" applyFont="1" applyBorder="1" applyAlignment="1">
      <alignment horizontal="left"/>
      <protection/>
    </xf>
    <xf numFmtId="0" fontId="13" fillId="0" borderId="0" xfId="0" applyFont="1" applyAlignment="1">
      <alignment/>
    </xf>
    <xf numFmtId="3" fontId="10" fillId="0" borderId="0" xfId="50" applyNumberFormat="1" applyFont="1" applyAlignment="1">
      <alignment horizontal="left"/>
      <protection/>
    </xf>
    <xf numFmtId="1" fontId="10" fillId="0" borderId="0" xfId="50" applyNumberFormat="1" applyFont="1" applyAlignment="1">
      <alignment horizontal="left"/>
      <protection/>
    </xf>
    <xf numFmtId="1" fontId="10" fillId="0" borderId="11" xfId="50" applyNumberFormat="1" applyFont="1" applyBorder="1" applyAlignment="1">
      <alignment horizontal="left"/>
      <protection/>
    </xf>
    <xf numFmtId="0" fontId="5" fillId="0" borderId="0" xfId="50" applyFont="1" applyBorder="1">
      <alignment/>
      <protection/>
    </xf>
    <xf numFmtId="3" fontId="5" fillId="0" borderId="0" xfId="50" applyNumberFormat="1" applyFont="1" applyBorder="1">
      <alignment/>
      <protection/>
    </xf>
    <xf numFmtId="3" fontId="4" fillId="0" borderId="0" xfId="50" applyNumberFormat="1" applyFont="1" applyBorder="1">
      <alignment/>
      <protection/>
    </xf>
    <xf numFmtId="8" fontId="5" fillId="0" borderId="0" xfId="65" applyFont="1" applyBorder="1" applyAlignment="1">
      <alignment/>
    </xf>
    <xf numFmtId="0" fontId="6" fillId="0" borderId="0" xfId="50" applyFont="1" applyBorder="1">
      <alignment/>
      <protection/>
    </xf>
    <xf numFmtId="3" fontId="14" fillId="0" borderId="0" xfId="50" applyNumberFormat="1" applyFont="1" applyBorder="1" applyAlignment="1">
      <alignment horizontal="left"/>
      <protection/>
    </xf>
    <xf numFmtId="3" fontId="11" fillId="0" borderId="0" xfId="50" applyNumberFormat="1" applyFont="1" applyAlignment="1">
      <alignment horizontal="left"/>
      <protection/>
    </xf>
    <xf numFmtId="176" fontId="4" fillId="0" borderId="0" xfId="50" applyNumberFormat="1" applyFont="1">
      <alignment/>
      <protection/>
    </xf>
    <xf numFmtId="176" fontId="5" fillId="0" borderId="0" xfId="65" applyNumberFormat="1" applyFont="1" applyAlignment="1">
      <alignment/>
    </xf>
    <xf numFmtId="176" fontId="8" fillId="0" borderId="0" xfId="50" applyNumberFormat="1">
      <alignment/>
      <protection/>
    </xf>
    <xf numFmtId="176" fontId="5" fillId="0" borderId="12" xfId="50" applyNumberFormat="1" applyFont="1" applyBorder="1" applyAlignment="1" quotePrefix="1">
      <alignment horizontal="left"/>
      <protection/>
    </xf>
    <xf numFmtId="176" fontId="5" fillId="0" borderId="12" xfId="50" applyNumberFormat="1" applyFont="1" applyBorder="1" applyAlignment="1">
      <alignment horizontal="left"/>
      <protection/>
    </xf>
    <xf numFmtId="176" fontId="5" fillId="0" borderId="10" xfId="50" applyNumberFormat="1" applyFont="1" applyBorder="1" applyAlignment="1">
      <alignment horizontal="left"/>
      <protection/>
    </xf>
    <xf numFmtId="176" fontId="7" fillId="0" borderId="0" xfId="50" applyNumberFormat="1" applyFont="1" applyBorder="1" applyAlignment="1">
      <alignment horizontal="left"/>
      <protection/>
    </xf>
    <xf numFmtId="176" fontId="5" fillId="0" borderId="0" xfId="50" applyNumberFormat="1" applyFont="1" applyAlignment="1" quotePrefix="1">
      <alignment horizontal="left"/>
      <protection/>
    </xf>
    <xf numFmtId="176" fontId="5" fillId="0" borderId="0" xfId="50" applyNumberFormat="1" applyFont="1" applyAlignment="1">
      <alignment horizontal="left"/>
      <protection/>
    </xf>
    <xf numFmtId="176" fontId="5" fillId="0" borderId="10" xfId="50" applyNumberFormat="1" applyFont="1" applyBorder="1" applyAlignment="1" quotePrefix="1">
      <alignment horizontal="left"/>
      <protection/>
    </xf>
    <xf numFmtId="176" fontId="5" fillId="0" borderId="0" xfId="50" applyNumberFormat="1" applyFont="1" applyBorder="1" applyAlignment="1" quotePrefix="1">
      <alignment horizontal="left"/>
      <protection/>
    </xf>
    <xf numFmtId="176" fontId="5" fillId="0" borderId="0" xfId="50" applyNumberFormat="1" applyFont="1" applyBorder="1" applyAlignment="1">
      <alignment horizontal="left"/>
      <protection/>
    </xf>
    <xf numFmtId="176" fontId="7" fillId="0" borderId="0" xfId="50" applyNumberFormat="1" applyFont="1" applyAlignment="1">
      <alignment horizontal="left"/>
      <protection/>
    </xf>
    <xf numFmtId="176" fontId="5" fillId="0" borderId="11" xfId="50" applyNumberFormat="1" applyFont="1" applyBorder="1" applyAlignment="1">
      <alignment horizontal="left"/>
      <protection/>
    </xf>
    <xf numFmtId="176" fontId="5" fillId="0" borderId="11" xfId="50" applyNumberFormat="1" applyFont="1" applyBorder="1" applyAlignment="1" quotePrefix="1">
      <alignment horizontal="left"/>
      <protection/>
    </xf>
    <xf numFmtId="176" fontId="5" fillId="0" borderId="0" xfId="50" applyNumberFormat="1" applyFont="1" applyBorder="1">
      <alignment/>
      <protection/>
    </xf>
    <xf numFmtId="176" fontId="5" fillId="0" borderId="11" xfId="50" applyNumberFormat="1" applyFont="1" applyBorder="1">
      <alignment/>
      <protection/>
    </xf>
    <xf numFmtId="176" fontId="5" fillId="0" borderId="0" xfId="50" applyNumberFormat="1" applyFont="1">
      <alignment/>
      <protection/>
    </xf>
    <xf numFmtId="0" fontId="10" fillId="0" borderId="0" xfId="50" applyFont="1" applyAlignment="1">
      <alignment wrapText="1"/>
      <protection/>
    </xf>
    <xf numFmtId="0" fontId="17" fillId="0" borderId="0" xfId="50" applyFont="1" applyAlignment="1">
      <alignment wrapText="1"/>
      <protection/>
    </xf>
    <xf numFmtId="176" fontId="6" fillId="0" borderId="0" xfId="50" applyNumberFormat="1" applyFont="1">
      <alignment/>
      <protection/>
    </xf>
    <xf numFmtId="0" fontId="18" fillId="0" borderId="0" xfId="50" applyFont="1" applyAlignment="1">
      <alignment wrapText="1"/>
      <protection/>
    </xf>
    <xf numFmtId="177" fontId="5" fillId="0" borderId="0" xfId="50" applyNumberFormat="1" applyFont="1">
      <alignment/>
      <protection/>
    </xf>
    <xf numFmtId="177" fontId="9" fillId="0" borderId="0" xfId="50" applyNumberFormat="1" applyFont="1">
      <alignment/>
      <protection/>
    </xf>
    <xf numFmtId="177" fontId="10" fillId="0" borderId="0" xfId="50" applyNumberFormat="1" applyFont="1" applyAlignment="1">
      <alignment horizontal="left" wrapText="1" indent="1"/>
      <protection/>
    </xf>
    <xf numFmtId="0" fontId="10" fillId="0" borderId="0" xfId="50" applyFont="1" applyAlignment="1">
      <alignment horizontal="left" wrapText="1" indent="1"/>
      <protection/>
    </xf>
    <xf numFmtId="0" fontId="10" fillId="0" borderId="0" xfId="50" applyFont="1" applyAlignment="1">
      <alignment horizontal="left" wrapText="1" indent="2"/>
      <protection/>
    </xf>
    <xf numFmtId="0" fontId="10" fillId="0" borderId="0" xfId="50" applyFont="1" applyAlignment="1">
      <alignment horizontal="left" wrapText="1" indent="3"/>
      <protection/>
    </xf>
    <xf numFmtId="177" fontId="10" fillId="0" borderId="0" xfId="50" applyNumberFormat="1" applyFont="1" applyAlignment="1">
      <alignment horizontal="left" wrapText="1" indent="2"/>
      <protection/>
    </xf>
    <xf numFmtId="0" fontId="10" fillId="0" borderId="0" xfId="50" applyFont="1" applyAlignment="1">
      <alignment horizontal="left" wrapText="1" indent="4"/>
      <protection/>
    </xf>
    <xf numFmtId="177" fontId="18" fillId="0" borderId="0" xfId="50" applyNumberFormat="1" applyFont="1" applyAlignment="1">
      <alignment wrapText="1"/>
      <protection/>
    </xf>
    <xf numFmtId="177" fontId="17" fillId="0" borderId="0" xfId="50" applyNumberFormat="1" applyFont="1" applyAlignment="1">
      <alignment wrapText="1"/>
      <protection/>
    </xf>
    <xf numFmtId="177" fontId="6" fillId="0" borderId="0" xfId="50" applyNumberFormat="1" applyFont="1">
      <alignment/>
      <protection/>
    </xf>
    <xf numFmtId="177" fontId="6" fillId="0" borderId="0" xfId="50" applyNumberFormat="1" applyFont="1" applyBorder="1">
      <alignment/>
      <protection/>
    </xf>
    <xf numFmtId="0" fontId="58" fillId="0" borderId="0" xfId="0" applyFont="1" applyBorder="1" applyAlignment="1">
      <alignment vertical="center"/>
    </xf>
    <xf numFmtId="178" fontId="5" fillId="0" borderId="0" xfId="0" applyNumberFormat="1" applyFont="1" applyBorder="1" applyAlignment="1">
      <alignment horizontal="right"/>
    </xf>
    <xf numFmtId="178" fontId="5" fillId="0" borderId="0" xfId="0" applyNumberFormat="1" applyFont="1" applyAlignment="1">
      <alignment horizontal="right"/>
    </xf>
    <xf numFmtId="0" fontId="19" fillId="0" borderId="0" xfId="0" applyFont="1" applyBorder="1" applyAlignment="1">
      <alignment vertical="center"/>
    </xf>
    <xf numFmtId="0" fontId="15" fillId="0" borderId="0" xfId="45" applyNumberFormat="1" applyAlignment="1" applyProtection="1">
      <alignment/>
      <protection/>
    </xf>
    <xf numFmtId="49" fontId="21" fillId="0" borderId="0" xfId="0" applyNumberFormat="1" applyFont="1" applyBorder="1" applyAlignment="1">
      <alignment/>
    </xf>
    <xf numFmtId="178" fontId="5" fillId="0" borderId="0" xfId="0" applyNumberFormat="1" applyFont="1" applyBorder="1" applyAlignment="1">
      <alignment/>
    </xf>
    <xf numFmtId="178" fontId="5" fillId="0" borderId="0" xfId="0" applyNumberFormat="1" applyFont="1" applyAlignment="1">
      <alignment/>
    </xf>
    <xf numFmtId="177" fontId="5" fillId="0" borderId="0" xfId="0" applyNumberFormat="1" applyFont="1" applyBorder="1" applyAlignment="1">
      <alignment horizontal="left"/>
    </xf>
    <xf numFmtId="0" fontId="20" fillId="0" borderId="0" xfId="0" applyFont="1" applyBorder="1" applyAlignment="1">
      <alignment vertical="center"/>
    </xf>
    <xf numFmtId="176" fontId="5" fillId="0" borderId="0" xfId="50" applyNumberFormat="1" applyFont="1" applyAlignment="1">
      <alignment horizontal="right"/>
      <protection/>
    </xf>
    <xf numFmtId="0" fontId="10" fillId="0" borderId="13" xfId="50" applyFont="1" applyBorder="1" applyAlignment="1">
      <alignment horizontal="left" wrapText="1" indent="2"/>
      <protection/>
    </xf>
    <xf numFmtId="176" fontId="5" fillId="0" borderId="13" xfId="50" applyNumberFormat="1" applyFont="1" applyBorder="1">
      <alignment/>
      <protection/>
    </xf>
    <xf numFmtId="0" fontId="5" fillId="0" borderId="13" xfId="50" applyFont="1" applyBorder="1">
      <alignment/>
      <protection/>
    </xf>
    <xf numFmtId="49" fontId="21" fillId="0" borderId="12" xfId="50" applyNumberFormat="1" applyFont="1" applyBorder="1" applyAlignment="1">
      <alignment horizontal="left"/>
      <protection/>
    </xf>
    <xf numFmtId="49" fontId="5" fillId="0" borderId="12" xfId="50" applyNumberFormat="1" applyFont="1" applyBorder="1" applyAlignment="1" quotePrefix="1">
      <alignment horizontal="left"/>
      <protection/>
    </xf>
  </cellXfs>
  <cellStyles count="53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Prel 98 län 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Tusental (0)_1997" xfId="59"/>
    <cellStyle name="Comma [0]" xfId="60"/>
    <cellStyle name="Utdata" xfId="61"/>
    <cellStyle name="Currency" xfId="62"/>
    <cellStyle name="Valuta (0)_1997" xfId="63"/>
    <cellStyle name="Currency [0]" xfId="64"/>
    <cellStyle name="Valuta_Prel 98 län " xfId="65"/>
    <cellStyle name="Varnings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238125</xdr:colOff>
      <xdr:row>0</xdr:row>
      <xdr:rowOff>28575</xdr:rowOff>
    </xdr:from>
    <xdr:to>
      <xdr:col>32</xdr:col>
      <xdr:colOff>533400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64025" y="28575"/>
          <a:ext cx="12573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209550</xdr:colOff>
      <xdr:row>0</xdr:row>
      <xdr:rowOff>0</xdr:rowOff>
    </xdr:from>
    <xdr:to>
      <xdr:col>48</xdr:col>
      <xdr:colOff>523875</xdr:colOff>
      <xdr:row>1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74550" y="0"/>
          <a:ext cx="1276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62</xdr:col>
      <xdr:colOff>190500</xdr:colOff>
      <xdr:row>0</xdr:row>
      <xdr:rowOff>0</xdr:rowOff>
    </xdr:from>
    <xdr:to>
      <xdr:col>64</xdr:col>
      <xdr:colOff>533400</xdr:colOff>
      <xdr:row>1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94600" y="0"/>
          <a:ext cx="1304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92</xdr:col>
      <xdr:colOff>533400</xdr:colOff>
      <xdr:row>0</xdr:row>
      <xdr:rowOff>9525</xdr:rowOff>
    </xdr:from>
    <xdr:to>
      <xdr:col>94</xdr:col>
      <xdr:colOff>581025</xdr:colOff>
      <xdr:row>1</xdr:row>
      <xdr:rowOff>57150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58525" y="9525"/>
          <a:ext cx="1266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171450</xdr:colOff>
      <xdr:row>0</xdr:row>
      <xdr:rowOff>38100</xdr:rowOff>
    </xdr:from>
    <xdr:to>
      <xdr:col>16</xdr:col>
      <xdr:colOff>447675</xdr:colOff>
      <xdr:row>1</xdr:row>
      <xdr:rowOff>85725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0" y="38100"/>
          <a:ext cx="12382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78</xdr:col>
      <xdr:colOff>190500</xdr:colOff>
      <xdr:row>0</xdr:row>
      <xdr:rowOff>0</xdr:rowOff>
    </xdr:from>
    <xdr:to>
      <xdr:col>80</xdr:col>
      <xdr:colOff>523875</xdr:colOff>
      <xdr:row>1</xdr:row>
      <xdr:rowOff>47625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33700" y="0"/>
          <a:ext cx="1295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a.se/dodligt-vald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214"/>
  <sheetViews>
    <sheetView tabSelected="1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9" customHeight="1"/>
  <cols>
    <col min="1" max="1" width="31.140625" style="10" customWidth="1"/>
    <col min="2" max="2" width="7.57421875" style="42" customWidth="1"/>
    <col min="3" max="3" width="7.421875" style="42" customWidth="1"/>
    <col min="4" max="4" width="7.00390625" style="42" customWidth="1"/>
    <col min="5" max="5" width="8.140625" style="42" customWidth="1"/>
    <col min="6" max="6" width="7.57421875" style="42" customWidth="1"/>
    <col min="7" max="7" width="7.421875" style="42" customWidth="1"/>
    <col min="8" max="8" width="7.00390625" style="42" customWidth="1"/>
    <col min="9" max="9" width="8.140625" style="42" customWidth="1"/>
    <col min="10" max="10" width="7.57421875" style="42" customWidth="1"/>
    <col min="11" max="11" width="8.57421875" style="42" customWidth="1"/>
    <col min="12" max="12" width="7.00390625" style="42" customWidth="1"/>
    <col min="13" max="13" width="8.140625" style="42" customWidth="1"/>
    <col min="14" max="14" width="7.57421875" style="42" customWidth="1"/>
    <col min="15" max="15" width="7.421875" style="42" customWidth="1"/>
    <col min="16" max="16" width="7.00390625" style="42" customWidth="1"/>
    <col min="17" max="17" width="8.140625" style="42" customWidth="1"/>
    <col min="18" max="18" width="7.57421875" style="42" customWidth="1"/>
    <col min="19" max="19" width="7.421875" style="42" customWidth="1"/>
    <col min="20" max="20" width="7.00390625" style="42" customWidth="1"/>
    <col min="21" max="21" width="8.140625" style="42" customWidth="1"/>
    <col min="22" max="22" width="7.57421875" style="42" customWidth="1"/>
    <col min="23" max="23" width="7.421875" style="42" customWidth="1"/>
    <col min="24" max="24" width="7.00390625" style="42" customWidth="1"/>
    <col min="25" max="25" width="8.140625" style="42" customWidth="1"/>
    <col min="26" max="26" width="7.57421875" style="42" customWidth="1"/>
    <col min="27" max="27" width="7.421875" style="42" customWidth="1"/>
    <col min="28" max="28" width="7.00390625" style="42" customWidth="1"/>
    <col min="29" max="29" width="8.140625" style="42" customWidth="1"/>
    <col min="30" max="30" width="7.57421875" style="42" customWidth="1"/>
    <col min="31" max="31" width="7.421875" style="42" customWidth="1"/>
    <col min="32" max="32" width="7.00390625" style="42" customWidth="1"/>
    <col min="33" max="33" width="8.140625" style="42" customWidth="1"/>
    <col min="34" max="34" width="7.57421875" style="42" customWidth="1"/>
    <col min="35" max="35" width="7.421875" style="42" customWidth="1"/>
    <col min="36" max="36" width="7.00390625" style="42" customWidth="1"/>
    <col min="37" max="37" width="8.140625" style="42" customWidth="1"/>
    <col min="38" max="38" width="7.57421875" style="42" customWidth="1"/>
    <col min="39" max="39" width="7.421875" style="42" customWidth="1"/>
    <col min="40" max="40" width="7.00390625" style="42" customWidth="1"/>
    <col min="41" max="41" width="8.140625" style="42" customWidth="1"/>
    <col min="42" max="42" width="7.57421875" style="42" customWidth="1"/>
    <col min="43" max="43" width="7.421875" style="42" customWidth="1"/>
    <col min="44" max="44" width="7.00390625" style="42" customWidth="1"/>
    <col min="45" max="45" width="8.140625" style="42" customWidth="1"/>
    <col min="46" max="46" width="7.57421875" style="42" customWidth="1"/>
    <col min="47" max="47" width="7.421875" style="42" customWidth="1"/>
    <col min="48" max="48" width="7.00390625" style="42" customWidth="1"/>
    <col min="49" max="49" width="8.140625" style="42" customWidth="1"/>
    <col min="50" max="50" width="7.57421875" style="42" customWidth="1"/>
    <col min="51" max="51" width="7.421875" style="42" customWidth="1"/>
    <col min="52" max="52" width="7.00390625" style="42" customWidth="1"/>
    <col min="53" max="53" width="8.140625" style="42" customWidth="1"/>
    <col min="54" max="54" width="7.57421875" style="42" customWidth="1"/>
    <col min="55" max="55" width="7.421875" style="42" customWidth="1"/>
    <col min="56" max="56" width="7.00390625" style="42" customWidth="1"/>
    <col min="57" max="57" width="8.140625" style="42" customWidth="1"/>
    <col min="58" max="58" width="7.57421875" style="42" customWidth="1"/>
    <col min="59" max="59" width="7.421875" style="42" customWidth="1"/>
    <col min="60" max="60" width="7.00390625" style="42" customWidth="1"/>
    <col min="61" max="61" width="8.140625" style="42" customWidth="1"/>
    <col min="62" max="62" width="7.57421875" style="42" customWidth="1"/>
    <col min="63" max="63" width="7.421875" style="42" customWidth="1"/>
    <col min="64" max="64" width="7.00390625" style="42" customWidth="1"/>
    <col min="65" max="65" width="8.140625" style="42" customWidth="1"/>
    <col min="66" max="66" width="7.57421875" style="42" customWidth="1"/>
    <col min="67" max="67" width="7.421875" style="42" customWidth="1"/>
    <col min="68" max="68" width="7.00390625" style="42" customWidth="1"/>
    <col min="69" max="69" width="8.140625" style="42" customWidth="1"/>
    <col min="70" max="70" width="7.57421875" style="42" customWidth="1"/>
    <col min="71" max="71" width="7.421875" style="42" customWidth="1"/>
    <col min="72" max="72" width="7.00390625" style="42" customWidth="1"/>
    <col min="73" max="73" width="8.140625" style="42" customWidth="1"/>
    <col min="74" max="74" width="7.57421875" style="42" customWidth="1"/>
    <col min="75" max="75" width="7.421875" style="42" customWidth="1"/>
    <col min="76" max="76" width="7.00390625" style="42" customWidth="1"/>
    <col min="77" max="77" width="8.140625" style="42" customWidth="1"/>
    <col min="78" max="78" width="7.57421875" style="42" customWidth="1"/>
    <col min="79" max="79" width="7.421875" style="42" customWidth="1"/>
    <col min="80" max="80" width="7.00390625" style="42" customWidth="1"/>
    <col min="81" max="81" width="8.140625" style="42" customWidth="1"/>
    <col min="82" max="82" width="7.57421875" style="42" customWidth="1"/>
    <col min="83" max="83" width="7.421875" style="42" customWidth="1"/>
    <col min="84" max="84" width="7.00390625" style="42" customWidth="1"/>
    <col min="85" max="85" width="8.140625" style="42" customWidth="1"/>
    <col min="86" max="95" width="9.140625" style="42" customWidth="1"/>
    <col min="96" max="16384" width="9.140625" style="8" customWidth="1"/>
  </cols>
  <sheetData>
    <row r="1" spans="1:95" s="1" customFormat="1" ht="12.75" customHeight="1">
      <c r="A1" s="11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</row>
    <row r="2" spans="1:95" s="1" customFormat="1" ht="12.75" customHeight="1">
      <c r="A2" s="24" t="s">
        <v>100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</row>
    <row r="3" spans="1:95" s="1" customFormat="1" ht="12.75" customHeight="1">
      <c r="A3" s="11" t="s">
        <v>112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</row>
    <row r="4" spans="1:95" s="2" customFormat="1" ht="3" customHeight="1">
      <c r="A4" s="12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7"/>
      <c r="BG4" s="27"/>
      <c r="BH4" s="27"/>
      <c r="BI4" s="27"/>
      <c r="BJ4" s="27"/>
      <c r="BK4" s="27"/>
      <c r="BL4" s="27"/>
      <c r="BM4" s="27"/>
      <c r="BN4" s="26"/>
      <c r="BO4" s="26"/>
      <c r="BP4" s="26"/>
      <c r="BQ4" s="26"/>
      <c r="BR4" s="26"/>
      <c r="BS4" s="26"/>
      <c r="BT4" s="26"/>
      <c r="BU4" s="26"/>
      <c r="BV4" s="27"/>
      <c r="BW4" s="27"/>
      <c r="BX4" s="27"/>
      <c r="BY4" s="27"/>
      <c r="BZ4" s="27"/>
      <c r="CA4" s="27"/>
      <c r="CB4" s="27"/>
      <c r="CC4" s="27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</row>
    <row r="5" spans="1:95" s="3" customFormat="1" ht="11.25" customHeight="1">
      <c r="A5" s="13" t="s">
        <v>1</v>
      </c>
      <c r="B5" s="28" t="s">
        <v>2</v>
      </c>
      <c r="C5" s="29"/>
      <c r="D5" s="29"/>
      <c r="E5" s="30"/>
      <c r="F5" s="28" t="s">
        <v>3</v>
      </c>
      <c r="G5" s="29"/>
      <c r="H5" s="29"/>
      <c r="I5" s="30"/>
      <c r="J5" s="74" t="s">
        <v>122</v>
      </c>
      <c r="K5" s="29"/>
      <c r="L5" s="73"/>
      <c r="M5" s="30"/>
      <c r="N5" s="74" t="s">
        <v>126</v>
      </c>
      <c r="O5" s="29"/>
      <c r="P5" s="29"/>
      <c r="Q5" s="30"/>
      <c r="R5" s="74" t="s">
        <v>133</v>
      </c>
      <c r="S5" s="29"/>
      <c r="T5" s="29"/>
      <c r="U5" s="30"/>
      <c r="V5" s="28" t="s">
        <v>4</v>
      </c>
      <c r="W5" s="29"/>
      <c r="X5" s="29"/>
      <c r="Y5" s="30"/>
      <c r="Z5" s="28" t="s">
        <v>5</v>
      </c>
      <c r="AA5" s="29"/>
      <c r="AB5" s="29"/>
      <c r="AC5" s="30"/>
      <c r="AD5" s="28" t="s">
        <v>6</v>
      </c>
      <c r="AE5" s="29"/>
      <c r="AF5" s="29"/>
      <c r="AG5" s="30"/>
      <c r="AH5" s="28" t="s">
        <v>7</v>
      </c>
      <c r="AI5" s="29"/>
      <c r="AJ5" s="29"/>
      <c r="AK5" s="30"/>
      <c r="AL5" s="28" t="s">
        <v>8</v>
      </c>
      <c r="AM5" s="29"/>
      <c r="AN5" s="29"/>
      <c r="AO5" s="30"/>
      <c r="AP5" s="28" t="s">
        <v>9</v>
      </c>
      <c r="AQ5" s="29"/>
      <c r="AR5" s="29"/>
      <c r="AS5" s="30"/>
      <c r="AT5" s="29" t="s">
        <v>10</v>
      </c>
      <c r="AU5" s="29"/>
      <c r="AV5" s="29"/>
      <c r="AW5" s="30"/>
      <c r="AX5" s="28" t="s">
        <v>11</v>
      </c>
      <c r="AY5" s="29"/>
      <c r="AZ5" s="29"/>
      <c r="BA5" s="30"/>
      <c r="BB5" s="28" t="s">
        <v>12</v>
      </c>
      <c r="BC5" s="29"/>
      <c r="BD5" s="29"/>
      <c r="BE5" s="30"/>
      <c r="BF5" s="74" t="s">
        <v>138</v>
      </c>
      <c r="BG5" s="29"/>
      <c r="BH5" s="29"/>
      <c r="BI5" s="30"/>
      <c r="BJ5" s="28" t="s">
        <v>13</v>
      </c>
      <c r="BK5" s="29"/>
      <c r="BL5" s="29"/>
      <c r="BM5" s="30"/>
      <c r="BN5" s="28" t="s">
        <v>14</v>
      </c>
      <c r="BO5" s="29"/>
      <c r="BP5" s="29"/>
      <c r="BQ5" s="30"/>
      <c r="BR5" s="74" t="s">
        <v>139</v>
      </c>
      <c r="BS5" s="29"/>
      <c r="BT5" s="29"/>
      <c r="BU5" s="30"/>
      <c r="BV5" s="28" t="s">
        <v>15</v>
      </c>
      <c r="BW5" s="29"/>
      <c r="BX5" s="29"/>
      <c r="BY5" s="30"/>
      <c r="BZ5" s="28" t="s">
        <v>16</v>
      </c>
      <c r="CA5" s="29"/>
      <c r="CB5" s="29"/>
      <c r="CC5" s="30"/>
      <c r="CD5" s="28" t="s">
        <v>17</v>
      </c>
      <c r="CE5" s="29"/>
      <c r="CF5" s="29"/>
      <c r="CG5" s="30"/>
      <c r="CH5" s="31"/>
      <c r="CI5" s="31"/>
      <c r="CJ5" s="31"/>
      <c r="CK5" s="31"/>
      <c r="CL5" s="31"/>
      <c r="CM5" s="31"/>
      <c r="CN5" s="31"/>
      <c r="CO5" s="31"/>
      <c r="CP5" s="31"/>
      <c r="CQ5" s="31"/>
    </row>
    <row r="6" spans="1:95" s="3" customFormat="1" ht="9.75" customHeight="1">
      <c r="A6" s="14"/>
      <c r="B6" s="32" t="s">
        <v>18</v>
      </c>
      <c r="C6" s="32" t="s">
        <v>19</v>
      </c>
      <c r="D6" s="33"/>
      <c r="E6" s="34" t="s">
        <v>18</v>
      </c>
      <c r="F6" s="32" t="s">
        <v>18</v>
      </c>
      <c r="G6" s="32" t="s">
        <v>19</v>
      </c>
      <c r="H6" s="33"/>
      <c r="I6" s="34" t="s">
        <v>18</v>
      </c>
      <c r="J6" s="32" t="s">
        <v>18</v>
      </c>
      <c r="K6" s="32" t="s">
        <v>19</v>
      </c>
      <c r="L6" s="33"/>
      <c r="M6" s="34" t="s">
        <v>18</v>
      </c>
      <c r="N6" s="32" t="s">
        <v>18</v>
      </c>
      <c r="O6" s="32" t="s">
        <v>19</v>
      </c>
      <c r="P6" s="33"/>
      <c r="Q6" s="34" t="s">
        <v>18</v>
      </c>
      <c r="R6" s="32" t="s">
        <v>18</v>
      </c>
      <c r="S6" s="32" t="s">
        <v>19</v>
      </c>
      <c r="T6" s="33"/>
      <c r="U6" s="34" t="s">
        <v>18</v>
      </c>
      <c r="V6" s="32" t="s">
        <v>18</v>
      </c>
      <c r="W6" s="32" t="s">
        <v>19</v>
      </c>
      <c r="X6" s="33"/>
      <c r="Y6" s="34" t="s">
        <v>18</v>
      </c>
      <c r="Z6" s="32" t="s">
        <v>18</v>
      </c>
      <c r="AA6" s="32" t="s">
        <v>19</v>
      </c>
      <c r="AB6" s="33"/>
      <c r="AC6" s="34" t="s">
        <v>18</v>
      </c>
      <c r="AD6" s="32" t="s">
        <v>18</v>
      </c>
      <c r="AE6" s="32" t="s">
        <v>19</v>
      </c>
      <c r="AF6" s="33"/>
      <c r="AG6" s="34" t="s">
        <v>18</v>
      </c>
      <c r="AH6" s="32" t="s">
        <v>18</v>
      </c>
      <c r="AI6" s="32" t="s">
        <v>19</v>
      </c>
      <c r="AJ6" s="33"/>
      <c r="AK6" s="34" t="s">
        <v>18</v>
      </c>
      <c r="AL6" s="32" t="s">
        <v>18</v>
      </c>
      <c r="AM6" s="32" t="s">
        <v>19</v>
      </c>
      <c r="AN6" s="33"/>
      <c r="AO6" s="34" t="s">
        <v>18</v>
      </c>
      <c r="AP6" s="32" t="s">
        <v>18</v>
      </c>
      <c r="AQ6" s="32" t="s">
        <v>19</v>
      </c>
      <c r="AR6" s="33"/>
      <c r="AS6" s="34" t="s">
        <v>18</v>
      </c>
      <c r="AT6" s="32" t="s">
        <v>18</v>
      </c>
      <c r="AU6" s="32" t="s">
        <v>19</v>
      </c>
      <c r="AV6" s="33"/>
      <c r="AW6" s="34" t="s">
        <v>18</v>
      </c>
      <c r="AX6" s="32" t="s">
        <v>18</v>
      </c>
      <c r="AY6" s="32" t="s">
        <v>19</v>
      </c>
      <c r="AZ6" s="33"/>
      <c r="BA6" s="34" t="s">
        <v>18</v>
      </c>
      <c r="BB6" s="32" t="s">
        <v>18</v>
      </c>
      <c r="BC6" s="32" t="s">
        <v>19</v>
      </c>
      <c r="BD6" s="33"/>
      <c r="BE6" s="34" t="s">
        <v>18</v>
      </c>
      <c r="BF6" s="32" t="s">
        <v>18</v>
      </c>
      <c r="BG6" s="32" t="s">
        <v>19</v>
      </c>
      <c r="BH6" s="33"/>
      <c r="BI6" s="34" t="s">
        <v>18</v>
      </c>
      <c r="BJ6" s="32" t="s">
        <v>18</v>
      </c>
      <c r="BK6" s="32" t="s">
        <v>19</v>
      </c>
      <c r="BL6" s="33"/>
      <c r="BM6" s="34" t="s">
        <v>18</v>
      </c>
      <c r="BN6" s="32" t="s">
        <v>18</v>
      </c>
      <c r="BO6" s="32" t="s">
        <v>19</v>
      </c>
      <c r="BP6" s="33"/>
      <c r="BQ6" s="34" t="s">
        <v>18</v>
      </c>
      <c r="BR6" s="32" t="s">
        <v>18</v>
      </c>
      <c r="BS6" s="32" t="s">
        <v>19</v>
      </c>
      <c r="BT6" s="33"/>
      <c r="BU6" s="34" t="s">
        <v>18</v>
      </c>
      <c r="BV6" s="32" t="s">
        <v>18</v>
      </c>
      <c r="BW6" s="32" t="s">
        <v>19</v>
      </c>
      <c r="BX6" s="33"/>
      <c r="BY6" s="34" t="s">
        <v>18</v>
      </c>
      <c r="BZ6" s="32" t="s">
        <v>18</v>
      </c>
      <c r="CA6" s="32" t="s">
        <v>19</v>
      </c>
      <c r="CB6" s="33"/>
      <c r="CC6" s="34" t="s">
        <v>18</v>
      </c>
      <c r="CD6" s="32" t="s">
        <v>18</v>
      </c>
      <c r="CE6" s="32" t="s">
        <v>19</v>
      </c>
      <c r="CF6" s="33"/>
      <c r="CG6" s="34" t="s">
        <v>18</v>
      </c>
      <c r="CH6" s="31"/>
      <c r="CI6" s="31"/>
      <c r="CJ6" s="31"/>
      <c r="CK6" s="31"/>
      <c r="CL6" s="31"/>
      <c r="CM6" s="31"/>
      <c r="CN6" s="31"/>
      <c r="CO6" s="31"/>
      <c r="CP6" s="31"/>
      <c r="CQ6" s="31"/>
    </row>
    <row r="7" spans="1:95" s="4" customFormat="1" ht="9.75" customHeight="1">
      <c r="A7" s="14"/>
      <c r="B7" s="32" t="s">
        <v>20</v>
      </c>
      <c r="C7" s="35" t="s">
        <v>21</v>
      </c>
      <c r="D7" s="36"/>
      <c r="E7" s="35" t="s">
        <v>22</v>
      </c>
      <c r="F7" s="32" t="s">
        <v>20</v>
      </c>
      <c r="G7" s="35" t="s">
        <v>21</v>
      </c>
      <c r="H7" s="36"/>
      <c r="I7" s="35" t="s">
        <v>22</v>
      </c>
      <c r="J7" s="32" t="s">
        <v>20</v>
      </c>
      <c r="K7" s="35" t="s">
        <v>21</v>
      </c>
      <c r="L7" s="36"/>
      <c r="M7" s="35" t="s">
        <v>22</v>
      </c>
      <c r="N7" s="32" t="s">
        <v>20</v>
      </c>
      <c r="O7" s="35" t="s">
        <v>21</v>
      </c>
      <c r="P7" s="36"/>
      <c r="Q7" s="35" t="s">
        <v>22</v>
      </c>
      <c r="R7" s="32" t="s">
        <v>20</v>
      </c>
      <c r="S7" s="35" t="s">
        <v>21</v>
      </c>
      <c r="T7" s="36"/>
      <c r="U7" s="35" t="s">
        <v>22</v>
      </c>
      <c r="V7" s="32" t="s">
        <v>20</v>
      </c>
      <c r="W7" s="35" t="s">
        <v>21</v>
      </c>
      <c r="X7" s="36"/>
      <c r="Y7" s="35" t="s">
        <v>22</v>
      </c>
      <c r="Z7" s="32" t="s">
        <v>20</v>
      </c>
      <c r="AA7" s="35" t="s">
        <v>21</v>
      </c>
      <c r="AB7" s="36"/>
      <c r="AC7" s="35" t="s">
        <v>22</v>
      </c>
      <c r="AD7" s="32" t="s">
        <v>20</v>
      </c>
      <c r="AE7" s="35" t="s">
        <v>21</v>
      </c>
      <c r="AF7" s="36"/>
      <c r="AG7" s="35" t="s">
        <v>22</v>
      </c>
      <c r="AH7" s="32" t="s">
        <v>20</v>
      </c>
      <c r="AI7" s="35" t="s">
        <v>21</v>
      </c>
      <c r="AJ7" s="36"/>
      <c r="AK7" s="35" t="s">
        <v>22</v>
      </c>
      <c r="AL7" s="32" t="s">
        <v>20</v>
      </c>
      <c r="AM7" s="35" t="s">
        <v>21</v>
      </c>
      <c r="AN7" s="36"/>
      <c r="AO7" s="35" t="s">
        <v>22</v>
      </c>
      <c r="AP7" s="32" t="s">
        <v>20</v>
      </c>
      <c r="AQ7" s="35" t="s">
        <v>21</v>
      </c>
      <c r="AR7" s="36"/>
      <c r="AS7" s="35" t="s">
        <v>22</v>
      </c>
      <c r="AT7" s="32" t="s">
        <v>20</v>
      </c>
      <c r="AU7" s="35" t="s">
        <v>21</v>
      </c>
      <c r="AV7" s="36"/>
      <c r="AW7" s="35" t="s">
        <v>22</v>
      </c>
      <c r="AX7" s="32" t="s">
        <v>20</v>
      </c>
      <c r="AY7" s="35" t="s">
        <v>21</v>
      </c>
      <c r="AZ7" s="36"/>
      <c r="BA7" s="35" t="s">
        <v>22</v>
      </c>
      <c r="BB7" s="32" t="s">
        <v>20</v>
      </c>
      <c r="BC7" s="35" t="s">
        <v>21</v>
      </c>
      <c r="BD7" s="36"/>
      <c r="BE7" s="35" t="s">
        <v>22</v>
      </c>
      <c r="BF7" s="32" t="s">
        <v>20</v>
      </c>
      <c r="BG7" s="35" t="s">
        <v>21</v>
      </c>
      <c r="BH7" s="36"/>
      <c r="BI7" s="35" t="s">
        <v>22</v>
      </c>
      <c r="BJ7" s="32" t="s">
        <v>20</v>
      </c>
      <c r="BK7" s="35" t="s">
        <v>21</v>
      </c>
      <c r="BL7" s="36"/>
      <c r="BM7" s="35" t="s">
        <v>22</v>
      </c>
      <c r="BN7" s="32" t="s">
        <v>20</v>
      </c>
      <c r="BO7" s="35" t="s">
        <v>21</v>
      </c>
      <c r="BP7" s="36"/>
      <c r="BQ7" s="35" t="s">
        <v>22</v>
      </c>
      <c r="BR7" s="32" t="s">
        <v>20</v>
      </c>
      <c r="BS7" s="35" t="s">
        <v>21</v>
      </c>
      <c r="BT7" s="36"/>
      <c r="BU7" s="35" t="s">
        <v>22</v>
      </c>
      <c r="BV7" s="32" t="s">
        <v>20</v>
      </c>
      <c r="BW7" s="35" t="s">
        <v>21</v>
      </c>
      <c r="BX7" s="36"/>
      <c r="BY7" s="35" t="s">
        <v>22</v>
      </c>
      <c r="BZ7" s="32" t="s">
        <v>20</v>
      </c>
      <c r="CA7" s="35" t="s">
        <v>21</v>
      </c>
      <c r="CB7" s="36"/>
      <c r="CC7" s="35" t="s">
        <v>22</v>
      </c>
      <c r="CD7" s="32" t="s">
        <v>20</v>
      </c>
      <c r="CE7" s="35" t="s">
        <v>21</v>
      </c>
      <c r="CF7" s="36"/>
      <c r="CG7" s="35" t="s">
        <v>22</v>
      </c>
      <c r="CH7" s="37"/>
      <c r="CI7" s="37"/>
      <c r="CJ7" s="37"/>
      <c r="CK7" s="37"/>
      <c r="CL7" s="37"/>
      <c r="CM7" s="37"/>
      <c r="CN7" s="37"/>
      <c r="CO7" s="37"/>
      <c r="CP7" s="37"/>
      <c r="CQ7" s="37"/>
    </row>
    <row r="8" spans="1:95" s="5" customFormat="1" ht="9.75" customHeight="1">
      <c r="A8" s="15"/>
      <c r="B8" s="36" t="s">
        <v>101</v>
      </c>
      <c r="C8" s="39" t="s">
        <v>102</v>
      </c>
      <c r="D8" s="38"/>
      <c r="E8" s="35" t="s">
        <v>23</v>
      </c>
      <c r="F8" s="35" t="str">
        <f>$B$8</f>
        <v>  jan-dec</v>
      </c>
      <c r="G8" s="39" t="str">
        <f>$C$8</f>
        <v>  jan-dec 2013</v>
      </c>
      <c r="H8" s="38"/>
      <c r="I8" s="35" t="s">
        <v>23</v>
      </c>
      <c r="J8" s="35" t="str">
        <f>$B$8</f>
        <v>  jan-dec</v>
      </c>
      <c r="K8" s="39" t="str">
        <f>$C$8</f>
        <v>  jan-dec 2013</v>
      </c>
      <c r="L8" s="38"/>
      <c r="M8" s="35" t="s">
        <v>23</v>
      </c>
      <c r="N8" s="35" t="str">
        <f>$B$8</f>
        <v>  jan-dec</v>
      </c>
      <c r="O8" s="39" t="str">
        <f>$C$8</f>
        <v>  jan-dec 2013</v>
      </c>
      <c r="P8" s="38"/>
      <c r="Q8" s="35" t="s">
        <v>23</v>
      </c>
      <c r="R8" s="35" t="str">
        <f>$B$8</f>
        <v>  jan-dec</v>
      </c>
      <c r="S8" s="39" t="str">
        <f>$C$8</f>
        <v>  jan-dec 2013</v>
      </c>
      <c r="T8" s="38"/>
      <c r="U8" s="35" t="s">
        <v>23</v>
      </c>
      <c r="V8" s="35" t="str">
        <f>$B$8</f>
        <v>  jan-dec</v>
      </c>
      <c r="W8" s="39" t="str">
        <f>$C$8</f>
        <v>  jan-dec 2013</v>
      </c>
      <c r="X8" s="38"/>
      <c r="Y8" s="35" t="s">
        <v>23</v>
      </c>
      <c r="Z8" s="35" t="str">
        <f>$B$8</f>
        <v>  jan-dec</v>
      </c>
      <c r="AA8" s="39" t="str">
        <f>$C$8</f>
        <v>  jan-dec 2013</v>
      </c>
      <c r="AB8" s="38"/>
      <c r="AC8" s="35" t="s">
        <v>23</v>
      </c>
      <c r="AD8" s="35" t="str">
        <f>$B$8</f>
        <v>  jan-dec</v>
      </c>
      <c r="AE8" s="39" t="str">
        <f>$C$8</f>
        <v>  jan-dec 2013</v>
      </c>
      <c r="AF8" s="38"/>
      <c r="AG8" s="35" t="s">
        <v>23</v>
      </c>
      <c r="AH8" s="35" t="str">
        <f>$B$8</f>
        <v>  jan-dec</v>
      </c>
      <c r="AI8" s="39" t="str">
        <f>$C$8</f>
        <v>  jan-dec 2013</v>
      </c>
      <c r="AJ8" s="38"/>
      <c r="AK8" s="35" t="s">
        <v>23</v>
      </c>
      <c r="AL8" s="35" t="str">
        <f>$B$8</f>
        <v>  jan-dec</v>
      </c>
      <c r="AM8" s="39" t="str">
        <f>$C$8</f>
        <v>  jan-dec 2013</v>
      </c>
      <c r="AN8" s="38"/>
      <c r="AO8" s="35" t="s">
        <v>23</v>
      </c>
      <c r="AP8" s="35" t="str">
        <f>$B$8</f>
        <v>  jan-dec</v>
      </c>
      <c r="AQ8" s="39" t="str">
        <f>$C$8</f>
        <v>  jan-dec 2013</v>
      </c>
      <c r="AR8" s="38"/>
      <c r="AS8" s="35" t="s">
        <v>23</v>
      </c>
      <c r="AT8" s="35" t="str">
        <f>$B$8</f>
        <v>  jan-dec</v>
      </c>
      <c r="AU8" s="39" t="str">
        <f>$C$8</f>
        <v>  jan-dec 2013</v>
      </c>
      <c r="AV8" s="38"/>
      <c r="AW8" s="35" t="s">
        <v>23</v>
      </c>
      <c r="AX8" s="35" t="str">
        <f>$B$8</f>
        <v>  jan-dec</v>
      </c>
      <c r="AY8" s="39" t="str">
        <f>$C$8</f>
        <v>  jan-dec 2013</v>
      </c>
      <c r="AZ8" s="38"/>
      <c r="BA8" s="35" t="s">
        <v>23</v>
      </c>
      <c r="BB8" s="35" t="str">
        <f>$B$8</f>
        <v>  jan-dec</v>
      </c>
      <c r="BC8" s="39" t="str">
        <f>$C$8</f>
        <v>  jan-dec 2013</v>
      </c>
      <c r="BD8" s="38"/>
      <c r="BE8" s="35" t="s">
        <v>23</v>
      </c>
      <c r="BF8" s="35" t="str">
        <f>$B$8</f>
        <v>  jan-dec</v>
      </c>
      <c r="BG8" s="39" t="str">
        <f>$C$8</f>
        <v>  jan-dec 2013</v>
      </c>
      <c r="BH8" s="38"/>
      <c r="BI8" s="35" t="s">
        <v>23</v>
      </c>
      <c r="BJ8" s="35" t="str">
        <f>$B$8</f>
        <v>  jan-dec</v>
      </c>
      <c r="BK8" s="39" t="str">
        <f>$C$8</f>
        <v>  jan-dec 2013</v>
      </c>
      <c r="BL8" s="38"/>
      <c r="BM8" s="35" t="s">
        <v>23</v>
      </c>
      <c r="BN8" s="35" t="str">
        <f>$B$8</f>
        <v>  jan-dec</v>
      </c>
      <c r="BO8" s="39" t="str">
        <f>$C$8</f>
        <v>  jan-dec 2013</v>
      </c>
      <c r="BP8" s="38"/>
      <c r="BQ8" s="35" t="s">
        <v>23</v>
      </c>
      <c r="BR8" s="35" t="str">
        <f>$B$8</f>
        <v>  jan-dec</v>
      </c>
      <c r="BS8" s="39" t="str">
        <f>$C$8</f>
        <v>  jan-dec 2013</v>
      </c>
      <c r="BT8" s="39"/>
      <c r="BU8" s="35" t="s">
        <v>23</v>
      </c>
      <c r="BV8" s="35" t="str">
        <f>$B$8</f>
        <v>  jan-dec</v>
      </c>
      <c r="BW8" s="39" t="str">
        <f>$C$8</f>
        <v>  jan-dec 2013</v>
      </c>
      <c r="BX8" s="38"/>
      <c r="BY8" s="35" t="s">
        <v>23</v>
      </c>
      <c r="BZ8" s="35" t="str">
        <f>$B$8</f>
        <v>  jan-dec</v>
      </c>
      <c r="CA8" s="39" t="str">
        <f>$C$8</f>
        <v>  jan-dec 2013</v>
      </c>
      <c r="CB8" s="38"/>
      <c r="CC8" s="35" t="s">
        <v>23</v>
      </c>
      <c r="CD8" s="35" t="str">
        <f>$B$8</f>
        <v>  jan-dec</v>
      </c>
      <c r="CE8" s="39" t="str">
        <f>$C$8</f>
        <v>  jan-dec 2013</v>
      </c>
      <c r="CF8" s="38"/>
      <c r="CG8" s="35" t="s">
        <v>23</v>
      </c>
      <c r="CH8" s="37"/>
      <c r="CI8" s="37"/>
      <c r="CJ8" s="37"/>
      <c r="CK8" s="37"/>
      <c r="CL8" s="37"/>
      <c r="CM8" s="37"/>
      <c r="CN8" s="37"/>
      <c r="CO8" s="37"/>
      <c r="CP8" s="37"/>
      <c r="CQ8" s="37"/>
    </row>
    <row r="9" spans="1:95" s="5" customFormat="1" ht="9.75" customHeight="1">
      <c r="A9" s="16"/>
      <c r="B9" s="40"/>
      <c r="C9" s="35" t="s">
        <v>24</v>
      </c>
      <c r="D9" s="35" t="s">
        <v>25</v>
      </c>
      <c r="E9" s="35" t="s">
        <v>26</v>
      </c>
      <c r="F9" s="40"/>
      <c r="G9" s="35" t="s">
        <v>24</v>
      </c>
      <c r="H9" s="35" t="s">
        <v>25</v>
      </c>
      <c r="I9" s="35" t="s">
        <v>26</v>
      </c>
      <c r="J9" s="40"/>
      <c r="K9" s="35" t="s">
        <v>24</v>
      </c>
      <c r="L9" s="35" t="s">
        <v>25</v>
      </c>
      <c r="M9" s="35" t="s">
        <v>26</v>
      </c>
      <c r="N9" s="40"/>
      <c r="O9" s="35" t="s">
        <v>24</v>
      </c>
      <c r="P9" s="35" t="s">
        <v>25</v>
      </c>
      <c r="Q9" s="36" t="s">
        <v>26</v>
      </c>
      <c r="R9" s="40"/>
      <c r="S9" s="35" t="s">
        <v>24</v>
      </c>
      <c r="T9" s="35" t="s">
        <v>25</v>
      </c>
      <c r="U9" s="35" t="s">
        <v>26</v>
      </c>
      <c r="V9" s="40"/>
      <c r="W9" s="35" t="s">
        <v>24</v>
      </c>
      <c r="X9" s="35" t="s">
        <v>25</v>
      </c>
      <c r="Y9" s="35" t="s">
        <v>26</v>
      </c>
      <c r="Z9" s="40"/>
      <c r="AA9" s="35" t="s">
        <v>24</v>
      </c>
      <c r="AB9" s="35" t="s">
        <v>25</v>
      </c>
      <c r="AC9" s="35" t="s">
        <v>26</v>
      </c>
      <c r="AD9" s="40"/>
      <c r="AE9" s="35" t="s">
        <v>24</v>
      </c>
      <c r="AF9" s="35" t="s">
        <v>25</v>
      </c>
      <c r="AG9" s="36" t="s">
        <v>26</v>
      </c>
      <c r="AH9" s="40"/>
      <c r="AI9" s="35" t="s">
        <v>24</v>
      </c>
      <c r="AJ9" s="35" t="s">
        <v>25</v>
      </c>
      <c r="AK9" s="35" t="s">
        <v>26</v>
      </c>
      <c r="AL9" s="40"/>
      <c r="AM9" s="35" t="s">
        <v>24</v>
      </c>
      <c r="AN9" s="35" t="s">
        <v>25</v>
      </c>
      <c r="AO9" s="35" t="s">
        <v>26</v>
      </c>
      <c r="AP9" s="40"/>
      <c r="AQ9" s="35" t="s">
        <v>24</v>
      </c>
      <c r="AR9" s="35" t="s">
        <v>25</v>
      </c>
      <c r="AS9" s="36" t="s">
        <v>26</v>
      </c>
      <c r="AT9" s="40"/>
      <c r="AU9" s="35" t="s">
        <v>24</v>
      </c>
      <c r="AV9" s="35" t="s">
        <v>25</v>
      </c>
      <c r="AW9" s="35" t="s">
        <v>26</v>
      </c>
      <c r="AX9" s="40"/>
      <c r="AY9" s="35" t="s">
        <v>24</v>
      </c>
      <c r="AZ9" s="35" t="s">
        <v>25</v>
      </c>
      <c r="BA9" s="36" t="s">
        <v>26</v>
      </c>
      <c r="BB9" s="40"/>
      <c r="BC9" s="35" t="s">
        <v>24</v>
      </c>
      <c r="BD9" s="35" t="s">
        <v>25</v>
      </c>
      <c r="BE9" s="35" t="s">
        <v>26</v>
      </c>
      <c r="BF9" s="40"/>
      <c r="BG9" s="35" t="s">
        <v>24</v>
      </c>
      <c r="BH9" s="35" t="s">
        <v>25</v>
      </c>
      <c r="BI9" s="35" t="s">
        <v>26</v>
      </c>
      <c r="BJ9" s="40"/>
      <c r="BK9" s="35" t="s">
        <v>24</v>
      </c>
      <c r="BL9" s="35" t="s">
        <v>25</v>
      </c>
      <c r="BM9" s="35" t="s">
        <v>26</v>
      </c>
      <c r="BN9" s="40"/>
      <c r="BO9" s="35" t="s">
        <v>24</v>
      </c>
      <c r="BP9" s="35" t="s">
        <v>25</v>
      </c>
      <c r="BQ9" s="36" t="s">
        <v>26</v>
      </c>
      <c r="BR9" s="40"/>
      <c r="BS9" s="35" t="s">
        <v>24</v>
      </c>
      <c r="BT9" s="35" t="s">
        <v>25</v>
      </c>
      <c r="BU9" s="35" t="s">
        <v>26</v>
      </c>
      <c r="BV9" s="40"/>
      <c r="BW9" s="35" t="s">
        <v>24</v>
      </c>
      <c r="BX9" s="35" t="s">
        <v>25</v>
      </c>
      <c r="BY9" s="35" t="s">
        <v>26</v>
      </c>
      <c r="BZ9" s="40"/>
      <c r="CA9" s="35" t="s">
        <v>24</v>
      </c>
      <c r="CB9" s="35" t="s">
        <v>25</v>
      </c>
      <c r="CC9" s="35" t="s">
        <v>26</v>
      </c>
      <c r="CD9" s="40"/>
      <c r="CE9" s="35" t="s">
        <v>24</v>
      </c>
      <c r="CF9" s="35" t="s">
        <v>25</v>
      </c>
      <c r="CG9" s="36" t="s">
        <v>26</v>
      </c>
      <c r="CH9" s="37"/>
      <c r="CI9" s="37"/>
      <c r="CJ9" s="37"/>
      <c r="CK9" s="37"/>
      <c r="CL9" s="37"/>
      <c r="CM9" s="37"/>
      <c r="CN9" s="37"/>
      <c r="CO9" s="37"/>
      <c r="CP9" s="37"/>
      <c r="CQ9" s="37"/>
    </row>
    <row r="10" spans="1:95" s="6" customFormat="1" ht="8.25" customHeight="1">
      <c r="A10" s="17"/>
      <c r="B10" s="41"/>
      <c r="C10" s="38"/>
      <c r="D10" s="38"/>
      <c r="E10" s="38"/>
      <c r="F10" s="41"/>
      <c r="G10" s="38"/>
      <c r="H10" s="38"/>
      <c r="I10" s="41"/>
      <c r="J10" s="41"/>
      <c r="K10" s="38"/>
      <c r="L10" s="38"/>
      <c r="M10" s="38"/>
      <c r="N10" s="41"/>
      <c r="O10" s="38"/>
      <c r="P10" s="38"/>
      <c r="Q10" s="41"/>
      <c r="R10" s="41"/>
      <c r="S10" s="38"/>
      <c r="T10" s="38"/>
      <c r="U10" s="38"/>
      <c r="V10" s="41"/>
      <c r="W10" s="38"/>
      <c r="X10" s="38"/>
      <c r="Y10" s="41"/>
      <c r="Z10" s="41"/>
      <c r="AA10" s="38"/>
      <c r="AB10" s="38"/>
      <c r="AC10" s="38"/>
      <c r="AD10" s="41"/>
      <c r="AE10" s="38"/>
      <c r="AF10" s="38"/>
      <c r="AG10" s="41"/>
      <c r="AH10" s="41"/>
      <c r="AI10" s="38"/>
      <c r="AJ10" s="38"/>
      <c r="AK10" s="38"/>
      <c r="AL10" s="41"/>
      <c r="AM10" s="38"/>
      <c r="AN10" s="38"/>
      <c r="AO10" s="38"/>
      <c r="AP10" s="41"/>
      <c r="AQ10" s="38"/>
      <c r="AR10" s="38"/>
      <c r="AS10" s="41"/>
      <c r="AT10" s="41"/>
      <c r="AU10" s="38"/>
      <c r="AV10" s="38"/>
      <c r="AW10" s="38"/>
      <c r="AX10" s="41"/>
      <c r="AY10" s="38"/>
      <c r="AZ10" s="38"/>
      <c r="BA10" s="41"/>
      <c r="BB10" s="41"/>
      <c r="BC10" s="38"/>
      <c r="BD10" s="38"/>
      <c r="BE10" s="38"/>
      <c r="BF10" s="41"/>
      <c r="BG10" s="38"/>
      <c r="BH10" s="38"/>
      <c r="BI10" s="41"/>
      <c r="BJ10" s="41"/>
      <c r="BK10" s="38"/>
      <c r="BL10" s="38"/>
      <c r="BM10" s="38"/>
      <c r="BN10" s="41"/>
      <c r="BO10" s="38"/>
      <c r="BP10" s="38"/>
      <c r="BQ10" s="41"/>
      <c r="BR10" s="41"/>
      <c r="BS10" s="38"/>
      <c r="BT10" s="38"/>
      <c r="BU10" s="38"/>
      <c r="BV10" s="41"/>
      <c r="BW10" s="38"/>
      <c r="BX10" s="38"/>
      <c r="BY10" s="41"/>
      <c r="BZ10" s="41"/>
      <c r="CA10" s="38"/>
      <c r="CB10" s="38"/>
      <c r="CC10" s="38"/>
      <c r="CD10" s="41"/>
      <c r="CE10" s="38"/>
      <c r="CF10" s="38"/>
      <c r="CG10" s="41"/>
      <c r="CH10" s="31"/>
      <c r="CI10" s="31"/>
      <c r="CJ10" s="31"/>
      <c r="CK10" s="31"/>
      <c r="CL10" s="31"/>
      <c r="CM10" s="31"/>
      <c r="CN10" s="31"/>
      <c r="CO10" s="31"/>
      <c r="CP10" s="31"/>
      <c r="CQ10" s="31"/>
    </row>
    <row r="11" spans="1:95" s="7" customFormat="1" ht="10.5" customHeight="1">
      <c r="A11" s="44" t="s">
        <v>27</v>
      </c>
      <c r="B11" s="45">
        <v>434842</v>
      </c>
      <c r="C11" s="45">
        <v>10062</v>
      </c>
      <c r="D11" s="45">
        <v>2.36875559112952</v>
      </c>
      <c r="E11" s="45">
        <v>20103.2619801187</v>
      </c>
      <c r="F11" s="45">
        <v>44751</v>
      </c>
      <c r="G11" s="45">
        <v>2339</v>
      </c>
      <c r="H11" s="45">
        <v>5.51494859945298</v>
      </c>
      <c r="I11" s="45">
        <v>12953.2448962461</v>
      </c>
      <c r="J11" s="45">
        <v>34483</v>
      </c>
      <c r="K11" s="45">
        <v>-4986</v>
      </c>
      <c r="L11" s="45">
        <v>-12.6326990802908</v>
      </c>
      <c r="M11" s="45">
        <v>12423.2172901152</v>
      </c>
      <c r="N11" s="45">
        <v>65790</v>
      </c>
      <c r="O11" s="45">
        <v>11151</v>
      </c>
      <c r="P11" s="45">
        <v>20.4084994234887</v>
      </c>
      <c r="Q11" s="45">
        <v>15025.7623650216</v>
      </c>
      <c r="R11" s="45">
        <v>38114</v>
      </c>
      <c r="S11" s="45">
        <v>344</v>
      </c>
      <c r="T11" s="45">
        <v>0.910775747948106</v>
      </c>
      <c r="U11" s="45">
        <v>11169.4286928363</v>
      </c>
      <c r="V11" s="45">
        <v>20828</v>
      </c>
      <c r="W11" s="45">
        <v>40</v>
      </c>
      <c r="X11" s="45">
        <v>0.192418703097941</v>
      </c>
      <c r="Y11" s="45">
        <v>11128.6840924148</v>
      </c>
      <c r="Z11" s="45">
        <v>23844</v>
      </c>
      <c r="AA11" s="45">
        <v>536</v>
      </c>
      <c r="AB11" s="45">
        <v>2.29963960871803</v>
      </c>
      <c r="AC11" s="45">
        <v>10195.2333307678</v>
      </c>
      <c r="AD11" s="45">
        <v>8148</v>
      </c>
      <c r="AE11" s="45">
        <v>1829</v>
      </c>
      <c r="AF11" s="45">
        <v>28.9444532362715</v>
      </c>
      <c r="AG11" s="45">
        <v>14254.47420444</v>
      </c>
      <c r="AH11" s="45">
        <v>16140</v>
      </c>
      <c r="AI11" s="45">
        <v>-2721</v>
      </c>
      <c r="AJ11" s="45">
        <v>-14.4265945602035</v>
      </c>
      <c r="AK11" s="45">
        <v>10565.8005852432</v>
      </c>
      <c r="AL11" s="45">
        <v>210271</v>
      </c>
      <c r="AM11" s="45">
        <v>523</v>
      </c>
      <c r="AN11" s="45">
        <v>0.249346835249918</v>
      </c>
      <c r="AO11" s="45">
        <v>16503.8942160903</v>
      </c>
      <c r="AP11" s="45">
        <v>35066</v>
      </c>
      <c r="AQ11" s="45">
        <v>203</v>
      </c>
      <c r="AR11" s="45">
        <v>0.582279207182399</v>
      </c>
      <c r="AS11" s="45">
        <v>11428.1058532134</v>
      </c>
      <c r="AT11" s="45">
        <v>232985</v>
      </c>
      <c r="AU11" s="45">
        <v>7711</v>
      </c>
      <c r="AV11" s="45">
        <v>3.42294272752292</v>
      </c>
      <c r="AW11" s="45">
        <v>14425.5654814238</v>
      </c>
      <c r="AX11" s="45">
        <v>31818</v>
      </c>
      <c r="AY11" s="45">
        <v>847</v>
      </c>
      <c r="AZ11" s="45">
        <v>2.73481644118691</v>
      </c>
      <c r="BA11" s="45">
        <v>11620.2545514307</v>
      </c>
      <c r="BB11" s="45">
        <v>42181</v>
      </c>
      <c r="BC11" s="45">
        <v>2557</v>
      </c>
      <c r="BD11" s="45">
        <v>6.45315970119119</v>
      </c>
      <c r="BE11" s="45">
        <v>14779.8665008146</v>
      </c>
      <c r="BF11" s="45">
        <v>41950</v>
      </c>
      <c r="BG11" s="45">
        <v>6369</v>
      </c>
      <c r="BH11" s="45">
        <v>17.9000028104887</v>
      </c>
      <c r="BI11" s="45">
        <v>16193.5349386614</v>
      </c>
      <c r="BJ11" s="45">
        <v>29519</v>
      </c>
      <c r="BK11" s="45">
        <v>544</v>
      </c>
      <c r="BL11" s="45">
        <v>1.87748058671268</v>
      </c>
      <c r="BM11" s="45">
        <v>10643.2689499511</v>
      </c>
      <c r="BN11" s="45">
        <v>35585</v>
      </c>
      <c r="BO11" s="45">
        <v>4594</v>
      </c>
      <c r="BP11" s="45">
        <v>14.8236584814946</v>
      </c>
      <c r="BQ11" s="45">
        <v>12801.7411950929</v>
      </c>
      <c r="BR11" s="45">
        <v>25464</v>
      </c>
      <c r="BS11" s="45">
        <v>-2629</v>
      </c>
      <c r="BT11" s="45">
        <v>-9.35820311109529</v>
      </c>
      <c r="BU11" s="45">
        <v>10515.5354399643</v>
      </c>
      <c r="BV11" s="45">
        <v>13251</v>
      </c>
      <c r="BW11" s="45">
        <v>150</v>
      </c>
      <c r="BX11" s="45">
        <v>1.14495076711701</v>
      </c>
      <c r="BY11" s="45">
        <v>10478.3292872901</v>
      </c>
      <c r="BZ11" s="45">
        <v>26015</v>
      </c>
      <c r="CA11" s="45">
        <v>1069</v>
      </c>
      <c r="CB11" s="45">
        <v>4.2852561532911</v>
      </c>
      <c r="CC11" s="45">
        <v>9963.15757222954</v>
      </c>
      <c r="CD11" s="45">
        <v>24441</v>
      </c>
      <c r="CE11" s="45">
        <v>356</v>
      </c>
      <c r="CF11" s="45">
        <v>1.4780984014947</v>
      </c>
      <c r="CG11" s="45">
        <v>9798.50542824612</v>
      </c>
      <c r="CH11" s="45"/>
      <c r="CI11" s="45"/>
      <c r="CJ11" s="45"/>
      <c r="CK11" s="45"/>
      <c r="CL11" s="45"/>
      <c r="CM11" s="45"/>
      <c r="CN11" s="45"/>
      <c r="CO11" s="45"/>
      <c r="CP11" s="45"/>
      <c r="CQ11" s="45"/>
    </row>
    <row r="12" spans="1:95" s="7" customFormat="1" ht="10.5" customHeight="1">
      <c r="A12" s="44" t="s">
        <v>28</v>
      </c>
      <c r="B12" s="45">
        <v>368176</v>
      </c>
      <c r="C12" s="45">
        <v>6679</v>
      </c>
      <c r="D12" s="45">
        <v>1.84759486247465</v>
      </c>
      <c r="E12" s="45">
        <v>17021.2136426384</v>
      </c>
      <c r="F12" s="45">
        <v>35009</v>
      </c>
      <c r="G12" s="45">
        <v>1653</v>
      </c>
      <c r="H12" s="45">
        <v>4.95563017148339</v>
      </c>
      <c r="I12" s="45">
        <v>10133.4082047927</v>
      </c>
      <c r="J12" s="45">
        <v>28974</v>
      </c>
      <c r="K12" s="45">
        <v>-3810</v>
      </c>
      <c r="L12" s="45">
        <v>-11.621522693997</v>
      </c>
      <c r="M12" s="45">
        <v>10438.4855657512</v>
      </c>
      <c r="N12" s="45">
        <v>51260</v>
      </c>
      <c r="O12" s="45">
        <v>8026</v>
      </c>
      <c r="P12" s="45">
        <v>18.5640930748947</v>
      </c>
      <c r="Q12" s="45">
        <v>11707.2591401582</v>
      </c>
      <c r="R12" s="45">
        <v>31398</v>
      </c>
      <c r="S12" s="45">
        <v>767</v>
      </c>
      <c r="T12" s="45">
        <v>2.50399921648003</v>
      </c>
      <c r="U12" s="45">
        <v>9201.2835729043</v>
      </c>
      <c r="V12" s="45">
        <v>18128</v>
      </c>
      <c r="W12" s="45">
        <v>828</v>
      </c>
      <c r="X12" s="45">
        <v>4.78612716763005</v>
      </c>
      <c r="Y12" s="45">
        <v>9686.03731646327</v>
      </c>
      <c r="Z12" s="45">
        <v>19409</v>
      </c>
      <c r="AA12" s="45">
        <v>199</v>
      </c>
      <c r="AB12" s="45">
        <v>1.03591879229567</v>
      </c>
      <c r="AC12" s="45">
        <v>8298.91308995441</v>
      </c>
      <c r="AD12" s="45">
        <v>6761</v>
      </c>
      <c r="AE12" s="45">
        <v>1573</v>
      </c>
      <c r="AF12" s="45">
        <v>30.319969159599</v>
      </c>
      <c r="AG12" s="45">
        <v>11827.9946117107</v>
      </c>
      <c r="AH12" s="45">
        <v>13122</v>
      </c>
      <c r="AI12" s="45">
        <v>-1977</v>
      </c>
      <c r="AJ12" s="45">
        <v>-13.0935823564474</v>
      </c>
      <c r="AK12" s="45">
        <v>8590.11371001001</v>
      </c>
      <c r="AL12" s="45">
        <v>175911</v>
      </c>
      <c r="AM12" s="45">
        <v>3482</v>
      </c>
      <c r="AN12" s="45">
        <v>2.01938189051725</v>
      </c>
      <c r="AO12" s="45">
        <v>13807.0230105276</v>
      </c>
      <c r="AP12" s="45">
        <v>28548</v>
      </c>
      <c r="AQ12" s="45">
        <v>-499</v>
      </c>
      <c r="AR12" s="45">
        <v>-1.71790546355905</v>
      </c>
      <c r="AS12" s="45">
        <v>9303.87172467735</v>
      </c>
      <c r="AT12" s="45">
        <v>194710</v>
      </c>
      <c r="AU12" s="45">
        <v>4896</v>
      </c>
      <c r="AV12" s="45">
        <v>2.57936716996638</v>
      </c>
      <c r="AW12" s="45">
        <v>12055.7197025046</v>
      </c>
      <c r="AX12" s="45">
        <v>24735</v>
      </c>
      <c r="AY12" s="45">
        <v>576</v>
      </c>
      <c r="AZ12" s="45">
        <v>2.38420464423196</v>
      </c>
      <c r="BA12" s="45">
        <v>9033.47150448295</v>
      </c>
      <c r="BB12" s="45">
        <v>34573</v>
      </c>
      <c r="BC12" s="45">
        <v>2986</v>
      </c>
      <c r="BD12" s="45">
        <v>9.45325608636464</v>
      </c>
      <c r="BE12" s="45">
        <v>12114.0874927731</v>
      </c>
      <c r="BF12" s="45">
        <v>34021</v>
      </c>
      <c r="BG12" s="45">
        <v>4688</v>
      </c>
      <c r="BH12" s="45">
        <v>15.9819997954522</v>
      </c>
      <c r="BI12" s="45">
        <v>13132.7831262979</v>
      </c>
      <c r="BJ12" s="45">
        <v>24831</v>
      </c>
      <c r="BK12" s="45">
        <v>938</v>
      </c>
      <c r="BL12" s="45">
        <v>3.92583601891767</v>
      </c>
      <c r="BM12" s="45">
        <v>8952.97981964961</v>
      </c>
      <c r="BN12" s="45">
        <v>28780</v>
      </c>
      <c r="BO12" s="45">
        <v>3760</v>
      </c>
      <c r="BP12" s="45">
        <v>15.0279776179056</v>
      </c>
      <c r="BQ12" s="45">
        <v>10353.6352843832</v>
      </c>
      <c r="BR12" s="45">
        <v>20305</v>
      </c>
      <c r="BS12" s="45">
        <v>-1435</v>
      </c>
      <c r="BT12" s="45">
        <v>-6.60073597056117</v>
      </c>
      <c r="BU12" s="45">
        <v>8385.09060275194</v>
      </c>
      <c r="BV12" s="45">
        <v>10499</v>
      </c>
      <c r="BW12" s="45">
        <v>505</v>
      </c>
      <c r="BX12" s="45">
        <v>5.05303181909145</v>
      </c>
      <c r="BY12" s="45">
        <v>8302.16430361929</v>
      </c>
      <c r="BZ12" s="45">
        <v>19279</v>
      </c>
      <c r="CA12" s="45">
        <v>-35</v>
      </c>
      <c r="CB12" s="45">
        <v>0</v>
      </c>
      <c r="CC12" s="45">
        <v>7383.42167345813</v>
      </c>
      <c r="CD12" s="45">
        <v>18998</v>
      </c>
      <c r="CE12" s="45">
        <v>-424</v>
      </c>
      <c r="CF12" s="45">
        <v>-2.18309133971784</v>
      </c>
      <c r="CG12" s="45">
        <v>7616.38255905322</v>
      </c>
      <c r="CH12" s="45"/>
      <c r="CI12" s="45"/>
      <c r="CJ12" s="45"/>
      <c r="CK12" s="45"/>
      <c r="CL12" s="45"/>
      <c r="CM12" s="45"/>
      <c r="CN12" s="45"/>
      <c r="CO12" s="45"/>
      <c r="CP12" s="45"/>
      <c r="CQ12" s="45"/>
    </row>
    <row r="13" spans="1:95" s="7" customFormat="1" ht="10.5" customHeight="1">
      <c r="A13" s="44" t="s">
        <v>29</v>
      </c>
      <c r="B13" s="45">
        <v>67521</v>
      </c>
      <c r="C13" s="45">
        <v>1315</v>
      </c>
      <c r="D13" s="45">
        <v>1.98622481346101</v>
      </c>
      <c r="E13" s="45">
        <v>3121.5760026851</v>
      </c>
      <c r="F13" s="45">
        <v>8080</v>
      </c>
      <c r="G13" s="45">
        <v>328</v>
      </c>
      <c r="H13" s="45">
        <v>4.23116615067079</v>
      </c>
      <c r="I13" s="45">
        <v>2338.76826800894</v>
      </c>
      <c r="J13" s="45">
        <v>7103</v>
      </c>
      <c r="K13" s="45">
        <v>-1709</v>
      </c>
      <c r="L13" s="45">
        <v>-19.3940081706763</v>
      </c>
      <c r="M13" s="45">
        <v>2559.00334691554</v>
      </c>
      <c r="N13" s="45">
        <v>12153</v>
      </c>
      <c r="O13" s="45">
        <v>2871</v>
      </c>
      <c r="P13" s="45">
        <v>30.9308338720103</v>
      </c>
      <c r="Q13" s="45">
        <v>2775.62076336993</v>
      </c>
      <c r="R13" s="45">
        <v>8309</v>
      </c>
      <c r="S13" s="45">
        <v>-865</v>
      </c>
      <c r="T13" s="45">
        <v>-9.42882057989971</v>
      </c>
      <c r="U13" s="45">
        <v>2434.97882690814</v>
      </c>
      <c r="V13" s="45">
        <v>4027</v>
      </c>
      <c r="W13" s="45">
        <v>-8</v>
      </c>
      <c r="X13" s="45">
        <v>0</v>
      </c>
      <c r="Y13" s="45">
        <v>2151.68095065079</v>
      </c>
      <c r="Z13" s="45">
        <v>5499</v>
      </c>
      <c r="AA13" s="45">
        <v>174</v>
      </c>
      <c r="AB13" s="45">
        <v>3.26760563380281</v>
      </c>
      <c r="AC13" s="45">
        <v>2351.26606634341</v>
      </c>
      <c r="AD13" s="45">
        <v>2103</v>
      </c>
      <c r="AE13" s="45">
        <v>721</v>
      </c>
      <c r="AF13" s="45">
        <v>52.1707670043415</v>
      </c>
      <c r="AG13" s="45">
        <v>3679.08189149944</v>
      </c>
      <c r="AH13" s="45">
        <v>3579</v>
      </c>
      <c r="AI13" s="45">
        <v>39</v>
      </c>
      <c r="AJ13" s="45">
        <v>1.10169491525423</v>
      </c>
      <c r="AK13" s="45">
        <v>2342.93682122586</v>
      </c>
      <c r="AL13" s="45">
        <v>39619</v>
      </c>
      <c r="AM13" s="45">
        <v>4291</v>
      </c>
      <c r="AN13" s="45">
        <v>12.1461730072463</v>
      </c>
      <c r="AO13" s="45">
        <v>3109.64319828831</v>
      </c>
      <c r="AP13" s="45">
        <v>6125</v>
      </c>
      <c r="AQ13" s="45">
        <v>-106</v>
      </c>
      <c r="AR13" s="45">
        <v>-1.7011715615471</v>
      </c>
      <c r="AS13" s="45">
        <v>1996.15434754269</v>
      </c>
      <c r="AT13" s="45">
        <v>38688</v>
      </c>
      <c r="AU13" s="45">
        <v>1450</v>
      </c>
      <c r="AV13" s="45">
        <v>3.89387185133465</v>
      </c>
      <c r="AW13" s="45">
        <v>2395.4172043064</v>
      </c>
      <c r="AX13" s="45">
        <v>6085</v>
      </c>
      <c r="AY13" s="45">
        <v>314</v>
      </c>
      <c r="AZ13" s="45">
        <v>5.44099809391786</v>
      </c>
      <c r="BA13" s="45">
        <v>2222.30338001935</v>
      </c>
      <c r="BB13" s="45">
        <v>8646</v>
      </c>
      <c r="BC13" s="45">
        <v>1022</v>
      </c>
      <c r="BD13" s="45">
        <v>13.405036726128</v>
      </c>
      <c r="BE13" s="45">
        <v>3029.48544999036</v>
      </c>
      <c r="BF13" s="45">
        <v>9180</v>
      </c>
      <c r="BG13" s="45">
        <v>1635</v>
      </c>
      <c r="BH13" s="45">
        <v>21.6699801192842</v>
      </c>
      <c r="BI13" s="45">
        <v>3543.66271124939</v>
      </c>
      <c r="BJ13" s="45">
        <v>6614</v>
      </c>
      <c r="BK13" s="45">
        <v>-211</v>
      </c>
      <c r="BL13" s="45">
        <v>-3.09157509157509</v>
      </c>
      <c r="BM13" s="45">
        <v>2384.72105542114</v>
      </c>
      <c r="BN13" s="45">
        <v>6630</v>
      </c>
      <c r="BO13" s="45">
        <v>172</v>
      </c>
      <c r="BP13" s="45">
        <v>2.66336327036234</v>
      </c>
      <c r="BQ13" s="45">
        <v>2385.14947656221</v>
      </c>
      <c r="BR13" s="45">
        <v>4892</v>
      </c>
      <c r="BS13" s="45">
        <v>-919</v>
      </c>
      <c r="BT13" s="45">
        <v>-15.8148339356393</v>
      </c>
      <c r="BU13" s="45">
        <v>2020.18533507325</v>
      </c>
      <c r="BV13" s="45">
        <v>2798</v>
      </c>
      <c r="BW13" s="45">
        <v>-109</v>
      </c>
      <c r="BX13" s="45">
        <v>-3.74957000343997</v>
      </c>
      <c r="BY13" s="45">
        <v>2212.53983441535</v>
      </c>
      <c r="BZ13" s="45">
        <v>5262</v>
      </c>
      <c r="CA13" s="45">
        <v>200</v>
      </c>
      <c r="CB13" s="45">
        <v>3.95100750691426</v>
      </c>
      <c r="CC13" s="45">
        <v>2015.22718220533</v>
      </c>
      <c r="CD13" s="45">
        <v>5011</v>
      </c>
      <c r="CE13" s="45">
        <v>-530</v>
      </c>
      <c r="CF13" s="45">
        <v>-9.56506045840101</v>
      </c>
      <c r="CG13" s="45">
        <v>2008.9321509325</v>
      </c>
      <c r="CH13" s="45"/>
      <c r="CI13" s="45"/>
      <c r="CJ13" s="45"/>
      <c r="CK13" s="45"/>
      <c r="CL13" s="45"/>
      <c r="CM13" s="45"/>
      <c r="CN13" s="45"/>
      <c r="CO13" s="45"/>
      <c r="CP13" s="45"/>
      <c r="CQ13" s="45"/>
    </row>
    <row r="14" spans="1:100" s="7" customFormat="1" ht="10.5" customHeight="1">
      <c r="A14" s="46" t="s">
        <v>30</v>
      </c>
      <c r="B14" s="42">
        <v>24606</v>
      </c>
      <c r="C14" s="42">
        <v>-192</v>
      </c>
      <c r="D14" s="42">
        <v>-0.77425598838616</v>
      </c>
      <c r="E14" s="42">
        <v>1137.56459652655</v>
      </c>
      <c r="F14" s="42">
        <v>2622</v>
      </c>
      <c r="G14" s="42">
        <v>-31</v>
      </c>
      <c r="H14" s="42">
        <v>-1.16848850358085</v>
      </c>
      <c r="I14" s="42">
        <v>758.941881029636</v>
      </c>
      <c r="J14" s="42">
        <v>2359</v>
      </c>
      <c r="K14" s="42">
        <v>-684</v>
      </c>
      <c r="L14" s="42">
        <v>-22.4778179428195</v>
      </c>
      <c r="M14" s="42">
        <v>849.878768882692</v>
      </c>
      <c r="N14" s="42">
        <v>4441</v>
      </c>
      <c r="O14" s="42">
        <v>1138</v>
      </c>
      <c r="P14" s="42">
        <v>34.4535270965788</v>
      </c>
      <c r="Q14" s="42">
        <v>1014.2789278471</v>
      </c>
      <c r="R14" s="42">
        <v>2501</v>
      </c>
      <c r="S14" s="42">
        <v>82</v>
      </c>
      <c r="T14" s="42">
        <v>3.38983050847457</v>
      </c>
      <c r="U14" s="42">
        <v>732.92598942078</v>
      </c>
      <c r="V14" s="42">
        <v>1291</v>
      </c>
      <c r="W14" s="42">
        <v>-32</v>
      </c>
      <c r="X14" s="42">
        <v>-2.41874527588813</v>
      </c>
      <c r="Y14" s="42">
        <v>689.798884353159</v>
      </c>
      <c r="Z14" s="42">
        <v>1804</v>
      </c>
      <c r="AA14" s="42">
        <v>-2</v>
      </c>
      <c r="AB14" s="42">
        <v>0</v>
      </c>
      <c r="AC14" s="42">
        <v>771.355516218134</v>
      </c>
      <c r="AD14" s="42">
        <v>483</v>
      </c>
      <c r="AE14" s="42">
        <v>7</v>
      </c>
      <c r="AF14" s="42">
        <v>1.47058823529411</v>
      </c>
      <c r="AG14" s="42">
        <v>844.981718304438</v>
      </c>
      <c r="AH14" s="42">
        <v>1119</v>
      </c>
      <c r="AI14" s="42">
        <v>52</v>
      </c>
      <c r="AJ14" s="42">
        <v>4.87347703842549</v>
      </c>
      <c r="AK14" s="42">
        <v>732.535988530803</v>
      </c>
      <c r="AL14" s="42">
        <v>12997</v>
      </c>
      <c r="AM14" s="42">
        <v>1694</v>
      </c>
      <c r="AN14" s="42">
        <v>14.9871715473768</v>
      </c>
      <c r="AO14" s="42">
        <v>1020.11743477001</v>
      </c>
      <c r="AP14" s="42">
        <v>2038</v>
      </c>
      <c r="AQ14" s="42">
        <v>-87</v>
      </c>
      <c r="AR14" s="42">
        <v>-4.09411764705882</v>
      </c>
      <c r="AS14" s="42">
        <v>664.18980576196</v>
      </c>
      <c r="AT14" s="42">
        <v>13533</v>
      </c>
      <c r="AU14" s="42">
        <v>798</v>
      </c>
      <c r="AV14" s="42">
        <v>6.26619552414605</v>
      </c>
      <c r="AW14" s="42">
        <v>837.913074490243</v>
      </c>
      <c r="AX14" s="42">
        <v>2039</v>
      </c>
      <c r="AY14" s="42">
        <v>85</v>
      </c>
      <c r="AZ14" s="42">
        <v>4.35005117707267</v>
      </c>
      <c r="BA14" s="42">
        <v>744.663367602213</v>
      </c>
      <c r="BB14" s="42">
        <v>2946</v>
      </c>
      <c r="BC14" s="42">
        <v>328</v>
      </c>
      <c r="BD14" s="42">
        <v>12.5286478227654</v>
      </c>
      <c r="BE14" s="42">
        <v>1032.25354333467</v>
      </c>
      <c r="BF14" s="42">
        <v>2862</v>
      </c>
      <c r="BG14" s="42">
        <v>553</v>
      </c>
      <c r="BH14" s="42">
        <v>23.9497618016457</v>
      </c>
      <c r="BI14" s="42">
        <v>1104.78896291892</v>
      </c>
      <c r="BJ14" s="42">
        <v>2258</v>
      </c>
      <c r="BK14" s="42">
        <v>-9</v>
      </c>
      <c r="BL14" s="42">
        <v>0</v>
      </c>
      <c r="BM14" s="42">
        <v>814.1367014123</v>
      </c>
      <c r="BN14" s="42">
        <v>2455</v>
      </c>
      <c r="BO14" s="42">
        <v>143</v>
      </c>
      <c r="BP14" s="42">
        <v>6.18512110726643</v>
      </c>
      <c r="BQ14" s="42">
        <v>883.188833327337</v>
      </c>
      <c r="BR14" s="42">
        <v>1697</v>
      </c>
      <c r="BS14" s="42">
        <v>-392</v>
      </c>
      <c r="BT14" s="42">
        <v>-18.7649593106749</v>
      </c>
      <c r="BU14" s="42">
        <v>700.78792183551</v>
      </c>
      <c r="BV14" s="42">
        <v>994</v>
      </c>
      <c r="BW14" s="42">
        <v>-57</v>
      </c>
      <c r="BX14" s="42">
        <v>-5.42340627973358</v>
      </c>
      <c r="BY14" s="42">
        <v>786.013079131115</v>
      </c>
      <c r="BZ14" s="42">
        <v>1969</v>
      </c>
      <c r="CA14" s="42">
        <v>192</v>
      </c>
      <c r="CB14" s="42">
        <v>10.8047270680922</v>
      </c>
      <c r="CC14" s="42">
        <v>754.082539293483</v>
      </c>
      <c r="CD14" s="42">
        <v>1778</v>
      </c>
      <c r="CE14" s="42">
        <v>-216</v>
      </c>
      <c r="CF14" s="42">
        <v>-10.8324974924774</v>
      </c>
      <c r="CG14" s="42">
        <v>712.80809506246</v>
      </c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8"/>
      <c r="CS14" s="8"/>
      <c r="CT14" s="8"/>
      <c r="CU14" s="8"/>
      <c r="CV14" s="8"/>
    </row>
    <row r="15" spans="1:100" s="48" customFormat="1" ht="10.5" customHeight="1">
      <c r="A15" s="49" t="s">
        <v>31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47">
        <v>0</v>
      </c>
      <c r="AA15" s="47">
        <v>0</v>
      </c>
      <c r="AB15" s="47">
        <v>0</v>
      </c>
      <c r="AC15" s="47">
        <v>0</v>
      </c>
      <c r="AD15" s="47">
        <v>0</v>
      </c>
      <c r="AE15" s="47">
        <v>0</v>
      </c>
      <c r="AF15" s="47">
        <v>0</v>
      </c>
      <c r="AG15" s="47">
        <v>0</v>
      </c>
      <c r="AH15" s="47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0</v>
      </c>
      <c r="AN15" s="47">
        <v>0</v>
      </c>
      <c r="AO15" s="47">
        <v>0</v>
      </c>
      <c r="AP15" s="47">
        <v>0</v>
      </c>
      <c r="AQ15" s="47">
        <v>0</v>
      </c>
      <c r="AR15" s="47">
        <v>0</v>
      </c>
      <c r="AS15" s="47">
        <v>0</v>
      </c>
      <c r="AT15" s="47">
        <v>0</v>
      </c>
      <c r="AU15" s="47">
        <v>0</v>
      </c>
      <c r="AV15" s="47">
        <v>0</v>
      </c>
      <c r="AW15" s="47">
        <v>0</v>
      </c>
      <c r="AX15" s="47">
        <v>0</v>
      </c>
      <c r="AY15" s="47">
        <v>0</v>
      </c>
      <c r="AZ15" s="47">
        <v>0</v>
      </c>
      <c r="BA15" s="47">
        <v>0</v>
      </c>
      <c r="BB15" s="47">
        <v>0</v>
      </c>
      <c r="BC15" s="47">
        <v>0</v>
      </c>
      <c r="BD15" s="47">
        <v>0</v>
      </c>
      <c r="BE15" s="47">
        <v>0</v>
      </c>
      <c r="BF15" s="47">
        <v>0</v>
      </c>
      <c r="BG15" s="47">
        <v>0</v>
      </c>
      <c r="BH15" s="47">
        <v>0</v>
      </c>
      <c r="BI15" s="47">
        <v>0</v>
      </c>
      <c r="BJ15" s="47">
        <v>0</v>
      </c>
      <c r="BK15" s="47">
        <v>0</v>
      </c>
      <c r="BL15" s="47">
        <v>0</v>
      </c>
      <c r="BM15" s="47">
        <v>0</v>
      </c>
      <c r="BN15" s="47">
        <v>0</v>
      </c>
      <c r="BO15" s="47">
        <v>0</v>
      </c>
      <c r="BP15" s="47">
        <v>0</v>
      </c>
      <c r="BQ15" s="47">
        <v>0</v>
      </c>
      <c r="BR15" s="47">
        <v>0</v>
      </c>
      <c r="BS15" s="47">
        <v>0</v>
      </c>
      <c r="BT15" s="47">
        <v>0</v>
      </c>
      <c r="BU15" s="47">
        <v>0</v>
      </c>
      <c r="BV15" s="47">
        <v>0</v>
      </c>
      <c r="BW15" s="47">
        <v>0</v>
      </c>
      <c r="BX15" s="47">
        <v>0</v>
      </c>
      <c r="BY15" s="47">
        <v>0</v>
      </c>
      <c r="BZ15" s="47">
        <v>0</v>
      </c>
      <c r="CA15" s="47">
        <v>0</v>
      </c>
      <c r="CB15" s="47">
        <v>0</v>
      </c>
      <c r="CC15" s="47">
        <v>0</v>
      </c>
      <c r="CD15" s="47">
        <v>0</v>
      </c>
      <c r="CE15" s="47">
        <v>0</v>
      </c>
      <c r="CF15" s="47" t="s">
        <v>103</v>
      </c>
      <c r="CG15" s="47">
        <v>0</v>
      </c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</row>
    <row r="16" spans="1:100" s="7" customFormat="1" ht="10.5" customHeight="1">
      <c r="A16" s="50" t="s">
        <v>113</v>
      </c>
      <c r="B16" s="42">
        <v>113</v>
      </c>
      <c r="C16" s="42">
        <v>18</v>
      </c>
      <c r="D16" s="42">
        <v>18.9473684210526</v>
      </c>
      <c r="E16" s="42">
        <v>5.22412417327079</v>
      </c>
      <c r="F16" s="42">
        <v>15</v>
      </c>
      <c r="G16" s="42">
        <v>1</v>
      </c>
      <c r="H16" s="42">
        <v>7.14285714285714</v>
      </c>
      <c r="I16" s="42">
        <v>4.34177277476909</v>
      </c>
      <c r="J16" s="42">
        <v>6</v>
      </c>
      <c r="K16" s="42">
        <v>-4</v>
      </c>
      <c r="L16" s="42">
        <v>-40</v>
      </c>
      <c r="M16" s="42">
        <v>2.16162467710731</v>
      </c>
      <c r="N16" s="42">
        <v>14</v>
      </c>
      <c r="O16" s="42">
        <v>2</v>
      </c>
      <c r="P16" s="42">
        <v>16.6666666666666</v>
      </c>
      <c r="Q16" s="42">
        <v>3.19745665162339</v>
      </c>
      <c r="R16" s="42">
        <v>6</v>
      </c>
      <c r="S16" s="42">
        <v>-2</v>
      </c>
      <c r="T16" s="42">
        <v>-25</v>
      </c>
      <c r="U16" s="42">
        <v>1.75831904699107</v>
      </c>
      <c r="V16" s="42">
        <v>1</v>
      </c>
      <c r="W16" s="42">
        <v>-1</v>
      </c>
      <c r="X16" s="42">
        <v>-50</v>
      </c>
      <c r="Y16" s="42">
        <v>0.534313620722819</v>
      </c>
      <c r="Z16" s="42">
        <v>7</v>
      </c>
      <c r="AA16" s="42">
        <v>-1</v>
      </c>
      <c r="AB16" s="42">
        <v>-12.5</v>
      </c>
      <c r="AC16" s="42">
        <v>2.99306464164464</v>
      </c>
      <c r="AD16" s="42">
        <v>1</v>
      </c>
      <c r="AE16" s="42">
        <v>0</v>
      </c>
      <c r="AF16" s="42">
        <v>0</v>
      </c>
      <c r="AG16" s="42">
        <v>1.74944455135494</v>
      </c>
      <c r="AH16" s="42">
        <v>4</v>
      </c>
      <c r="AI16" s="42">
        <v>3</v>
      </c>
      <c r="AJ16" s="42">
        <v>300</v>
      </c>
      <c r="AK16" s="42">
        <v>2.61853793934156</v>
      </c>
      <c r="AL16" s="42">
        <v>43</v>
      </c>
      <c r="AM16" s="42">
        <v>18</v>
      </c>
      <c r="AN16" s="42">
        <v>72</v>
      </c>
      <c r="AO16" s="42">
        <v>3.37501344118725</v>
      </c>
      <c r="AP16" s="42">
        <v>7</v>
      </c>
      <c r="AQ16" s="42">
        <v>-4</v>
      </c>
      <c r="AR16" s="42">
        <v>-36.3636363636363</v>
      </c>
      <c r="AS16" s="42">
        <v>2.2813192543345</v>
      </c>
      <c r="AT16" s="42">
        <v>45</v>
      </c>
      <c r="AU16" s="42">
        <v>-4</v>
      </c>
      <c r="AV16" s="42">
        <v>-8.16326530612244</v>
      </c>
      <c r="AW16" s="42">
        <v>2.78623279036879</v>
      </c>
      <c r="AX16" s="42">
        <v>7</v>
      </c>
      <c r="AY16" s="42">
        <v>4</v>
      </c>
      <c r="AZ16" s="42">
        <v>133.333333333333</v>
      </c>
      <c r="BA16" s="42">
        <v>2.55647060971824</v>
      </c>
      <c r="BB16" s="42">
        <v>12</v>
      </c>
      <c r="BC16" s="42">
        <v>2</v>
      </c>
      <c r="BD16" s="42">
        <v>20</v>
      </c>
      <c r="BE16" s="42">
        <v>4.20469875085407</v>
      </c>
      <c r="BF16" s="42">
        <v>11</v>
      </c>
      <c r="BG16" s="42">
        <v>4</v>
      </c>
      <c r="BH16" s="42">
        <v>57.1428571428571</v>
      </c>
      <c r="BI16" s="42">
        <v>4.24621893504829</v>
      </c>
      <c r="BJ16" s="42">
        <v>9</v>
      </c>
      <c r="BK16" s="42">
        <v>1</v>
      </c>
      <c r="BL16" s="42">
        <v>12.5</v>
      </c>
      <c r="BM16" s="42">
        <v>3.24500899588604</v>
      </c>
      <c r="BN16" s="42">
        <v>6</v>
      </c>
      <c r="BO16" s="42">
        <v>0</v>
      </c>
      <c r="BP16" s="42">
        <v>0</v>
      </c>
      <c r="BQ16" s="42">
        <v>2.15850631363096</v>
      </c>
      <c r="BR16" s="42">
        <v>2</v>
      </c>
      <c r="BS16" s="42">
        <v>0</v>
      </c>
      <c r="BT16" s="42">
        <v>0</v>
      </c>
      <c r="BU16" s="42">
        <v>0.82591387370125</v>
      </c>
      <c r="BV16" s="42">
        <v>0</v>
      </c>
      <c r="BW16" s="42">
        <v>-2</v>
      </c>
      <c r="BX16" s="42">
        <v>-100</v>
      </c>
      <c r="BY16" s="42">
        <v>0</v>
      </c>
      <c r="BZ16" s="42">
        <v>4</v>
      </c>
      <c r="CA16" s="42">
        <v>-4</v>
      </c>
      <c r="CB16" s="42">
        <v>-50</v>
      </c>
      <c r="CC16" s="42">
        <v>1.53190967860534</v>
      </c>
      <c r="CD16" s="42">
        <v>11</v>
      </c>
      <c r="CE16" s="42">
        <v>1</v>
      </c>
      <c r="CF16" s="42">
        <v>10</v>
      </c>
      <c r="CG16" s="42">
        <v>4.4099488445934</v>
      </c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8"/>
      <c r="CS16" s="8"/>
      <c r="CT16" s="8"/>
      <c r="CU16" s="8"/>
      <c r="CV16" s="8"/>
    </row>
    <row r="17" spans="1:100" s="7" customFormat="1" ht="10.5" customHeight="1">
      <c r="A17" s="50" t="s">
        <v>32</v>
      </c>
      <c r="B17" s="42">
        <v>23196</v>
      </c>
      <c r="C17" s="42">
        <v>-196</v>
      </c>
      <c r="D17" s="42">
        <v>-0.837893296853625</v>
      </c>
      <c r="E17" s="42">
        <v>1072.3786223291</v>
      </c>
      <c r="F17" s="42">
        <v>2378</v>
      </c>
      <c r="G17" s="42">
        <v>-77</v>
      </c>
      <c r="H17" s="42">
        <v>-3.13645621181262</v>
      </c>
      <c r="I17" s="42">
        <v>688.315710560059</v>
      </c>
      <c r="J17" s="42">
        <v>2201</v>
      </c>
      <c r="K17" s="42">
        <v>-667</v>
      </c>
      <c r="L17" s="42">
        <v>-23.2566248256624</v>
      </c>
      <c r="M17" s="42">
        <v>792.955985718866</v>
      </c>
      <c r="N17" s="42">
        <v>4171</v>
      </c>
      <c r="O17" s="42">
        <v>1062</v>
      </c>
      <c r="P17" s="42">
        <v>34.1588935348986</v>
      </c>
      <c r="Q17" s="42">
        <v>952.613692422941</v>
      </c>
      <c r="R17" s="42">
        <v>2310</v>
      </c>
      <c r="S17" s="42">
        <v>72</v>
      </c>
      <c r="T17" s="42">
        <v>3.21715817694369</v>
      </c>
      <c r="U17" s="42">
        <v>676.952833091564</v>
      </c>
      <c r="V17" s="42">
        <v>1206</v>
      </c>
      <c r="W17" s="42">
        <v>-36</v>
      </c>
      <c r="X17" s="42">
        <v>-2.89855072463768</v>
      </c>
      <c r="Y17" s="42">
        <v>644.38222659172</v>
      </c>
      <c r="Z17" s="42">
        <v>1671</v>
      </c>
      <c r="AA17" s="42">
        <v>-36</v>
      </c>
      <c r="AB17" s="42">
        <v>-2.10896309314586</v>
      </c>
      <c r="AC17" s="42">
        <v>714.487288026886</v>
      </c>
      <c r="AD17" s="42">
        <v>436</v>
      </c>
      <c r="AE17" s="42">
        <v>-14</v>
      </c>
      <c r="AF17" s="42">
        <v>-3.11111111111111</v>
      </c>
      <c r="AG17" s="42">
        <v>762.757824390755</v>
      </c>
      <c r="AH17" s="42">
        <v>1054</v>
      </c>
      <c r="AI17" s="42">
        <v>37</v>
      </c>
      <c r="AJ17" s="42">
        <v>3.63815142576204</v>
      </c>
      <c r="AK17" s="42">
        <v>689.984747016503</v>
      </c>
      <c r="AL17" s="42">
        <v>11998</v>
      </c>
      <c r="AM17" s="42">
        <v>1579</v>
      </c>
      <c r="AN17" s="42">
        <v>15.1550052788175</v>
      </c>
      <c r="AO17" s="42">
        <v>941.707238775921</v>
      </c>
      <c r="AP17" s="42">
        <v>1853</v>
      </c>
      <c r="AQ17" s="42">
        <v>-81</v>
      </c>
      <c r="AR17" s="42">
        <v>-4.18821096173733</v>
      </c>
      <c r="AS17" s="42">
        <v>603.897796897405</v>
      </c>
      <c r="AT17" s="42">
        <v>12536</v>
      </c>
      <c r="AU17" s="42">
        <v>664</v>
      </c>
      <c r="AV17" s="42">
        <v>5.59299191374663</v>
      </c>
      <c r="AW17" s="42">
        <v>776.182539112516</v>
      </c>
      <c r="AX17" s="42">
        <v>1904</v>
      </c>
      <c r="AY17" s="42">
        <v>95</v>
      </c>
      <c r="AZ17" s="42">
        <v>5.25152017689331</v>
      </c>
      <c r="BA17" s="42">
        <v>695.360005843361</v>
      </c>
      <c r="BB17" s="42">
        <v>2722</v>
      </c>
      <c r="BC17" s="42">
        <v>267</v>
      </c>
      <c r="BD17" s="42">
        <v>10.8757637474541</v>
      </c>
      <c r="BE17" s="42">
        <v>953.765833318733</v>
      </c>
      <c r="BF17" s="42">
        <v>2660</v>
      </c>
      <c r="BG17" s="42">
        <v>507</v>
      </c>
      <c r="BH17" s="42">
        <v>23.5485369252206</v>
      </c>
      <c r="BI17" s="42">
        <v>1026.81294247531</v>
      </c>
      <c r="BJ17" s="42">
        <v>2121</v>
      </c>
      <c r="BK17" s="42">
        <v>-11</v>
      </c>
      <c r="BL17" s="42">
        <v>-0.515947467166979</v>
      </c>
      <c r="BM17" s="42">
        <v>764.740453363812</v>
      </c>
      <c r="BN17" s="42">
        <v>2294</v>
      </c>
      <c r="BO17" s="42">
        <v>127</v>
      </c>
      <c r="BP17" s="42">
        <v>5.86063682510383</v>
      </c>
      <c r="BQ17" s="42">
        <v>825.268913911573</v>
      </c>
      <c r="BR17" s="42">
        <v>1579</v>
      </c>
      <c r="BS17" s="42">
        <v>-378</v>
      </c>
      <c r="BT17" s="42">
        <v>-19.3152784874808</v>
      </c>
      <c r="BU17" s="42">
        <v>652.059003287137</v>
      </c>
      <c r="BV17" s="42">
        <v>932</v>
      </c>
      <c r="BW17" s="42">
        <v>-38</v>
      </c>
      <c r="BX17" s="42">
        <v>-3.91752577319587</v>
      </c>
      <c r="BY17" s="42">
        <v>736.98610638853</v>
      </c>
      <c r="BZ17" s="42">
        <v>1812</v>
      </c>
      <c r="CA17" s="42">
        <v>153</v>
      </c>
      <c r="CB17" s="42">
        <v>9.22242314647377</v>
      </c>
      <c r="CC17" s="42">
        <v>693.955084408223</v>
      </c>
      <c r="CD17" s="42">
        <v>1651</v>
      </c>
      <c r="CE17" s="42">
        <v>-205</v>
      </c>
      <c r="CF17" s="42">
        <v>-11.0452586206896</v>
      </c>
      <c r="CG17" s="42">
        <v>661.893231129427</v>
      </c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8"/>
      <c r="CS17" s="8"/>
      <c r="CT17" s="8"/>
      <c r="CU17" s="8"/>
      <c r="CV17" s="8"/>
    </row>
    <row r="18" spans="1:100" s="7" customFormat="1" ht="10.5" customHeight="1">
      <c r="A18" s="51" t="s">
        <v>33</v>
      </c>
      <c r="B18" s="42">
        <v>1007</v>
      </c>
      <c r="C18" s="42">
        <v>151</v>
      </c>
      <c r="D18" s="42">
        <v>17.6401869158878</v>
      </c>
      <c r="E18" s="42">
        <v>46.5548056856963</v>
      </c>
      <c r="F18" s="42">
        <v>116</v>
      </c>
      <c r="G18" s="42">
        <v>6</v>
      </c>
      <c r="H18" s="42">
        <v>5.45454545454545</v>
      </c>
      <c r="I18" s="42">
        <v>33.5763761248809</v>
      </c>
      <c r="J18" s="42">
        <v>96</v>
      </c>
      <c r="K18" s="42">
        <v>-26</v>
      </c>
      <c r="L18" s="42">
        <v>-21.311475409836</v>
      </c>
      <c r="M18" s="42">
        <v>34.585994833717</v>
      </c>
      <c r="N18" s="42">
        <v>198</v>
      </c>
      <c r="O18" s="42">
        <v>36</v>
      </c>
      <c r="P18" s="42">
        <v>22.2222222222222</v>
      </c>
      <c r="Q18" s="42">
        <v>45.221172644388</v>
      </c>
      <c r="R18" s="42">
        <v>72</v>
      </c>
      <c r="S18" s="42">
        <v>1</v>
      </c>
      <c r="T18" s="42">
        <v>1.40845070422535</v>
      </c>
      <c r="U18" s="42">
        <v>21.0998285638929</v>
      </c>
      <c r="V18" s="42">
        <v>64</v>
      </c>
      <c r="W18" s="42">
        <v>-1</v>
      </c>
      <c r="X18" s="42">
        <v>-1.53846153846153</v>
      </c>
      <c r="Y18" s="42">
        <v>34.1960717262604</v>
      </c>
      <c r="Z18" s="42">
        <v>67</v>
      </c>
      <c r="AA18" s="42">
        <v>-5</v>
      </c>
      <c r="AB18" s="42">
        <v>-6.94444444444444</v>
      </c>
      <c r="AC18" s="42">
        <v>28.6479044271701</v>
      </c>
      <c r="AD18" s="42">
        <v>25</v>
      </c>
      <c r="AE18" s="42">
        <v>6</v>
      </c>
      <c r="AF18" s="42">
        <v>31.578947368421</v>
      </c>
      <c r="AG18" s="42">
        <v>43.7361137838736</v>
      </c>
      <c r="AH18" s="42">
        <v>35</v>
      </c>
      <c r="AI18" s="42">
        <v>-13</v>
      </c>
      <c r="AJ18" s="42">
        <v>-27.0833333333333</v>
      </c>
      <c r="AK18" s="42">
        <v>22.9122069692387</v>
      </c>
      <c r="AL18" s="42">
        <v>835</v>
      </c>
      <c r="AM18" s="42">
        <v>193</v>
      </c>
      <c r="AN18" s="42">
        <v>30.0623052959501</v>
      </c>
      <c r="AO18" s="42">
        <v>65.5380517067756</v>
      </c>
      <c r="AP18" s="42">
        <v>46</v>
      </c>
      <c r="AQ18" s="42">
        <v>-28</v>
      </c>
      <c r="AR18" s="42">
        <v>-37.8378378378378</v>
      </c>
      <c r="AS18" s="42">
        <v>14.9915265284839</v>
      </c>
      <c r="AT18" s="42">
        <v>475</v>
      </c>
      <c r="AU18" s="42">
        <v>76</v>
      </c>
      <c r="AV18" s="42">
        <v>19.047619047619</v>
      </c>
      <c r="AW18" s="42">
        <v>29.4102350094484</v>
      </c>
      <c r="AX18" s="42">
        <v>69</v>
      </c>
      <c r="AY18" s="42">
        <v>11</v>
      </c>
      <c r="AZ18" s="42">
        <v>18.9655172413793</v>
      </c>
      <c r="BA18" s="42">
        <v>25.1994960100797</v>
      </c>
      <c r="BB18" s="42">
        <v>95</v>
      </c>
      <c r="BC18" s="42">
        <v>11</v>
      </c>
      <c r="BD18" s="42">
        <v>13.095238095238</v>
      </c>
      <c r="BE18" s="42">
        <v>33.2871984442614</v>
      </c>
      <c r="BF18" s="42">
        <v>82</v>
      </c>
      <c r="BG18" s="42">
        <v>29</v>
      </c>
      <c r="BH18" s="42">
        <v>54.7169811320754</v>
      </c>
      <c r="BI18" s="42">
        <v>31.653632061269</v>
      </c>
      <c r="BJ18" s="42">
        <v>122</v>
      </c>
      <c r="BK18" s="42">
        <v>22</v>
      </c>
      <c r="BL18" s="42">
        <v>22</v>
      </c>
      <c r="BM18" s="42">
        <v>43.9878997220108</v>
      </c>
      <c r="BN18" s="42">
        <v>112</v>
      </c>
      <c r="BO18" s="42">
        <v>17</v>
      </c>
      <c r="BP18" s="42">
        <v>17.8947368421052</v>
      </c>
      <c r="BQ18" s="42">
        <v>40.2921178544447</v>
      </c>
      <c r="BR18" s="42">
        <v>104</v>
      </c>
      <c r="BS18" s="42">
        <v>1</v>
      </c>
      <c r="BT18" s="42">
        <v>0.970873786407766</v>
      </c>
      <c r="BU18" s="42">
        <v>42.947521432465</v>
      </c>
      <c r="BV18" s="42">
        <v>18</v>
      </c>
      <c r="BW18" s="42">
        <v>-8</v>
      </c>
      <c r="BX18" s="42">
        <v>-30.7692307692307</v>
      </c>
      <c r="BY18" s="42">
        <v>14.2336372478471</v>
      </c>
      <c r="BZ18" s="42">
        <v>61</v>
      </c>
      <c r="CA18" s="42">
        <v>15</v>
      </c>
      <c r="CB18" s="42">
        <v>32.6086956521739</v>
      </c>
      <c r="CC18" s="42">
        <v>23.3616225987315</v>
      </c>
      <c r="CD18" s="42">
        <v>51</v>
      </c>
      <c r="CE18" s="42">
        <v>8</v>
      </c>
      <c r="CF18" s="42">
        <v>18.6046511627906</v>
      </c>
      <c r="CG18" s="42">
        <v>20.4461264612966</v>
      </c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8"/>
      <c r="CS18" s="8"/>
      <c r="CT18" s="8"/>
      <c r="CU18" s="8"/>
      <c r="CV18" s="8"/>
    </row>
    <row r="19" spans="1:100" s="7" customFormat="1" ht="10.5" customHeight="1">
      <c r="A19" s="52" t="s">
        <v>34</v>
      </c>
      <c r="B19" s="42">
        <v>2476</v>
      </c>
      <c r="C19" s="42">
        <v>157</v>
      </c>
      <c r="D19" s="42">
        <v>6.77015955153083</v>
      </c>
      <c r="E19" s="42">
        <v>114.468419938216</v>
      </c>
      <c r="F19" s="42">
        <v>282</v>
      </c>
      <c r="G19" s="42">
        <v>5</v>
      </c>
      <c r="H19" s="42">
        <v>1.80505415162454</v>
      </c>
      <c r="I19" s="42">
        <v>81.6253281656588</v>
      </c>
      <c r="J19" s="42">
        <v>321</v>
      </c>
      <c r="K19" s="42">
        <v>0</v>
      </c>
      <c r="L19" s="42">
        <v>0</v>
      </c>
      <c r="M19" s="42">
        <v>115.646920225241</v>
      </c>
      <c r="N19" s="42">
        <v>542</v>
      </c>
      <c r="O19" s="42">
        <v>125</v>
      </c>
      <c r="P19" s="42">
        <v>29.9760191846522</v>
      </c>
      <c r="Q19" s="42">
        <v>123.787250369991</v>
      </c>
      <c r="R19" s="42">
        <v>280</v>
      </c>
      <c r="S19" s="42">
        <v>3</v>
      </c>
      <c r="T19" s="42">
        <v>1.08303249097472</v>
      </c>
      <c r="U19" s="42">
        <v>82.0548888595835</v>
      </c>
      <c r="V19" s="42">
        <v>174</v>
      </c>
      <c r="W19" s="42">
        <v>25</v>
      </c>
      <c r="X19" s="42">
        <v>16.7785234899328</v>
      </c>
      <c r="Y19" s="42">
        <v>92.9705700057705</v>
      </c>
      <c r="Z19" s="42">
        <v>189</v>
      </c>
      <c r="AA19" s="42">
        <v>10</v>
      </c>
      <c r="AB19" s="42">
        <v>5.58659217877094</v>
      </c>
      <c r="AC19" s="42">
        <v>80.8127453244054</v>
      </c>
      <c r="AD19" s="42">
        <v>43</v>
      </c>
      <c r="AE19" s="42">
        <v>1</v>
      </c>
      <c r="AF19" s="42">
        <v>2.38095238095238</v>
      </c>
      <c r="AG19" s="42">
        <v>75.2261157082626</v>
      </c>
      <c r="AH19" s="42">
        <v>135</v>
      </c>
      <c r="AI19" s="42">
        <v>-6</v>
      </c>
      <c r="AJ19" s="42">
        <v>-4.25531914893617</v>
      </c>
      <c r="AK19" s="42">
        <v>88.3756554527779</v>
      </c>
      <c r="AL19" s="42">
        <v>1851</v>
      </c>
      <c r="AM19" s="42">
        <v>346</v>
      </c>
      <c r="AN19" s="42">
        <v>22.9900332225913</v>
      </c>
      <c r="AO19" s="42">
        <v>145.282555340409</v>
      </c>
      <c r="AP19" s="42">
        <v>153</v>
      </c>
      <c r="AQ19" s="42">
        <v>6</v>
      </c>
      <c r="AR19" s="42">
        <v>4.08163265306122</v>
      </c>
      <c r="AS19" s="42">
        <v>49.8631208447399</v>
      </c>
      <c r="AT19" s="42">
        <v>1375</v>
      </c>
      <c r="AU19" s="42">
        <v>131</v>
      </c>
      <c r="AV19" s="42">
        <v>10.5305466237942</v>
      </c>
      <c r="AW19" s="42">
        <v>85.1348908168243</v>
      </c>
      <c r="AX19" s="42">
        <v>167</v>
      </c>
      <c r="AY19" s="42">
        <v>-13</v>
      </c>
      <c r="AZ19" s="42">
        <v>-7.22222222222222</v>
      </c>
      <c r="BA19" s="42">
        <v>60.9900845461351</v>
      </c>
      <c r="BB19" s="42">
        <v>284</v>
      </c>
      <c r="BC19" s="42">
        <v>29</v>
      </c>
      <c r="BD19" s="42">
        <v>11.3725490196078</v>
      </c>
      <c r="BE19" s="42">
        <v>99.5112037702132</v>
      </c>
      <c r="BF19" s="42">
        <v>293</v>
      </c>
      <c r="BG19" s="42">
        <v>61</v>
      </c>
      <c r="BH19" s="42">
        <v>26.2931034482758</v>
      </c>
      <c r="BI19" s="42">
        <v>113.103831633559</v>
      </c>
      <c r="BJ19" s="42">
        <v>305</v>
      </c>
      <c r="BK19" s="42">
        <v>68</v>
      </c>
      <c r="BL19" s="42">
        <v>28.6919831223628</v>
      </c>
      <c r="BM19" s="42">
        <v>109.969749305027</v>
      </c>
      <c r="BN19" s="42">
        <v>284</v>
      </c>
      <c r="BO19" s="42">
        <v>75</v>
      </c>
      <c r="BP19" s="42">
        <v>35.8851674641148</v>
      </c>
      <c r="BQ19" s="42">
        <v>102.169298845199</v>
      </c>
      <c r="BR19" s="42">
        <v>200</v>
      </c>
      <c r="BS19" s="42">
        <v>-7</v>
      </c>
      <c r="BT19" s="42">
        <v>-3.38164251207729</v>
      </c>
      <c r="BU19" s="42">
        <v>82.591387370125</v>
      </c>
      <c r="BV19" s="42">
        <v>85</v>
      </c>
      <c r="BW19" s="42">
        <v>-10</v>
      </c>
      <c r="BX19" s="42">
        <v>-10.5263157894736</v>
      </c>
      <c r="BY19" s="42">
        <v>67.2143981148338</v>
      </c>
      <c r="BZ19" s="42">
        <v>170</v>
      </c>
      <c r="CA19" s="42">
        <v>39</v>
      </c>
      <c r="CB19" s="42">
        <v>29.7709923664122</v>
      </c>
      <c r="CC19" s="42">
        <v>65.1061613407273</v>
      </c>
      <c r="CD19" s="42">
        <v>117</v>
      </c>
      <c r="CE19" s="42">
        <v>-7</v>
      </c>
      <c r="CF19" s="42">
        <v>-5.64516129032258</v>
      </c>
      <c r="CG19" s="42">
        <v>46.9058195288571</v>
      </c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8"/>
      <c r="CS19" s="8"/>
      <c r="CT19" s="8"/>
      <c r="CU19" s="8"/>
      <c r="CV19" s="8"/>
    </row>
    <row r="20" spans="1:100" s="7" customFormat="1" ht="10.5" customHeight="1">
      <c r="A20" s="52" t="s">
        <v>35</v>
      </c>
      <c r="B20" s="42">
        <v>1265</v>
      </c>
      <c r="C20" s="42">
        <v>-94</v>
      </c>
      <c r="D20" s="42">
        <v>-6.91685062545989</v>
      </c>
      <c r="E20" s="42">
        <v>58.4824520282084</v>
      </c>
      <c r="F20" s="42">
        <v>166</v>
      </c>
      <c r="G20" s="42">
        <v>-24</v>
      </c>
      <c r="H20" s="42">
        <v>-12.6315789473684</v>
      </c>
      <c r="I20" s="42">
        <v>48.0489520407779</v>
      </c>
      <c r="J20" s="42">
        <v>146</v>
      </c>
      <c r="K20" s="42">
        <v>-42</v>
      </c>
      <c r="L20" s="42">
        <v>-22.3404255319148</v>
      </c>
      <c r="M20" s="42">
        <v>52.5995338096113</v>
      </c>
      <c r="N20" s="42">
        <v>313</v>
      </c>
      <c r="O20" s="42">
        <v>61</v>
      </c>
      <c r="P20" s="42">
        <v>24.2063492063492</v>
      </c>
      <c r="Q20" s="42">
        <v>71.4859951398658</v>
      </c>
      <c r="R20" s="42">
        <v>182</v>
      </c>
      <c r="S20" s="42">
        <v>25</v>
      </c>
      <c r="T20" s="42">
        <v>15.9235668789808</v>
      </c>
      <c r="U20" s="42">
        <v>53.3356777587293</v>
      </c>
      <c r="V20" s="42">
        <v>108</v>
      </c>
      <c r="W20" s="42">
        <v>-7</v>
      </c>
      <c r="X20" s="42">
        <v>-6.08695652173913</v>
      </c>
      <c r="Y20" s="42">
        <v>57.7058710380645</v>
      </c>
      <c r="Z20" s="42">
        <v>102</v>
      </c>
      <c r="AA20" s="42">
        <v>-25</v>
      </c>
      <c r="AB20" s="42">
        <v>-19.6850393700787</v>
      </c>
      <c r="AC20" s="42">
        <v>43.6132276353934</v>
      </c>
      <c r="AD20" s="42">
        <v>29</v>
      </c>
      <c r="AE20" s="42">
        <v>6</v>
      </c>
      <c r="AF20" s="42">
        <v>26.0869565217391</v>
      </c>
      <c r="AG20" s="42">
        <v>50.7338919892933</v>
      </c>
      <c r="AH20" s="42">
        <v>57</v>
      </c>
      <c r="AI20" s="42">
        <v>-7</v>
      </c>
      <c r="AJ20" s="42">
        <v>-10.9375</v>
      </c>
      <c r="AK20" s="42">
        <v>37.3141656356173</v>
      </c>
      <c r="AL20" s="42">
        <v>868</v>
      </c>
      <c r="AM20" s="42">
        <v>58</v>
      </c>
      <c r="AN20" s="42">
        <v>7.16049382716049</v>
      </c>
      <c r="AO20" s="42">
        <v>68.1281783011752</v>
      </c>
      <c r="AP20" s="42">
        <v>122</v>
      </c>
      <c r="AQ20" s="42">
        <v>-30</v>
      </c>
      <c r="AR20" s="42">
        <v>-19.7368421052631</v>
      </c>
      <c r="AS20" s="42">
        <v>39.7601355755442</v>
      </c>
      <c r="AT20" s="42">
        <v>781</v>
      </c>
      <c r="AU20" s="42">
        <v>-22</v>
      </c>
      <c r="AV20" s="42">
        <v>-2.73972602739726</v>
      </c>
      <c r="AW20" s="42">
        <v>48.3566179839562</v>
      </c>
      <c r="AX20" s="42">
        <v>110</v>
      </c>
      <c r="AY20" s="42">
        <v>-20</v>
      </c>
      <c r="AZ20" s="42">
        <v>-15.3846153846153</v>
      </c>
      <c r="BA20" s="42">
        <v>40.1731095812866</v>
      </c>
      <c r="BB20" s="42">
        <v>203</v>
      </c>
      <c r="BC20" s="42">
        <v>29</v>
      </c>
      <c r="BD20" s="42">
        <v>16.6666666666666</v>
      </c>
      <c r="BE20" s="42">
        <v>71.1294872019481</v>
      </c>
      <c r="BF20" s="42">
        <v>192</v>
      </c>
      <c r="BG20" s="42">
        <v>4</v>
      </c>
      <c r="BH20" s="42">
        <v>2.12765957446808</v>
      </c>
      <c r="BI20" s="42">
        <v>74.1158214117519</v>
      </c>
      <c r="BJ20" s="42">
        <v>187</v>
      </c>
      <c r="BK20" s="42">
        <v>2</v>
      </c>
      <c r="BL20" s="42">
        <v>1.08108108108108</v>
      </c>
      <c r="BM20" s="42">
        <v>67.4240758034101</v>
      </c>
      <c r="BN20" s="42">
        <v>157</v>
      </c>
      <c r="BO20" s="42">
        <v>-4</v>
      </c>
      <c r="BP20" s="42">
        <v>-2.48447204968944</v>
      </c>
      <c r="BQ20" s="42">
        <v>56.4809152066769</v>
      </c>
      <c r="BR20" s="42">
        <v>89</v>
      </c>
      <c r="BS20" s="42">
        <v>-77</v>
      </c>
      <c r="BT20" s="42">
        <v>-46.3855421686746</v>
      </c>
      <c r="BU20" s="42">
        <v>36.7531673797056</v>
      </c>
      <c r="BV20" s="42">
        <v>52</v>
      </c>
      <c r="BW20" s="42">
        <v>-7</v>
      </c>
      <c r="BX20" s="42">
        <v>-11.864406779661</v>
      </c>
      <c r="BY20" s="42">
        <v>41.1193964937806</v>
      </c>
      <c r="BZ20" s="42">
        <v>123</v>
      </c>
      <c r="CA20" s="42">
        <v>-7</v>
      </c>
      <c r="CB20" s="42">
        <v>-5.38461538461538</v>
      </c>
      <c r="CC20" s="42">
        <v>47.1062226171144</v>
      </c>
      <c r="CD20" s="42">
        <v>94</v>
      </c>
      <c r="CE20" s="42">
        <v>-34</v>
      </c>
      <c r="CF20" s="42">
        <v>-26.5625</v>
      </c>
      <c r="CG20" s="42">
        <v>37.6850173992527</v>
      </c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8"/>
      <c r="CS20" s="8"/>
      <c r="CT20" s="8"/>
      <c r="CU20" s="8"/>
      <c r="CV20" s="8"/>
    </row>
    <row r="21" spans="1:100" s="7" customFormat="1" ht="10.5" customHeight="1">
      <c r="A21" s="52" t="s">
        <v>36</v>
      </c>
      <c r="B21" s="42">
        <v>7559</v>
      </c>
      <c r="C21" s="42">
        <v>-116</v>
      </c>
      <c r="D21" s="42">
        <v>-1.51140065146579</v>
      </c>
      <c r="E21" s="42">
        <v>349.461545360654</v>
      </c>
      <c r="F21" s="42">
        <v>773</v>
      </c>
      <c r="G21" s="42">
        <v>-26</v>
      </c>
      <c r="H21" s="42">
        <v>-3.2540675844806</v>
      </c>
      <c r="I21" s="42">
        <v>223.746023659767</v>
      </c>
      <c r="J21" s="42">
        <v>695</v>
      </c>
      <c r="K21" s="42">
        <v>-250</v>
      </c>
      <c r="L21" s="42">
        <v>-26.4550264550264</v>
      </c>
      <c r="M21" s="42">
        <v>250.38819176493</v>
      </c>
      <c r="N21" s="42">
        <v>1314</v>
      </c>
      <c r="O21" s="42">
        <v>307</v>
      </c>
      <c r="P21" s="42">
        <v>30.4865938430983</v>
      </c>
      <c r="Q21" s="42">
        <v>300.104145730938</v>
      </c>
      <c r="R21" s="42">
        <v>864</v>
      </c>
      <c r="S21" s="42">
        <v>115</v>
      </c>
      <c r="T21" s="42">
        <v>15.3538050734312</v>
      </c>
      <c r="U21" s="42">
        <v>253.197942766715</v>
      </c>
      <c r="V21" s="42">
        <v>396</v>
      </c>
      <c r="W21" s="42">
        <v>11</v>
      </c>
      <c r="X21" s="42">
        <v>2.85714285714285</v>
      </c>
      <c r="Y21" s="42">
        <v>211.588193806236</v>
      </c>
      <c r="Z21" s="42">
        <v>556</v>
      </c>
      <c r="AA21" s="42">
        <v>29</v>
      </c>
      <c r="AB21" s="42">
        <v>5.50284629981024</v>
      </c>
      <c r="AC21" s="42">
        <v>237.734848679203</v>
      </c>
      <c r="AD21" s="42">
        <v>117</v>
      </c>
      <c r="AE21" s="42">
        <v>-16</v>
      </c>
      <c r="AF21" s="42">
        <v>-12.0300751879699</v>
      </c>
      <c r="AG21" s="42">
        <v>204.685012508528</v>
      </c>
      <c r="AH21" s="42">
        <v>375</v>
      </c>
      <c r="AI21" s="42">
        <v>37</v>
      </c>
      <c r="AJ21" s="42">
        <v>10.9467455621301</v>
      </c>
      <c r="AK21" s="42">
        <v>245.487931813272</v>
      </c>
      <c r="AL21" s="42">
        <v>4303</v>
      </c>
      <c r="AM21" s="42">
        <v>592</v>
      </c>
      <c r="AN21" s="42">
        <v>15.9525734303422</v>
      </c>
      <c r="AO21" s="42">
        <v>337.736810172761</v>
      </c>
      <c r="AP21" s="42">
        <v>666</v>
      </c>
      <c r="AQ21" s="42">
        <v>23</v>
      </c>
      <c r="AR21" s="42">
        <v>3.57698289269051</v>
      </c>
      <c r="AS21" s="42">
        <v>217.051231912397</v>
      </c>
      <c r="AT21" s="42">
        <v>4498</v>
      </c>
      <c r="AU21" s="42">
        <v>328</v>
      </c>
      <c r="AV21" s="42">
        <v>7.86570743405275</v>
      </c>
      <c r="AW21" s="42">
        <v>278.499446468418</v>
      </c>
      <c r="AX21" s="42">
        <v>670</v>
      </c>
      <c r="AY21" s="42">
        <v>92</v>
      </c>
      <c r="AZ21" s="42">
        <v>15.916955017301</v>
      </c>
      <c r="BA21" s="42">
        <v>244.690758358745</v>
      </c>
      <c r="BB21" s="42">
        <v>1006</v>
      </c>
      <c r="BC21" s="42">
        <v>120</v>
      </c>
      <c r="BD21" s="42">
        <v>13.5440180586907</v>
      </c>
      <c r="BE21" s="42">
        <v>352.4939119466</v>
      </c>
      <c r="BF21" s="42">
        <v>928</v>
      </c>
      <c r="BG21" s="42">
        <v>237</v>
      </c>
      <c r="BH21" s="42">
        <v>34.2981186685962</v>
      </c>
      <c r="BI21" s="42">
        <v>358.226470156801</v>
      </c>
      <c r="BJ21" s="42">
        <v>648</v>
      </c>
      <c r="BK21" s="42">
        <v>4</v>
      </c>
      <c r="BL21" s="42">
        <v>0.62111801242236</v>
      </c>
      <c r="BM21" s="42">
        <v>233.640647703795</v>
      </c>
      <c r="BN21" s="42">
        <v>767</v>
      </c>
      <c r="BO21" s="42">
        <v>-50</v>
      </c>
      <c r="BP21" s="42">
        <v>-6.11995104039167</v>
      </c>
      <c r="BQ21" s="42">
        <v>275.929057092491</v>
      </c>
      <c r="BR21" s="42">
        <v>499</v>
      </c>
      <c r="BS21" s="42">
        <v>-71</v>
      </c>
      <c r="BT21" s="42">
        <v>-12.4561403508771</v>
      </c>
      <c r="BU21" s="42">
        <v>206.065511488461</v>
      </c>
      <c r="BV21" s="42">
        <v>303</v>
      </c>
      <c r="BW21" s="42">
        <v>-21</v>
      </c>
      <c r="BX21" s="42">
        <v>-6.48148148148148</v>
      </c>
      <c r="BY21" s="42">
        <v>239.59956033876</v>
      </c>
      <c r="BZ21" s="42">
        <v>625</v>
      </c>
      <c r="CA21" s="42">
        <v>73</v>
      </c>
      <c r="CB21" s="42">
        <v>13.2246376811594</v>
      </c>
      <c r="CC21" s="42">
        <v>239.360887282085</v>
      </c>
      <c r="CD21" s="42">
        <v>635</v>
      </c>
      <c r="CE21" s="42">
        <v>-50</v>
      </c>
      <c r="CF21" s="42">
        <v>-7.2992700729927</v>
      </c>
      <c r="CG21" s="42">
        <v>254.574319665164</v>
      </c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8"/>
      <c r="CS21" s="8"/>
      <c r="CT21" s="8"/>
      <c r="CU21" s="8"/>
      <c r="CV21" s="8"/>
    </row>
    <row r="22" spans="1:100" s="7" customFormat="1" ht="10.5" customHeight="1">
      <c r="A22" s="52" t="s">
        <v>37</v>
      </c>
      <c r="B22" s="42">
        <v>10889</v>
      </c>
      <c r="C22" s="42">
        <v>-294</v>
      </c>
      <c r="D22" s="42">
        <v>-2.62899043190557</v>
      </c>
      <c r="E22" s="42">
        <v>503.411399316333</v>
      </c>
      <c r="F22" s="42">
        <v>1041</v>
      </c>
      <c r="G22" s="42">
        <v>-38</v>
      </c>
      <c r="H22" s="42">
        <v>-3.52177942539388</v>
      </c>
      <c r="I22" s="42">
        <v>301.319030568974</v>
      </c>
      <c r="J22" s="42">
        <v>943</v>
      </c>
      <c r="K22" s="42">
        <v>-349</v>
      </c>
      <c r="L22" s="42">
        <v>-27.0123839009287</v>
      </c>
      <c r="M22" s="42">
        <v>339.735345085366</v>
      </c>
      <c r="N22" s="42">
        <v>1804</v>
      </c>
      <c r="O22" s="42">
        <v>533</v>
      </c>
      <c r="P22" s="42">
        <v>41.9354838709677</v>
      </c>
      <c r="Q22" s="42">
        <v>412.015128537757</v>
      </c>
      <c r="R22" s="42">
        <v>912</v>
      </c>
      <c r="S22" s="42">
        <v>-72</v>
      </c>
      <c r="T22" s="42">
        <v>-7.3170731707317</v>
      </c>
      <c r="U22" s="42">
        <v>267.264495142643</v>
      </c>
      <c r="V22" s="42">
        <v>464</v>
      </c>
      <c r="W22" s="42">
        <v>-64</v>
      </c>
      <c r="X22" s="42">
        <v>-12.1212121212121</v>
      </c>
      <c r="Y22" s="42">
        <v>247.921520015388</v>
      </c>
      <c r="Z22" s="42">
        <v>757</v>
      </c>
      <c r="AA22" s="42">
        <v>-45</v>
      </c>
      <c r="AB22" s="42">
        <v>-5.61097256857855</v>
      </c>
      <c r="AC22" s="42">
        <v>323.678561960713</v>
      </c>
      <c r="AD22" s="42">
        <v>222</v>
      </c>
      <c r="AE22" s="42">
        <v>-11</v>
      </c>
      <c r="AF22" s="42">
        <v>-4.72103004291845</v>
      </c>
      <c r="AG22" s="42">
        <v>388.376690400797</v>
      </c>
      <c r="AH22" s="42">
        <v>452</v>
      </c>
      <c r="AI22" s="42">
        <v>26</v>
      </c>
      <c r="AJ22" s="42">
        <v>6.10328638497652</v>
      </c>
      <c r="AK22" s="42">
        <v>295.894787145597</v>
      </c>
      <c r="AL22" s="42">
        <v>4141</v>
      </c>
      <c r="AM22" s="42">
        <v>390</v>
      </c>
      <c r="AN22" s="42">
        <v>10.397227406025</v>
      </c>
      <c r="AO22" s="42">
        <v>325.0216432548</v>
      </c>
      <c r="AP22" s="42">
        <v>866</v>
      </c>
      <c r="AQ22" s="42">
        <v>-52</v>
      </c>
      <c r="AR22" s="42">
        <v>-5.66448801742919</v>
      </c>
      <c r="AS22" s="42">
        <v>282.23178203624</v>
      </c>
      <c r="AT22" s="42">
        <v>5407</v>
      </c>
      <c r="AU22" s="42">
        <v>151</v>
      </c>
      <c r="AV22" s="42">
        <v>2.87290715372907</v>
      </c>
      <c r="AW22" s="42">
        <v>334.781348833868</v>
      </c>
      <c r="AX22" s="42">
        <v>888</v>
      </c>
      <c r="AY22" s="42">
        <v>25</v>
      </c>
      <c r="AZ22" s="42">
        <v>2.89687137891077</v>
      </c>
      <c r="BA22" s="42">
        <v>324.306557347113</v>
      </c>
      <c r="BB22" s="42">
        <v>1134</v>
      </c>
      <c r="BC22" s="42">
        <v>78</v>
      </c>
      <c r="BD22" s="42">
        <v>7.38636363636363</v>
      </c>
      <c r="BE22" s="42">
        <v>397.34403195571</v>
      </c>
      <c r="BF22" s="42">
        <v>1165</v>
      </c>
      <c r="BG22" s="42">
        <v>176</v>
      </c>
      <c r="BH22" s="42">
        <v>17.7957532861476</v>
      </c>
      <c r="BI22" s="42">
        <v>449.713187211932</v>
      </c>
      <c r="BJ22" s="42">
        <v>859</v>
      </c>
      <c r="BK22" s="42">
        <v>-107</v>
      </c>
      <c r="BL22" s="42">
        <v>-11.0766045548654</v>
      </c>
      <c r="BM22" s="42">
        <v>309.718080829568</v>
      </c>
      <c r="BN22" s="42">
        <v>974</v>
      </c>
      <c r="BO22" s="42">
        <v>89</v>
      </c>
      <c r="BP22" s="42">
        <v>10.0564971751412</v>
      </c>
      <c r="BQ22" s="42">
        <v>350.39752491276</v>
      </c>
      <c r="BR22" s="42">
        <v>687</v>
      </c>
      <c r="BS22" s="42">
        <v>-224</v>
      </c>
      <c r="BT22" s="42">
        <v>-24.5883644346871</v>
      </c>
      <c r="BU22" s="42">
        <v>283.701415616379</v>
      </c>
      <c r="BV22" s="42">
        <v>474</v>
      </c>
      <c r="BW22" s="42">
        <v>8</v>
      </c>
      <c r="BX22" s="42">
        <v>1.71673819742489</v>
      </c>
      <c r="BY22" s="42">
        <v>374.819114193308</v>
      </c>
      <c r="BZ22" s="42">
        <v>833</v>
      </c>
      <c r="CA22" s="42">
        <v>33</v>
      </c>
      <c r="CB22" s="42">
        <v>4.125</v>
      </c>
      <c r="CC22" s="42">
        <v>319.020190569564</v>
      </c>
      <c r="CD22" s="42">
        <v>754</v>
      </c>
      <c r="CE22" s="42">
        <v>-122</v>
      </c>
      <c r="CF22" s="42">
        <v>-13.9269406392694</v>
      </c>
      <c r="CG22" s="42">
        <v>302.281948074856</v>
      </c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8"/>
      <c r="CS22" s="8"/>
      <c r="CT22" s="8"/>
      <c r="CU22" s="8"/>
      <c r="CV22" s="8"/>
    </row>
    <row r="23" spans="1:100" s="7" customFormat="1" ht="10.5" customHeight="1">
      <c r="A23" s="50" t="s">
        <v>38</v>
      </c>
      <c r="B23" s="42">
        <v>1297</v>
      </c>
      <c r="C23" s="42">
        <v>-14</v>
      </c>
      <c r="D23" s="42">
        <v>-1.06788710907704</v>
      </c>
      <c r="E23" s="42">
        <v>59.9618500241789</v>
      </c>
      <c r="F23" s="42">
        <v>229</v>
      </c>
      <c r="G23" s="42">
        <v>45</v>
      </c>
      <c r="H23" s="42">
        <v>24.4565217391304</v>
      </c>
      <c r="I23" s="42">
        <v>66.2843976948081</v>
      </c>
      <c r="J23" s="42">
        <v>152</v>
      </c>
      <c r="K23" s="42">
        <v>-13</v>
      </c>
      <c r="L23" s="42">
        <v>-7.87878787878787</v>
      </c>
      <c r="M23" s="42">
        <v>54.7611584867186</v>
      </c>
      <c r="N23" s="42">
        <v>256</v>
      </c>
      <c r="O23" s="42">
        <v>74</v>
      </c>
      <c r="P23" s="42">
        <v>40.6593406593406</v>
      </c>
      <c r="Q23" s="42">
        <v>58.467778772542</v>
      </c>
      <c r="R23" s="42">
        <v>185</v>
      </c>
      <c r="S23" s="42">
        <v>12</v>
      </c>
      <c r="T23" s="42">
        <v>6.93641618497109</v>
      </c>
      <c r="U23" s="42">
        <v>54.2148372822248</v>
      </c>
      <c r="V23" s="42">
        <v>84</v>
      </c>
      <c r="W23" s="42">
        <v>5</v>
      </c>
      <c r="X23" s="42">
        <v>6.32911392405063</v>
      </c>
      <c r="Y23" s="42">
        <v>44.8823441407168</v>
      </c>
      <c r="Z23" s="42">
        <v>126</v>
      </c>
      <c r="AA23" s="42">
        <v>35</v>
      </c>
      <c r="AB23" s="42">
        <v>38.4615384615384</v>
      </c>
      <c r="AC23" s="42">
        <v>53.8751635496036</v>
      </c>
      <c r="AD23" s="42">
        <v>46</v>
      </c>
      <c r="AE23" s="42">
        <v>21</v>
      </c>
      <c r="AF23" s="42">
        <v>84</v>
      </c>
      <c r="AG23" s="42">
        <v>80.4744493623274</v>
      </c>
      <c r="AH23" s="42">
        <v>61</v>
      </c>
      <c r="AI23" s="42">
        <v>12</v>
      </c>
      <c r="AJ23" s="42">
        <v>24.4897959183673</v>
      </c>
      <c r="AK23" s="42">
        <v>39.9327035749589</v>
      </c>
      <c r="AL23" s="42">
        <v>956</v>
      </c>
      <c r="AM23" s="42">
        <v>97</v>
      </c>
      <c r="AN23" s="42">
        <v>11.2922002328288</v>
      </c>
      <c r="AO23" s="42">
        <v>75.0351825529072</v>
      </c>
      <c r="AP23" s="42">
        <v>178</v>
      </c>
      <c r="AQ23" s="42">
        <v>-2</v>
      </c>
      <c r="AR23" s="42">
        <v>-1.11111111111111</v>
      </c>
      <c r="AS23" s="42">
        <v>58.0106896102203</v>
      </c>
      <c r="AT23" s="42">
        <v>952</v>
      </c>
      <c r="AU23" s="42">
        <v>138</v>
      </c>
      <c r="AV23" s="42">
        <v>16.9533169533169</v>
      </c>
      <c r="AW23" s="42">
        <v>58.9443025873576</v>
      </c>
      <c r="AX23" s="42">
        <v>128</v>
      </c>
      <c r="AY23" s="42">
        <v>-14</v>
      </c>
      <c r="AZ23" s="42">
        <v>-9.85915492957746</v>
      </c>
      <c r="BA23" s="42">
        <v>46.7468911491335</v>
      </c>
      <c r="BB23" s="42">
        <v>212</v>
      </c>
      <c r="BC23" s="42">
        <v>59</v>
      </c>
      <c r="BD23" s="42">
        <v>38.5620915032679</v>
      </c>
      <c r="BE23" s="42">
        <v>74.2830112650887</v>
      </c>
      <c r="BF23" s="42">
        <v>191</v>
      </c>
      <c r="BG23" s="42">
        <v>42</v>
      </c>
      <c r="BH23" s="42">
        <v>28.1879194630872</v>
      </c>
      <c r="BI23" s="42">
        <v>73.7298015085657</v>
      </c>
      <c r="BJ23" s="42">
        <v>128</v>
      </c>
      <c r="BK23" s="42">
        <v>1</v>
      </c>
      <c r="BL23" s="42">
        <v>0.787401574803149</v>
      </c>
      <c r="BM23" s="42">
        <v>46.1512390526015</v>
      </c>
      <c r="BN23" s="42">
        <v>155</v>
      </c>
      <c r="BO23" s="42">
        <v>16</v>
      </c>
      <c r="BP23" s="42">
        <v>11.5107913669064</v>
      </c>
      <c r="BQ23" s="42">
        <v>55.7614131021333</v>
      </c>
      <c r="BR23" s="42">
        <v>116</v>
      </c>
      <c r="BS23" s="42">
        <v>-14</v>
      </c>
      <c r="BT23" s="42">
        <v>-10.7692307692307</v>
      </c>
      <c r="BU23" s="42">
        <v>47.9030046746725</v>
      </c>
      <c r="BV23" s="42">
        <v>62</v>
      </c>
      <c r="BW23" s="42">
        <v>-17</v>
      </c>
      <c r="BX23" s="42">
        <v>-21.5189873417721</v>
      </c>
      <c r="BY23" s="42">
        <v>49.0269727425846</v>
      </c>
      <c r="BZ23" s="42">
        <v>153</v>
      </c>
      <c r="CA23" s="42">
        <v>43</v>
      </c>
      <c r="CB23" s="42">
        <v>39.090909090909</v>
      </c>
      <c r="CC23" s="42">
        <v>58.5955452066546</v>
      </c>
      <c r="CD23" s="42">
        <v>116</v>
      </c>
      <c r="CE23" s="42">
        <v>-12</v>
      </c>
      <c r="CF23" s="42">
        <v>-9.375</v>
      </c>
      <c r="CG23" s="42">
        <v>46.5049150884395</v>
      </c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8"/>
      <c r="CS23" s="8"/>
      <c r="CT23" s="8"/>
      <c r="CU23" s="8"/>
      <c r="CV23" s="8"/>
    </row>
    <row r="24" spans="1:100" s="7" customFormat="1" ht="10.5" customHeight="1">
      <c r="A24" s="46" t="s">
        <v>39</v>
      </c>
      <c r="B24" s="42">
        <v>34064</v>
      </c>
      <c r="C24" s="42">
        <v>875</v>
      </c>
      <c r="D24" s="42">
        <v>2.63641567989394</v>
      </c>
      <c r="E24" s="42">
        <v>1574.81916671058</v>
      </c>
      <c r="F24" s="42">
        <v>4468</v>
      </c>
      <c r="G24" s="42">
        <v>394</v>
      </c>
      <c r="H24" s="42">
        <v>9.67108492881688</v>
      </c>
      <c r="I24" s="42">
        <v>1293.26938384455</v>
      </c>
      <c r="J24" s="42">
        <v>3872</v>
      </c>
      <c r="K24" s="42">
        <v>-731</v>
      </c>
      <c r="L24" s="42">
        <v>-15.8809472083423</v>
      </c>
      <c r="M24" s="42">
        <v>1394.96845829325</v>
      </c>
      <c r="N24" s="42">
        <v>5825</v>
      </c>
      <c r="O24" s="42">
        <v>1049</v>
      </c>
      <c r="P24" s="42">
        <v>21.9639865996649</v>
      </c>
      <c r="Q24" s="42">
        <v>1330.37035683616</v>
      </c>
      <c r="R24" s="42">
        <v>4826</v>
      </c>
      <c r="S24" s="42">
        <v>-892</v>
      </c>
      <c r="T24" s="42">
        <v>-15.5998600909408</v>
      </c>
      <c r="U24" s="42">
        <v>1414.27462012982</v>
      </c>
      <c r="V24" s="42">
        <v>2242</v>
      </c>
      <c r="W24" s="42">
        <v>63</v>
      </c>
      <c r="X24" s="42">
        <v>2.89123451124368</v>
      </c>
      <c r="Y24" s="42">
        <v>1197.93113766056</v>
      </c>
      <c r="Z24" s="42">
        <v>2880</v>
      </c>
      <c r="AA24" s="42">
        <v>40</v>
      </c>
      <c r="AB24" s="42">
        <v>1.40845070422535</v>
      </c>
      <c r="AC24" s="42">
        <v>1231.43230970522</v>
      </c>
      <c r="AD24" s="42">
        <v>758</v>
      </c>
      <c r="AE24" s="42">
        <v>46</v>
      </c>
      <c r="AF24" s="42">
        <v>6.46067415730337</v>
      </c>
      <c r="AG24" s="42">
        <v>1326.07896992704</v>
      </c>
      <c r="AH24" s="42">
        <v>2009</v>
      </c>
      <c r="AI24" s="42">
        <v>74</v>
      </c>
      <c r="AJ24" s="42">
        <v>3.82428940568475</v>
      </c>
      <c r="AK24" s="42">
        <v>1315.1606800343</v>
      </c>
      <c r="AL24" s="42">
        <v>20916</v>
      </c>
      <c r="AM24" s="42">
        <v>1520</v>
      </c>
      <c r="AN24" s="42">
        <v>7.83666735409362</v>
      </c>
      <c r="AO24" s="42">
        <v>1641.66932874122</v>
      </c>
      <c r="AP24" s="42">
        <v>3270</v>
      </c>
      <c r="AQ24" s="42">
        <v>-87</v>
      </c>
      <c r="AR24" s="42">
        <v>-2.59159964253798</v>
      </c>
      <c r="AS24" s="42">
        <v>1065.70199452483</v>
      </c>
      <c r="AT24" s="42">
        <v>20368</v>
      </c>
      <c r="AU24" s="42">
        <v>564</v>
      </c>
      <c r="AV24" s="42">
        <v>2.84790951322965</v>
      </c>
      <c r="AW24" s="42">
        <v>1261.11087720514</v>
      </c>
      <c r="AX24" s="42">
        <v>3210</v>
      </c>
      <c r="AY24" s="42">
        <v>191</v>
      </c>
      <c r="AZ24" s="42">
        <v>6.32659821132825</v>
      </c>
      <c r="BA24" s="42">
        <v>1172.32437959936</v>
      </c>
      <c r="BB24" s="42">
        <v>4619</v>
      </c>
      <c r="BC24" s="42">
        <v>643</v>
      </c>
      <c r="BD24" s="42">
        <v>16.1720321931589</v>
      </c>
      <c r="BE24" s="42">
        <v>1618.45862751624</v>
      </c>
      <c r="BF24" s="42">
        <v>5248</v>
      </c>
      <c r="BG24" s="42">
        <v>1122</v>
      </c>
      <c r="BH24" s="42">
        <v>27.1934076587493</v>
      </c>
      <c r="BI24" s="42">
        <v>2025.83245192122</v>
      </c>
      <c r="BJ24" s="42">
        <v>3481</v>
      </c>
      <c r="BK24" s="42">
        <v>-197</v>
      </c>
      <c r="BL24" s="42">
        <v>-5.35617183251767</v>
      </c>
      <c r="BM24" s="42">
        <v>1255.0973682977</v>
      </c>
      <c r="BN24" s="42">
        <v>3300</v>
      </c>
      <c r="BO24" s="42">
        <v>53</v>
      </c>
      <c r="BP24" s="42">
        <v>1.63227594702802</v>
      </c>
      <c r="BQ24" s="42">
        <v>1187.17847249703</v>
      </c>
      <c r="BR24" s="42">
        <v>2486</v>
      </c>
      <c r="BS24" s="42">
        <v>-455</v>
      </c>
      <c r="BT24" s="42">
        <v>-15.4709282556953</v>
      </c>
      <c r="BU24" s="42">
        <v>1026.61094501065</v>
      </c>
      <c r="BV24" s="42">
        <v>1378</v>
      </c>
      <c r="BW24" s="42">
        <v>-128</v>
      </c>
      <c r="BX24" s="42">
        <v>-8.49933598937583</v>
      </c>
      <c r="BY24" s="42">
        <v>1089.66400708518</v>
      </c>
      <c r="BZ24" s="42">
        <v>2519</v>
      </c>
      <c r="CA24" s="42">
        <v>-42</v>
      </c>
      <c r="CB24" s="42">
        <v>-1.63998438110113</v>
      </c>
      <c r="CC24" s="42">
        <v>964.720120101718</v>
      </c>
      <c r="CD24" s="42">
        <v>2571</v>
      </c>
      <c r="CE24" s="42">
        <v>-283</v>
      </c>
      <c r="CF24" s="42">
        <v>-9.91590749824807</v>
      </c>
      <c r="CG24" s="42">
        <v>1030.7253163136</v>
      </c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8"/>
      <c r="CS24" s="8"/>
      <c r="CT24" s="8"/>
      <c r="CU24" s="8"/>
      <c r="CV24" s="8"/>
    </row>
    <row r="25" spans="1:100" s="7" customFormat="1" ht="10.5" customHeight="1">
      <c r="A25" s="50" t="s">
        <v>40</v>
      </c>
      <c r="B25" s="42">
        <v>518</v>
      </c>
      <c r="C25" s="42">
        <v>-24</v>
      </c>
      <c r="D25" s="42">
        <v>-4.4280442804428</v>
      </c>
      <c r="E25" s="42">
        <v>23.9477550597723</v>
      </c>
      <c r="F25" s="42">
        <v>93</v>
      </c>
      <c r="G25" s="42">
        <v>14</v>
      </c>
      <c r="H25" s="42">
        <v>17.7215189873417</v>
      </c>
      <c r="I25" s="42">
        <v>26.9189912035683</v>
      </c>
      <c r="J25" s="42">
        <v>20</v>
      </c>
      <c r="K25" s="42">
        <v>-25</v>
      </c>
      <c r="L25" s="42">
        <v>-55.5555555555555</v>
      </c>
      <c r="M25" s="42">
        <v>7.20541559035771</v>
      </c>
      <c r="N25" s="42">
        <v>49</v>
      </c>
      <c r="O25" s="42">
        <v>-30</v>
      </c>
      <c r="P25" s="42">
        <v>-37.9746835443037</v>
      </c>
      <c r="Q25" s="42">
        <v>11.1910982806818</v>
      </c>
      <c r="R25" s="42">
        <v>10</v>
      </c>
      <c r="S25" s="42">
        <v>-3</v>
      </c>
      <c r="T25" s="42">
        <v>-23.076923076923</v>
      </c>
      <c r="U25" s="42">
        <v>2.93053174498512</v>
      </c>
      <c r="V25" s="42">
        <v>16</v>
      </c>
      <c r="W25" s="42">
        <v>-12</v>
      </c>
      <c r="X25" s="42">
        <v>-42.8571428571428</v>
      </c>
      <c r="Y25" s="42">
        <v>8.54901793156511</v>
      </c>
      <c r="Z25" s="42">
        <v>47</v>
      </c>
      <c r="AA25" s="42">
        <v>-4</v>
      </c>
      <c r="AB25" s="42">
        <v>-7.84313725490196</v>
      </c>
      <c r="AC25" s="42">
        <v>20.0962911653283</v>
      </c>
      <c r="AD25" s="42">
        <v>41</v>
      </c>
      <c r="AE25" s="42">
        <v>12</v>
      </c>
      <c r="AF25" s="42">
        <v>41.3793103448275</v>
      </c>
      <c r="AG25" s="42">
        <v>71.7272266055527</v>
      </c>
      <c r="AH25" s="42">
        <v>1</v>
      </c>
      <c r="AI25" s="42">
        <v>-4</v>
      </c>
      <c r="AJ25" s="42">
        <v>-80</v>
      </c>
      <c r="AK25" s="42">
        <v>0.654634484835392</v>
      </c>
      <c r="AL25" s="42">
        <v>310</v>
      </c>
      <c r="AM25" s="42">
        <v>42</v>
      </c>
      <c r="AN25" s="42">
        <v>15.6716417910447</v>
      </c>
      <c r="AO25" s="42">
        <v>24.3314922504197</v>
      </c>
      <c r="AP25" s="42">
        <v>30</v>
      </c>
      <c r="AQ25" s="42">
        <v>3</v>
      </c>
      <c r="AR25" s="42">
        <v>11.1111111111111</v>
      </c>
      <c r="AS25" s="42">
        <v>9.77708251857645</v>
      </c>
      <c r="AT25" s="42">
        <v>223</v>
      </c>
      <c r="AU25" s="42">
        <v>10</v>
      </c>
      <c r="AV25" s="42">
        <v>4.69483568075117</v>
      </c>
      <c r="AW25" s="42">
        <v>13.8073313833831</v>
      </c>
      <c r="AX25" s="42">
        <v>26</v>
      </c>
      <c r="AY25" s="42">
        <v>-2</v>
      </c>
      <c r="AZ25" s="42">
        <v>-7.14285714285714</v>
      </c>
      <c r="BA25" s="42">
        <v>9.49546226466775</v>
      </c>
      <c r="BB25" s="42">
        <v>9</v>
      </c>
      <c r="BC25" s="42">
        <v>5</v>
      </c>
      <c r="BD25" s="42">
        <v>125</v>
      </c>
      <c r="BE25" s="42">
        <v>3.15352406314055</v>
      </c>
      <c r="BF25" s="42">
        <v>207</v>
      </c>
      <c r="BG25" s="42">
        <v>57</v>
      </c>
      <c r="BH25" s="42">
        <v>38</v>
      </c>
      <c r="BI25" s="42">
        <v>79.9061199595451</v>
      </c>
      <c r="BJ25" s="42">
        <v>50</v>
      </c>
      <c r="BK25" s="42">
        <v>-11</v>
      </c>
      <c r="BL25" s="42">
        <v>-18.0327868852459</v>
      </c>
      <c r="BM25" s="42">
        <v>18.0278277549224</v>
      </c>
      <c r="BN25" s="42">
        <v>15</v>
      </c>
      <c r="BO25" s="42">
        <v>6</v>
      </c>
      <c r="BP25" s="42">
        <v>66.6666666666666</v>
      </c>
      <c r="BQ25" s="42">
        <v>5.39626578407741</v>
      </c>
      <c r="BR25" s="42">
        <v>30</v>
      </c>
      <c r="BS25" s="42">
        <v>-5</v>
      </c>
      <c r="BT25" s="42">
        <v>-14.2857142857142</v>
      </c>
      <c r="BU25" s="42">
        <v>12.3887081055187</v>
      </c>
      <c r="BV25" s="42">
        <v>24</v>
      </c>
      <c r="BW25" s="42">
        <v>9</v>
      </c>
      <c r="BX25" s="42">
        <v>60</v>
      </c>
      <c r="BY25" s="42">
        <v>18.9781829971295</v>
      </c>
      <c r="BZ25" s="42">
        <v>4</v>
      </c>
      <c r="CA25" s="42">
        <v>-13</v>
      </c>
      <c r="CB25" s="42">
        <v>-76.4705882352941</v>
      </c>
      <c r="CC25" s="42">
        <v>1.53190967860534</v>
      </c>
      <c r="CD25" s="42">
        <v>8</v>
      </c>
      <c r="CE25" s="42">
        <v>3</v>
      </c>
      <c r="CF25" s="42">
        <v>60</v>
      </c>
      <c r="CG25" s="42">
        <v>3.20723552334065</v>
      </c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8"/>
      <c r="CS25" s="8"/>
      <c r="CT25" s="8"/>
      <c r="CU25" s="8"/>
      <c r="CV25" s="8"/>
    </row>
    <row r="26" spans="1:85" ht="10.5" customHeight="1">
      <c r="A26" s="51" t="s">
        <v>41</v>
      </c>
      <c r="B26" s="42">
        <v>670</v>
      </c>
      <c r="C26" s="42">
        <v>-49</v>
      </c>
      <c r="D26" s="42">
        <v>-6.81502086230876</v>
      </c>
      <c r="E26" s="42">
        <v>30.9748955406321</v>
      </c>
      <c r="F26" s="42">
        <v>72</v>
      </c>
      <c r="G26" s="42">
        <v>10</v>
      </c>
      <c r="H26" s="42">
        <v>16.1290322580645</v>
      </c>
      <c r="I26" s="42">
        <v>20.8405093188916</v>
      </c>
      <c r="J26" s="42">
        <v>38</v>
      </c>
      <c r="K26" s="42">
        <v>-37</v>
      </c>
      <c r="L26" s="42">
        <v>-49.3333333333333</v>
      </c>
      <c r="M26" s="42">
        <v>13.6902896216796</v>
      </c>
      <c r="N26" s="42">
        <v>69</v>
      </c>
      <c r="O26" s="42">
        <v>22</v>
      </c>
      <c r="P26" s="42">
        <v>46.8085106382978</v>
      </c>
      <c r="Q26" s="42">
        <v>15.7588934972867</v>
      </c>
      <c r="R26" s="42">
        <v>19</v>
      </c>
      <c r="S26" s="42">
        <v>-9</v>
      </c>
      <c r="T26" s="42">
        <v>-32.1428571428571</v>
      </c>
      <c r="U26" s="42">
        <v>5.56801031547174</v>
      </c>
      <c r="V26" s="42">
        <v>33</v>
      </c>
      <c r="W26" s="42">
        <v>3</v>
      </c>
      <c r="X26" s="42">
        <v>10</v>
      </c>
      <c r="Y26" s="42">
        <v>17.632349483853</v>
      </c>
      <c r="Z26" s="42">
        <v>65</v>
      </c>
      <c r="AA26" s="42">
        <v>-11</v>
      </c>
      <c r="AB26" s="42">
        <v>-14.4736842105263</v>
      </c>
      <c r="AC26" s="42">
        <v>27.792743100986</v>
      </c>
      <c r="AD26" s="42">
        <v>14</v>
      </c>
      <c r="AE26" s="42">
        <v>-8</v>
      </c>
      <c r="AF26" s="42">
        <v>-36.3636363636363</v>
      </c>
      <c r="AG26" s="42">
        <v>24.4922237189692</v>
      </c>
      <c r="AH26" s="42">
        <v>11</v>
      </c>
      <c r="AI26" s="42">
        <v>6</v>
      </c>
      <c r="AJ26" s="42">
        <v>120</v>
      </c>
      <c r="AK26" s="42">
        <v>7.20097933318931</v>
      </c>
      <c r="AL26" s="42">
        <v>243</v>
      </c>
      <c r="AM26" s="42">
        <v>12</v>
      </c>
      <c r="AN26" s="42">
        <v>5.19480519480519</v>
      </c>
      <c r="AO26" s="42">
        <v>19.0727503769419</v>
      </c>
      <c r="AP26" s="42">
        <v>58</v>
      </c>
      <c r="AQ26" s="42">
        <v>7</v>
      </c>
      <c r="AR26" s="42">
        <v>13.7254901960784</v>
      </c>
      <c r="AS26" s="42">
        <v>18.9023595359144</v>
      </c>
      <c r="AT26" s="42">
        <v>293</v>
      </c>
      <c r="AU26" s="42">
        <v>-15</v>
      </c>
      <c r="AV26" s="42">
        <v>-4.87012987012987</v>
      </c>
      <c r="AW26" s="42">
        <v>18.1414712795123</v>
      </c>
      <c r="AX26" s="42">
        <v>69</v>
      </c>
      <c r="AY26" s="42">
        <v>-4</v>
      </c>
      <c r="AZ26" s="42">
        <v>-5.47945205479452</v>
      </c>
      <c r="BA26" s="42">
        <v>25.1994960100797</v>
      </c>
      <c r="BB26" s="42">
        <v>24</v>
      </c>
      <c r="BC26" s="42">
        <v>-9</v>
      </c>
      <c r="BD26" s="42">
        <v>-27.2727272727272</v>
      </c>
      <c r="BE26" s="42">
        <v>8.40939750170815</v>
      </c>
      <c r="BF26" s="42">
        <v>101</v>
      </c>
      <c r="BG26" s="42">
        <v>13</v>
      </c>
      <c r="BH26" s="42">
        <v>14.7727272727272</v>
      </c>
      <c r="BI26" s="42">
        <v>38.988010221807</v>
      </c>
      <c r="BJ26" s="42">
        <v>68</v>
      </c>
      <c r="BK26" s="42">
        <v>-9</v>
      </c>
      <c r="BL26" s="42">
        <v>-11.6883116883116</v>
      </c>
      <c r="BM26" s="42">
        <v>24.5178457466945</v>
      </c>
      <c r="BN26" s="42">
        <v>32</v>
      </c>
      <c r="BO26" s="42">
        <v>-33</v>
      </c>
      <c r="BP26" s="42">
        <v>-50.7692307692307</v>
      </c>
      <c r="BQ26" s="42">
        <v>11.5120336726984</v>
      </c>
      <c r="BR26" s="42">
        <v>33</v>
      </c>
      <c r="BS26" s="42">
        <v>-24</v>
      </c>
      <c r="BT26" s="42">
        <v>-42.1052631578947</v>
      </c>
      <c r="BU26" s="42">
        <v>13.6275789160706</v>
      </c>
      <c r="BV26" s="42">
        <v>31</v>
      </c>
      <c r="BW26" s="42">
        <v>-7</v>
      </c>
      <c r="BX26" s="42">
        <v>-18.4210526315789</v>
      </c>
      <c r="BY26" s="42">
        <v>24.5134863712923</v>
      </c>
      <c r="BZ26" s="42">
        <v>24</v>
      </c>
      <c r="CA26" s="42">
        <v>3</v>
      </c>
      <c r="CB26" s="42">
        <v>14.2857142857142</v>
      </c>
      <c r="CC26" s="42">
        <v>9.19145807163209</v>
      </c>
      <c r="CD26" s="42">
        <v>22</v>
      </c>
      <c r="CE26" s="42">
        <v>-10</v>
      </c>
      <c r="CF26" s="42">
        <v>-31.25</v>
      </c>
      <c r="CG26" s="42">
        <v>8.8198976891868</v>
      </c>
    </row>
    <row r="27" spans="1:85" ht="10.5" customHeight="1">
      <c r="A27" s="51" t="s">
        <v>42</v>
      </c>
      <c r="B27" s="42">
        <v>204</v>
      </c>
      <c r="C27" s="42">
        <v>-3</v>
      </c>
      <c r="D27" s="42">
        <v>-1.44927536231884</v>
      </c>
      <c r="E27" s="42">
        <v>9.43116222431187</v>
      </c>
      <c r="F27" s="42">
        <v>23</v>
      </c>
      <c r="G27" s="42">
        <v>-3</v>
      </c>
      <c r="H27" s="42">
        <v>-11.5384615384615</v>
      </c>
      <c r="I27" s="42">
        <v>6.6573849213126</v>
      </c>
      <c r="J27" s="42">
        <v>17</v>
      </c>
      <c r="K27" s="42">
        <v>4</v>
      </c>
      <c r="L27" s="42">
        <v>30.7692307692307</v>
      </c>
      <c r="M27" s="42">
        <v>6.12460325180405</v>
      </c>
      <c r="N27" s="42">
        <v>18</v>
      </c>
      <c r="O27" s="42">
        <v>-2</v>
      </c>
      <c r="P27" s="42">
        <v>-10</v>
      </c>
      <c r="Q27" s="42">
        <v>4.11101569494436</v>
      </c>
      <c r="R27" s="42">
        <v>10</v>
      </c>
      <c r="S27" s="42">
        <v>-8</v>
      </c>
      <c r="T27" s="42">
        <v>-44.4444444444444</v>
      </c>
      <c r="U27" s="42">
        <v>2.93053174498512</v>
      </c>
      <c r="V27" s="42">
        <v>6</v>
      </c>
      <c r="W27" s="42">
        <v>-1</v>
      </c>
      <c r="X27" s="42">
        <v>-14.2857142857142</v>
      </c>
      <c r="Y27" s="42">
        <v>3.20588172433691</v>
      </c>
      <c r="Z27" s="42">
        <v>7</v>
      </c>
      <c r="AA27" s="42">
        <v>-1</v>
      </c>
      <c r="AB27" s="42">
        <v>-12.5</v>
      </c>
      <c r="AC27" s="42">
        <v>2.99306464164464</v>
      </c>
      <c r="AD27" s="42">
        <v>2</v>
      </c>
      <c r="AE27" s="42">
        <v>-1</v>
      </c>
      <c r="AF27" s="42">
        <v>-33.3333333333333</v>
      </c>
      <c r="AG27" s="42">
        <v>3.49888910270988</v>
      </c>
      <c r="AH27" s="42">
        <v>5</v>
      </c>
      <c r="AI27" s="42">
        <v>1</v>
      </c>
      <c r="AJ27" s="42">
        <v>25</v>
      </c>
      <c r="AK27" s="42">
        <v>3.27317242417696</v>
      </c>
      <c r="AL27" s="42">
        <v>102</v>
      </c>
      <c r="AM27" s="42">
        <v>11</v>
      </c>
      <c r="AN27" s="42">
        <v>12.087912087912</v>
      </c>
      <c r="AO27" s="42">
        <v>8.00584583723487</v>
      </c>
      <c r="AP27" s="42">
        <v>15</v>
      </c>
      <c r="AQ27" s="42">
        <v>7</v>
      </c>
      <c r="AR27" s="42">
        <v>87.5</v>
      </c>
      <c r="AS27" s="42">
        <v>4.88854125928822</v>
      </c>
      <c r="AT27" s="42">
        <v>119</v>
      </c>
      <c r="AU27" s="42">
        <v>-2</v>
      </c>
      <c r="AV27" s="42">
        <v>-1.65289256198347</v>
      </c>
      <c r="AW27" s="42">
        <v>7.36803782341971</v>
      </c>
      <c r="AX27" s="42">
        <v>10</v>
      </c>
      <c r="AY27" s="42">
        <v>-9</v>
      </c>
      <c r="AZ27" s="42">
        <v>-47.3684210526315</v>
      </c>
      <c r="BA27" s="42">
        <v>3.65210087102605</v>
      </c>
      <c r="BB27" s="42">
        <v>16</v>
      </c>
      <c r="BC27" s="42">
        <v>3</v>
      </c>
      <c r="BD27" s="42">
        <v>23.076923076923</v>
      </c>
      <c r="BE27" s="42">
        <v>5.60626500113877</v>
      </c>
      <c r="BF27" s="42">
        <v>41</v>
      </c>
      <c r="BG27" s="42">
        <v>2</v>
      </c>
      <c r="BH27" s="42">
        <v>5.12820512820512</v>
      </c>
      <c r="BI27" s="42">
        <v>15.8268160306345</v>
      </c>
      <c r="BJ27" s="42">
        <v>17</v>
      </c>
      <c r="BK27" s="42">
        <v>-22</v>
      </c>
      <c r="BL27" s="42">
        <v>-56.4102564102564</v>
      </c>
      <c r="BM27" s="42">
        <v>6.12946143667364</v>
      </c>
      <c r="BN27" s="42">
        <v>10</v>
      </c>
      <c r="BO27" s="42">
        <v>-11</v>
      </c>
      <c r="BP27" s="42">
        <v>-52.3809523809523</v>
      </c>
      <c r="BQ27" s="42">
        <v>3.59751052271827</v>
      </c>
      <c r="BR27" s="42">
        <v>6</v>
      </c>
      <c r="BS27" s="42">
        <v>-6</v>
      </c>
      <c r="BT27" s="42">
        <v>-50</v>
      </c>
      <c r="BU27" s="42">
        <v>2.47774162110375</v>
      </c>
      <c r="BV27" s="42">
        <v>11</v>
      </c>
      <c r="BW27" s="42">
        <v>2</v>
      </c>
      <c r="BX27" s="42">
        <v>22.2222222222222</v>
      </c>
      <c r="BY27" s="42">
        <v>8.69833387368437</v>
      </c>
      <c r="BZ27" s="42">
        <v>10</v>
      </c>
      <c r="CA27" s="42">
        <v>1</v>
      </c>
      <c r="CB27" s="42">
        <v>11.1111111111111</v>
      </c>
      <c r="CC27" s="42">
        <v>3.82977419651337</v>
      </c>
      <c r="CD27" s="42">
        <v>6</v>
      </c>
      <c r="CE27" s="42">
        <v>-10</v>
      </c>
      <c r="CF27" s="42">
        <v>-62.5</v>
      </c>
      <c r="CG27" s="42">
        <v>2.40542664250549</v>
      </c>
    </row>
    <row r="28" spans="1:85" ht="10.5" customHeight="1">
      <c r="A28" s="51" t="s">
        <v>43</v>
      </c>
      <c r="B28" s="42">
        <v>12959</v>
      </c>
      <c r="C28" s="42">
        <v>460</v>
      </c>
      <c r="D28" s="42">
        <v>3.68029442355388</v>
      </c>
      <c r="E28" s="42">
        <v>599.109957180674</v>
      </c>
      <c r="F28" s="42">
        <v>1386</v>
      </c>
      <c r="G28" s="42">
        <v>-163</v>
      </c>
      <c r="H28" s="42">
        <v>-10.5229180116204</v>
      </c>
      <c r="I28" s="42">
        <v>401.179804388663</v>
      </c>
      <c r="J28" s="42">
        <v>1337</v>
      </c>
      <c r="K28" s="42">
        <v>-431</v>
      </c>
      <c r="L28" s="42">
        <v>-24.3778280542986</v>
      </c>
      <c r="M28" s="42">
        <v>481.682032215413</v>
      </c>
      <c r="N28" s="42">
        <v>2535</v>
      </c>
      <c r="O28" s="42">
        <v>675</v>
      </c>
      <c r="P28" s="42">
        <v>36.2903225806451</v>
      </c>
      <c r="Q28" s="42">
        <v>578.968043704664</v>
      </c>
      <c r="R28" s="42">
        <v>1611</v>
      </c>
      <c r="S28" s="42">
        <v>-30</v>
      </c>
      <c r="T28" s="42">
        <v>-1.82815356489945</v>
      </c>
      <c r="U28" s="42">
        <v>472.108664117104</v>
      </c>
      <c r="V28" s="42">
        <v>880</v>
      </c>
      <c r="W28" s="42">
        <v>48</v>
      </c>
      <c r="X28" s="42">
        <v>5.76923076923076</v>
      </c>
      <c r="Y28" s="42">
        <v>470.195986236081</v>
      </c>
      <c r="Z28" s="42">
        <v>1050</v>
      </c>
      <c r="AA28" s="42">
        <v>43</v>
      </c>
      <c r="AB28" s="42">
        <v>4.27010923535253</v>
      </c>
      <c r="AC28" s="42">
        <v>448.959696246696</v>
      </c>
      <c r="AD28" s="42">
        <v>251</v>
      </c>
      <c r="AE28" s="42">
        <v>26</v>
      </c>
      <c r="AF28" s="42">
        <v>11.5555555555555</v>
      </c>
      <c r="AG28" s="42">
        <v>439.110582390091</v>
      </c>
      <c r="AH28" s="42">
        <v>721</v>
      </c>
      <c r="AI28" s="42">
        <v>-3</v>
      </c>
      <c r="AJ28" s="42">
        <v>0</v>
      </c>
      <c r="AK28" s="42">
        <v>471.991463566317</v>
      </c>
      <c r="AL28" s="42">
        <v>7488</v>
      </c>
      <c r="AM28" s="42">
        <v>978</v>
      </c>
      <c r="AN28" s="42">
        <v>15.0230414746543</v>
      </c>
      <c r="AO28" s="42">
        <v>587.723270874654</v>
      </c>
      <c r="AP28" s="42">
        <v>1140</v>
      </c>
      <c r="AQ28" s="42">
        <v>73</v>
      </c>
      <c r="AR28" s="42">
        <v>6.84161199625117</v>
      </c>
      <c r="AS28" s="42">
        <v>371.529135705905</v>
      </c>
      <c r="AT28" s="42">
        <v>7982</v>
      </c>
      <c r="AU28" s="42">
        <v>422</v>
      </c>
      <c r="AV28" s="42">
        <v>5.58201058201058</v>
      </c>
      <c r="AW28" s="42">
        <v>494.215780727194</v>
      </c>
      <c r="AX28" s="42">
        <v>1254</v>
      </c>
      <c r="AY28" s="42">
        <v>128</v>
      </c>
      <c r="AZ28" s="42">
        <v>11.367673179396</v>
      </c>
      <c r="BA28" s="42">
        <v>457.973449226667</v>
      </c>
      <c r="BB28" s="42">
        <v>1817</v>
      </c>
      <c r="BC28" s="42">
        <v>264</v>
      </c>
      <c r="BD28" s="42">
        <v>16.9993560849967</v>
      </c>
      <c r="BE28" s="42">
        <v>636.661469191821</v>
      </c>
      <c r="BF28" s="42">
        <v>1746</v>
      </c>
      <c r="BG28" s="42">
        <v>299</v>
      </c>
      <c r="BH28" s="42">
        <v>20.6634416033172</v>
      </c>
      <c r="BI28" s="42">
        <v>673.990750963119</v>
      </c>
      <c r="BJ28" s="42">
        <v>1435</v>
      </c>
      <c r="BK28" s="42">
        <v>41</v>
      </c>
      <c r="BL28" s="42">
        <v>2.94117647058823</v>
      </c>
      <c r="BM28" s="42">
        <v>517.398656566275</v>
      </c>
      <c r="BN28" s="42">
        <v>1366</v>
      </c>
      <c r="BO28" s="42">
        <v>105</v>
      </c>
      <c r="BP28" s="42">
        <v>8.32672482157018</v>
      </c>
      <c r="BQ28" s="42">
        <v>491.419937403316</v>
      </c>
      <c r="BR28" s="42">
        <v>995</v>
      </c>
      <c r="BS28" s="42">
        <v>-162</v>
      </c>
      <c r="BT28" s="42">
        <v>-14.0017286084701</v>
      </c>
      <c r="BU28" s="42">
        <v>410.892152166372</v>
      </c>
      <c r="BV28" s="42">
        <v>516</v>
      </c>
      <c r="BW28" s="42">
        <v>-79</v>
      </c>
      <c r="BX28" s="42">
        <v>-13.2773109243697</v>
      </c>
      <c r="BY28" s="42">
        <v>408.030934438285</v>
      </c>
      <c r="BZ28" s="42">
        <v>1098</v>
      </c>
      <c r="CA28" s="42">
        <v>68</v>
      </c>
      <c r="CB28" s="42">
        <v>6.60194174757281</v>
      </c>
      <c r="CC28" s="42">
        <v>420.509206777168</v>
      </c>
      <c r="CD28" s="42">
        <v>1062</v>
      </c>
      <c r="CE28" s="42">
        <v>-86</v>
      </c>
      <c r="CF28" s="42">
        <v>-7.49128919860627</v>
      </c>
      <c r="CG28" s="42">
        <v>425.760515723472</v>
      </c>
    </row>
    <row r="29" spans="1:85" ht="10.5" customHeight="1">
      <c r="A29" s="51" t="s">
        <v>44</v>
      </c>
      <c r="B29" s="42">
        <v>14268</v>
      </c>
      <c r="C29" s="42">
        <v>1111</v>
      </c>
      <c r="D29" s="42">
        <v>8.44417420384586</v>
      </c>
      <c r="E29" s="42">
        <v>659.626581453342</v>
      </c>
      <c r="F29" s="42">
        <v>1629</v>
      </c>
      <c r="G29" s="42">
        <v>41</v>
      </c>
      <c r="H29" s="42">
        <v>2.58186397984886</v>
      </c>
      <c r="I29" s="42">
        <v>471.516523339923</v>
      </c>
      <c r="J29" s="42">
        <v>1847</v>
      </c>
      <c r="K29" s="42">
        <v>-77</v>
      </c>
      <c r="L29" s="42">
        <v>-4.002079002079</v>
      </c>
      <c r="M29" s="42">
        <v>665.420129769534</v>
      </c>
      <c r="N29" s="42">
        <v>2352</v>
      </c>
      <c r="O29" s="42">
        <v>403</v>
      </c>
      <c r="P29" s="42">
        <v>20.6772703950743</v>
      </c>
      <c r="Q29" s="42">
        <v>537.17271747273</v>
      </c>
      <c r="R29" s="42">
        <v>2552</v>
      </c>
      <c r="S29" s="42">
        <v>-729</v>
      </c>
      <c r="T29" s="42">
        <v>-22.2188357208168</v>
      </c>
      <c r="U29" s="42">
        <v>747.871701320204</v>
      </c>
      <c r="V29" s="42">
        <v>1000</v>
      </c>
      <c r="W29" s="42">
        <v>148</v>
      </c>
      <c r="X29" s="42">
        <v>17.3708920187793</v>
      </c>
      <c r="Y29" s="42">
        <v>534.313620722819</v>
      </c>
      <c r="Z29" s="42">
        <v>1307</v>
      </c>
      <c r="AA29" s="42">
        <v>114</v>
      </c>
      <c r="AB29" s="42">
        <v>9.55574182732606</v>
      </c>
      <c r="AC29" s="42">
        <v>558.847926661364</v>
      </c>
      <c r="AD29" s="42">
        <v>326</v>
      </c>
      <c r="AE29" s="42">
        <v>7</v>
      </c>
      <c r="AF29" s="42">
        <v>2.19435736677115</v>
      </c>
      <c r="AG29" s="42">
        <v>570.318923741712</v>
      </c>
      <c r="AH29" s="42">
        <v>1001</v>
      </c>
      <c r="AI29" s="42">
        <v>112</v>
      </c>
      <c r="AJ29" s="42">
        <v>12.5984251968503</v>
      </c>
      <c r="AK29" s="42">
        <v>655.289119320227</v>
      </c>
      <c r="AL29" s="42">
        <v>9233</v>
      </c>
      <c r="AM29" s="42">
        <v>222</v>
      </c>
      <c r="AN29" s="42">
        <v>2.46365553212739</v>
      </c>
      <c r="AO29" s="42">
        <v>724.686025639113</v>
      </c>
      <c r="AP29" s="42">
        <v>1502</v>
      </c>
      <c r="AQ29" s="42">
        <v>5</v>
      </c>
      <c r="AR29" s="42">
        <v>0.334001336005344</v>
      </c>
      <c r="AS29" s="42">
        <v>489.505931430061</v>
      </c>
      <c r="AT29" s="42">
        <v>8631</v>
      </c>
      <c r="AU29" s="42">
        <v>748</v>
      </c>
      <c r="AV29" s="42">
        <v>9.48877330965368</v>
      </c>
      <c r="AW29" s="42">
        <v>534.399449192735</v>
      </c>
      <c r="AX29" s="42">
        <v>1356</v>
      </c>
      <c r="AY29" s="42">
        <v>193</v>
      </c>
      <c r="AZ29" s="42">
        <v>16.5950128976784</v>
      </c>
      <c r="BA29" s="42">
        <v>495.224878111133</v>
      </c>
      <c r="BB29" s="42">
        <v>1886</v>
      </c>
      <c r="BC29" s="42">
        <v>204</v>
      </c>
      <c r="BD29" s="42">
        <v>12.128418549346</v>
      </c>
      <c r="BE29" s="42">
        <v>660.838487009232</v>
      </c>
      <c r="BF29" s="42">
        <v>1847</v>
      </c>
      <c r="BG29" s="42">
        <v>255</v>
      </c>
      <c r="BH29" s="42">
        <v>16.0175879396984</v>
      </c>
      <c r="BI29" s="42">
        <v>712.978761184926</v>
      </c>
      <c r="BJ29" s="42">
        <v>1446</v>
      </c>
      <c r="BK29" s="42">
        <v>27</v>
      </c>
      <c r="BL29" s="42">
        <v>1.90274841437632</v>
      </c>
      <c r="BM29" s="42">
        <v>521.364778672358</v>
      </c>
      <c r="BN29" s="42">
        <v>1322</v>
      </c>
      <c r="BO29" s="42">
        <v>108</v>
      </c>
      <c r="BP29" s="42">
        <v>8.89621087314662</v>
      </c>
      <c r="BQ29" s="42">
        <v>475.590891103356</v>
      </c>
      <c r="BR29" s="42">
        <v>1071</v>
      </c>
      <c r="BS29" s="42">
        <v>-37</v>
      </c>
      <c r="BT29" s="42">
        <v>-3.33935018050541</v>
      </c>
      <c r="BU29" s="42">
        <v>442.276879367019</v>
      </c>
      <c r="BV29" s="42">
        <v>617</v>
      </c>
      <c r="BW29" s="42">
        <v>11</v>
      </c>
      <c r="BX29" s="42">
        <v>1.81518151815181</v>
      </c>
      <c r="BY29" s="42">
        <v>487.897454551205</v>
      </c>
      <c r="BZ29" s="42">
        <v>988</v>
      </c>
      <c r="CA29" s="42">
        <v>-38</v>
      </c>
      <c r="CB29" s="42">
        <v>-3.7037037037037</v>
      </c>
      <c r="CC29" s="42">
        <v>378.381690615521</v>
      </c>
      <c r="CD29" s="42">
        <v>1118</v>
      </c>
      <c r="CE29" s="42">
        <v>-72</v>
      </c>
      <c r="CF29" s="42">
        <v>-6.05042016806722</v>
      </c>
      <c r="CG29" s="42">
        <v>448.211164386856</v>
      </c>
    </row>
    <row r="30" spans="1:85" ht="10.5" customHeight="1">
      <c r="A30" s="46" t="s">
        <v>45</v>
      </c>
      <c r="B30" s="42">
        <v>3534</v>
      </c>
      <c r="C30" s="42">
        <v>245</v>
      </c>
      <c r="D30" s="42">
        <v>7.44907266646397</v>
      </c>
      <c r="E30" s="42">
        <v>163.38101617999</v>
      </c>
      <c r="F30" s="42">
        <v>375</v>
      </c>
      <c r="G30" s="42">
        <v>10</v>
      </c>
      <c r="H30" s="42">
        <v>2.73972602739726</v>
      </c>
      <c r="I30" s="42">
        <v>108.544319369227</v>
      </c>
      <c r="J30" s="42">
        <v>389</v>
      </c>
      <c r="K30" s="42">
        <v>-71</v>
      </c>
      <c r="L30" s="42">
        <v>-15.4347826086956</v>
      </c>
      <c r="M30" s="42">
        <v>140.145333232457</v>
      </c>
      <c r="N30" s="42">
        <v>545</v>
      </c>
      <c r="O30" s="42">
        <v>94</v>
      </c>
      <c r="P30" s="42">
        <v>20.8425720620842</v>
      </c>
      <c r="Q30" s="42">
        <v>124.472419652482</v>
      </c>
      <c r="R30" s="42">
        <v>386</v>
      </c>
      <c r="S30" s="42">
        <v>4</v>
      </c>
      <c r="T30" s="42">
        <v>1.04712041884816</v>
      </c>
      <c r="U30" s="42">
        <v>113.118525356425</v>
      </c>
      <c r="V30" s="42">
        <v>163</v>
      </c>
      <c r="W30" s="42">
        <v>-48</v>
      </c>
      <c r="X30" s="42">
        <v>-22.7488151658767</v>
      </c>
      <c r="Y30" s="42">
        <v>87.0931201778195</v>
      </c>
      <c r="Z30" s="42">
        <v>307</v>
      </c>
      <c r="AA30" s="42">
        <v>8</v>
      </c>
      <c r="AB30" s="42">
        <v>2.67558528428093</v>
      </c>
      <c r="AC30" s="42">
        <v>131.267263569272</v>
      </c>
      <c r="AD30" s="42">
        <v>96</v>
      </c>
      <c r="AE30" s="42">
        <v>3</v>
      </c>
      <c r="AF30" s="42">
        <v>3.2258064516129</v>
      </c>
      <c r="AG30" s="42">
        <v>167.946676930074</v>
      </c>
      <c r="AH30" s="42">
        <v>197</v>
      </c>
      <c r="AI30" s="42">
        <v>-3</v>
      </c>
      <c r="AJ30" s="42">
        <v>-1.5</v>
      </c>
      <c r="AK30" s="42">
        <v>128.962993512572</v>
      </c>
      <c r="AL30" s="42">
        <v>1912</v>
      </c>
      <c r="AM30" s="42">
        <v>86</v>
      </c>
      <c r="AN30" s="42">
        <v>4.70974808324205</v>
      </c>
      <c r="AO30" s="42">
        <v>150.070365105814</v>
      </c>
      <c r="AP30" s="42">
        <v>359</v>
      </c>
      <c r="AQ30" s="42">
        <v>69</v>
      </c>
      <c r="AR30" s="42">
        <v>23.7931034482758</v>
      </c>
      <c r="AS30" s="42">
        <v>116.999087472298</v>
      </c>
      <c r="AT30" s="42">
        <v>1924</v>
      </c>
      <c r="AU30" s="42">
        <v>72</v>
      </c>
      <c r="AV30" s="42">
        <v>3.8876889848812</v>
      </c>
      <c r="AW30" s="42">
        <v>119.126930859323</v>
      </c>
      <c r="AX30" s="42">
        <v>375</v>
      </c>
      <c r="AY30" s="42">
        <v>25</v>
      </c>
      <c r="AZ30" s="42">
        <v>7.14285714285714</v>
      </c>
      <c r="BA30" s="42">
        <v>136.953782663477</v>
      </c>
      <c r="BB30" s="42">
        <v>421</v>
      </c>
      <c r="BC30" s="42">
        <v>30</v>
      </c>
      <c r="BD30" s="42">
        <v>7.67263427109974</v>
      </c>
      <c r="BE30" s="42">
        <v>147.514847842463</v>
      </c>
      <c r="BF30" s="42">
        <v>423</v>
      </c>
      <c r="BG30" s="42">
        <v>3</v>
      </c>
      <c r="BH30" s="42">
        <v>0.714285714285714</v>
      </c>
      <c r="BI30" s="42">
        <v>163.286419047766</v>
      </c>
      <c r="BJ30" s="42">
        <v>370</v>
      </c>
      <c r="BK30" s="42">
        <v>-8</v>
      </c>
      <c r="BL30" s="42">
        <v>-2.11640211640211</v>
      </c>
      <c r="BM30" s="42">
        <v>133.405925386426</v>
      </c>
      <c r="BN30" s="42">
        <v>348</v>
      </c>
      <c r="BO30" s="42">
        <v>-48</v>
      </c>
      <c r="BP30" s="42">
        <v>-12.1212121212121</v>
      </c>
      <c r="BQ30" s="42">
        <v>125.193366190596</v>
      </c>
      <c r="BR30" s="42">
        <v>339</v>
      </c>
      <c r="BS30" s="42">
        <v>14</v>
      </c>
      <c r="BT30" s="42">
        <v>4.3076923076923</v>
      </c>
      <c r="BU30" s="42">
        <v>139.992401592361</v>
      </c>
      <c r="BV30" s="42">
        <v>142</v>
      </c>
      <c r="BW30" s="42">
        <v>0</v>
      </c>
      <c r="BX30" s="42">
        <v>0</v>
      </c>
      <c r="BY30" s="42">
        <v>112.287582733016</v>
      </c>
      <c r="BZ30" s="42">
        <v>277</v>
      </c>
      <c r="CA30" s="42">
        <v>33</v>
      </c>
      <c r="CB30" s="42">
        <v>13.5245901639344</v>
      </c>
      <c r="CC30" s="42">
        <v>106.08474524342</v>
      </c>
      <c r="CD30" s="42">
        <v>252</v>
      </c>
      <c r="CE30" s="42">
        <v>-79</v>
      </c>
      <c r="CF30" s="42">
        <v>-23.8670694864048</v>
      </c>
      <c r="CG30" s="42">
        <v>101.02791898523</v>
      </c>
    </row>
    <row r="31" spans="1:85" ht="10.5" customHeight="1">
      <c r="A31" s="46" t="s">
        <v>46</v>
      </c>
      <c r="B31" s="42">
        <v>4783</v>
      </c>
      <c r="C31" s="42">
        <v>396</v>
      </c>
      <c r="D31" s="42">
        <v>9.02666970594939</v>
      </c>
      <c r="E31" s="42">
        <v>221.123769210214</v>
      </c>
      <c r="F31" s="42">
        <v>563</v>
      </c>
      <c r="G31" s="42">
        <v>-38</v>
      </c>
      <c r="H31" s="42">
        <v>-6.32279534109816</v>
      </c>
      <c r="I31" s="42">
        <v>162.961204812999</v>
      </c>
      <c r="J31" s="42">
        <v>424</v>
      </c>
      <c r="K31" s="42">
        <v>-220</v>
      </c>
      <c r="L31" s="42">
        <v>-34.1614906832298</v>
      </c>
      <c r="M31" s="42">
        <v>152.754810515583</v>
      </c>
      <c r="N31" s="42">
        <v>1248</v>
      </c>
      <c r="O31" s="42">
        <v>547</v>
      </c>
      <c r="P31" s="42">
        <v>78.0313837375178</v>
      </c>
      <c r="Q31" s="42">
        <v>285.030421516142</v>
      </c>
      <c r="R31" s="42">
        <v>542</v>
      </c>
      <c r="S31" s="42">
        <v>-70</v>
      </c>
      <c r="T31" s="42">
        <v>-11.437908496732</v>
      </c>
      <c r="U31" s="42">
        <v>158.834820578193</v>
      </c>
      <c r="V31" s="42">
        <v>295</v>
      </c>
      <c r="W31" s="42">
        <v>-8</v>
      </c>
      <c r="X31" s="42">
        <v>-2.64026402640264</v>
      </c>
      <c r="Y31" s="42">
        <v>157.622518113231</v>
      </c>
      <c r="Z31" s="42">
        <v>474</v>
      </c>
      <c r="AA31" s="42">
        <v>131</v>
      </c>
      <c r="AB31" s="42">
        <v>38.1924198250728</v>
      </c>
      <c r="AC31" s="42">
        <v>202.673234305651</v>
      </c>
      <c r="AD31" s="42">
        <v>759</v>
      </c>
      <c r="AE31" s="42">
        <v>665</v>
      </c>
      <c r="AF31" s="42">
        <v>707.446808510638</v>
      </c>
      <c r="AG31" s="42">
        <v>1327.8284144784</v>
      </c>
      <c r="AH31" s="42">
        <v>228</v>
      </c>
      <c r="AI31" s="42">
        <v>-88</v>
      </c>
      <c r="AJ31" s="42">
        <v>-27.8481012658227</v>
      </c>
      <c r="AK31" s="42">
        <v>149.256662542469</v>
      </c>
      <c r="AL31" s="42">
        <v>3435</v>
      </c>
      <c r="AM31" s="42">
        <v>944</v>
      </c>
      <c r="AN31" s="42">
        <v>37.8964271376957</v>
      </c>
      <c r="AO31" s="42">
        <v>269.608631871586</v>
      </c>
      <c r="AP31" s="42">
        <v>405</v>
      </c>
      <c r="AQ31" s="42">
        <v>12</v>
      </c>
      <c r="AR31" s="42">
        <v>3.05343511450381</v>
      </c>
      <c r="AS31" s="42">
        <v>131.990614000782</v>
      </c>
      <c r="AT31" s="42">
        <v>2513</v>
      </c>
      <c r="AU31" s="42">
        <v>-44</v>
      </c>
      <c r="AV31" s="42">
        <v>-1.72076652326945</v>
      </c>
      <c r="AW31" s="42">
        <v>155.595622271039</v>
      </c>
      <c r="AX31" s="42">
        <v>411</v>
      </c>
      <c r="AY31" s="42">
        <v>-9</v>
      </c>
      <c r="AZ31" s="42">
        <v>-2.14285714285714</v>
      </c>
      <c r="BA31" s="42">
        <v>150.10134579917</v>
      </c>
      <c r="BB31" s="42">
        <v>602</v>
      </c>
      <c r="BC31" s="42">
        <v>21</v>
      </c>
      <c r="BD31" s="42">
        <v>3.6144578313253</v>
      </c>
      <c r="BE31" s="42">
        <v>210.935720667846</v>
      </c>
      <c r="BF31" s="42">
        <v>590</v>
      </c>
      <c r="BG31" s="42">
        <v>-52</v>
      </c>
      <c r="BH31" s="42">
        <v>-8.09968847352024</v>
      </c>
      <c r="BI31" s="42">
        <v>227.751742879862</v>
      </c>
      <c r="BJ31" s="42">
        <v>460</v>
      </c>
      <c r="BK31" s="42">
        <v>9</v>
      </c>
      <c r="BL31" s="42">
        <v>1.99556541019955</v>
      </c>
      <c r="BM31" s="42">
        <v>165.856015345286</v>
      </c>
      <c r="BN31" s="42">
        <v>482</v>
      </c>
      <c r="BO31" s="42">
        <v>23</v>
      </c>
      <c r="BP31" s="42">
        <v>5.01089324618736</v>
      </c>
      <c r="BQ31" s="42">
        <v>173.400007195021</v>
      </c>
      <c r="BR31" s="42">
        <v>343</v>
      </c>
      <c r="BS31" s="42">
        <v>-70</v>
      </c>
      <c r="BT31" s="42">
        <v>-16.9491525423728</v>
      </c>
      <c r="BU31" s="42">
        <v>141.644229339764</v>
      </c>
      <c r="BV31" s="42">
        <v>267</v>
      </c>
      <c r="BW31" s="42">
        <v>71</v>
      </c>
      <c r="BX31" s="42">
        <v>36.2244897959183</v>
      </c>
      <c r="BY31" s="42">
        <v>211.132285843066</v>
      </c>
      <c r="BZ31" s="42">
        <v>479</v>
      </c>
      <c r="CA31" s="42">
        <v>16</v>
      </c>
      <c r="CB31" s="42">
        <v>3.45572354211663</v>
      </c>
      <c r="CC31" s="42">
        <v>183.44618401299</v>
      </c>
      <c r="CD31" s="42">
        <v>383</v>
      </c>
      <c r="CE31" s="42">
        <v>61</v>
      </c>
      <c r="CF31" s="42">
        <v>18.9440993788819</v>
      </c>
      <c r="CG31" s="42">
        <v>153.546400679933</v>
      </c>
    </row>
    <row r="32" spans="1:85" ht="10.5" customHeight="1">
      <c r="A32" s="50" t="s">
        <v>47</v>
      </c>
      <c r="B32" s="42">
        <v>1496</v>
      </c>
      <c r="C32" s="42">
        <v>-112</v>
      </c>
      <c r="D32" s="42">
        <v>-6.96517412935323</v>
      </c>
      <c r="E32" s="42">
        <v>69.1618563116203</v>
      </c>
      <c r="F32" s="42">
        <v>205</v>
      </c>
      <c r="G32" s="42">
        <v>17</v>
      </c>
      <c r="H32" s="42">
        <v>9.04255319148936</v>
      </c>
      <c r="I32" s="42">
        <v>59.3375612551775</v>
      </c>
      <c r="J32" s="42">
        <v>213</v>
      </c>
      <c r="K32" s="42">
        <v>-57</v>
      </c>
      <c r="L32" s="42">
        <v>-21.1111111111111</v>
      </c>
      <c r="M32" s="42">
        <v>76.7376760373096</v>
      </c>
      <c r="N32" s="42">
        <v>513</v>
      </c>
      <c r="O32" s="42">
        <v>323</v>
      </c>
      <c r="P32" s="42">
        <v>170</v>
      </c>
      <c r="Q32" s="42">
        <v>117.163947305914</v>
      </c>
      <c r="R32" s="42">
        <v>194</v>
      </c>
      <c r="S32" s="42">
        <v>5</v>
      </c>
      <c r="T32" s="42">
        <v>2.64550264550264</v>
      </c>
      <c r="U32" s="42">
        <v>56.8523158527114</v>
      </c>
      <c r="V32" s="42">
        <v>89</v>
      </c>
      <c r="W32" s="42">
        <v>-22</v>
      </c>
      <c r="X32" s="42">
        <v>-19.8198198198198</v>
      </c>
      <c r="Y32" s="42">
        <v>47.5539122443309</v>
      </c>
      <c r="Z32" s="42">
        <v>161</v>
      </c>
      <c r="AA32" s="42">
        <v>40</v>
      </c>
      <c r="AB32" s="42">
        <v>33.0578512396694</v>
      </c>
      <c r="AC32" s="42">
        <v>68.8404867578268</v>
      </c>
      <c r="AD32" s="42">
        <v>35</v>
      </c>
      <c r="AE32" s="42">
        <v>1</v>
      </c>
      <c r="AF32" s="42">
        <v>2.94117647058823</v>
      </c>
      <c r="AG32" s="42">
        <v>61.230559297423</v>
      </c>
      <c r="AH32" s="42">
        <v>52</v>
      </c>
      <c r="AI32" s="42">
        <v>-1</v>
      </c>
      <c r="AJ32" s="42">
        <v>-1.88679245283018</v>
      </c>
      <c r="AK32" s="42">
        <v>34.0409932114403</v>
      </c>
      <c r="AL32" s="42">
        <v>1125</v>
      </c>
      <c r="AM32" s="42">
        <v>373</v>
      </c>
      <c r="AN32" s="42">
        <v>49.6010638297872</v>
      </c>
      <c r="AO32" s="42">
        <v>88.2997702636199</v>
      </c>
      <c r="AP32" s="42">
        <v>103</v>
      </c>
      <c r="AQ32" s="42">
        <v>-25</v>
      </c>
      <c r="AR32" s="42">
        <v>-19.53125</v>
      </c>
      <c r="AS32" s="42">
        <v>33.5679833137791</v>
      </c>
      <c r="AT32" s="42">
        <v>838</v>
      </c>
      <c r="AU32" s="42">
        <v>-32</v>
      </c>
      <c r="AV32" s="42">
        <v>-3.67816091954022</v>
      </c>
      <c r="AW32" s="42">
        <v>51.88584618509</v>
      </c>
      <c r="AX32" s="42">
        <v>136</v>
      </c>
      <c r="AY32" s="42">
        <v>-27</v>
      </c>
      <c r="AZ32" s="42">
        <v>-16.5644171779141</v>
      </c>
      <c r="BA32" s="42">
        <v>49.6685718459543</v>
      </c>
      <c r="BB32" s="42">
        <v>196</v>
      </c>
      <c r="BC32" s="42">
        <v>-16</v>
      </c>
      <c r="BD32" s="42">
        <v>-7.54716981132075</v>
      </c>
      <c r="BE32" s="42">
        <v>68.6767462639499</v>
      </c>
      <c r="BF32" s="42">
        <v>242</v>
      </c>
      <c r="BG32" s="42">
        <v>86</v>
      </c>
      <c r="BH32" s="42">
        <v>55.1282051282051</v>
      </c>
      <c r="BI32" s="42">
        <v>93.4168165710624</v>
      </c>
      <c r="BJ32" s="42">
        <v>161</v>
      </c>
      <c r="BK32" s="42">
        <v>11</v>
      </c>
      <c r="BL32" s="42">
        <v>7.33333333333333</v>
      </c>
      <c r="BM32" s="42">
        <v>58.0496053708504</v>
      </c>
      <c r="BN32" s="42">
        <v>231</v>
      </c>
      <c r="BO32" s="42">
        <v>66</v>
      </c>
      <c r="BP32" s="42">
        <v>40</v>
      </c>
      <c r="BQ32" s="42">
        <v>83.1024930747922</v>
      </c>
      <c r="BR32" s="42">
        <v>133</v>
      </c>
      <c r="BS32" s="42">
        <v>-18</v>
      </c>
      <c r="BT32" s="42">
        <v>-11.9205298013245</v>
      </c>
      <c r="BU32" s="42">
        <v>54.9232726011331</v>
      </c>
      <c r="BV32" s="42">
        <v>117</v>
      </c>
      <c r="BW32" s="42">
        <v>35</v>
      </c>
      <c r="BX32" s="42">
        <v>42.6829268292682</v>
      </c>
      <c r="BY32" s="42">
        <v>92.5186421110065</v>
      </c>
      <c r="BZ32" s="42">
        <v>173</v>
      </c>
      <c r="CA32" s="42">
        <v>-5</v>
      </c>
      <c r="CB32" s="42">
        <v>-2.80898876404494</v>
      </c>
      <c r="CC32" s="42">
        <v>66.2550935996813</v>
      </c>
      <c r="CD32" s="42">
        <v>211</v>
      </c>
      <c r="CE32" s="42">
        <v>95</v>
      </c>
      <c r="CF32" s="42">
        <v>81.8965517241379</v>
      </c>
      <c r="CG32" s="42">
        <v>84.5908369281098</v>
      </c>
    </row>
    <row r="33" spans="1:85" ht="10.5" customHeight="1">
      <c r="A33" s="51" t="s">
        <v>48</v>
      </c>
      <c r="B33" s="42">
        <v>321</v>
      </c>
      <c r="C33" s="42">
        <v>78</v>
      </c>
      <c r="D33" s="42">
        <v>32.0987654320987</v>
      </c>
      <c r="E33" s="42">
        <v>14.8402111470789</v>
      </c>
      <c r="F33" s="42">
        <v>52</v>
      </c>
      <c r="G33" s="42">
        <v>3</v>
      </c>
      <c r="H33" s="42">
        <v>6.12244897959183</v>
      </c>
      <c r="I33" s="42">
        <v>15.0514789525328</v>
      </c>
      <c r="J33" s="42">
        <v>27</v>
      </c>
      <c r="K33" s="42">
        <v>-58</v>
      </c>
      <c r="L33" s="42">
        <v>-68.235294117647</v>
      </c>
      <c r="M33" s="42">
        <v>9.72731104698291</v>
      </c>
      <c r="N33" s="42">
        <v>93</v>
      </c>
      <c r="O33" s="42">
        <v>52</v>
      </c>
      <c r="P33" s="42">
        <v>126.829268292682</v>
      </c>
      <c r="Q33" s="42">
        <v>21.2402477572125</v>
      </c>
      <c r="R33" s="42">
        <v>41</v>
      </c>
      <c r="S33" s="42">
        <v>17</v>
      </c>
      <c r="T33" s="42">
        <v>70.8333333333333</v>
      </c>
      <c r="U33" s="42">
        <v>12.015180154439</v>
      </c>
      <c r="V33" s="42">
        <v>32</v>
      </c>
      <c r="W33" s="42">
        <v>5</v>
      </c>
      <c r="X33" s="42">
        <v>18.5185185185185</v>
      </c>
      <c r="Y33" s="42">
        <v>17.0980358631302</v>
      </c>
      <c r="Z33" s="42">
        <v>40</v>
      </c>
      <c r="AA33" s="42">
        <v>22</v>
      </c>
      <c r="AB33" s="42">
        <v>122.222222222222</v>
      </c>
      <c r="AC33" s="42">
        <v>17.1032265236836</v>
      </c>
      <c r="AD33" s="42">
        <v>123</v>
      </c>
      <c r="AE33" s="42">
        <v>118</v>
      </c>
      <c r="AF33" s="42">
        <v>2360</v>
      </c>
      <c r="AG33" s="42">
        <v>215.181679816658</v>
      </c>
      <c r="AH33" s="42">
        <v>14</v>
      </c>
      <c r="AI33" s="42">
        <v>-7</v>
      </c>
      <c r="AJ33" s="42">
        <v>-33.3333333333333</v>
      </c>
      <c r="AK33" s="42">
        <v>9.16488278769549</v>
      </c>
      <c r="AL33" s="42">
        <v>213</v>
      </c>
      <c r="AM33" s="42">
        <v>57</v>
      </c>
      <c r="AN33" s="42">
        <v>36.5384615384615</v>
      </c>
      <c r="AO33" s="42">
        <v>16.7180898365787</v>
      </c>
      <c r="AP33" s="42">
        <v>61</v>
      </c>
      <c r="AQ33" s="42">
        <v>24</v>
      </c>
      <c r="AR33" s="42">
        <v>64.8648648648648</v>
      </c>
      <c r="AS33" s="42">
        <v>19.8800677877721</v>
      </c>
      <c r="AT33" s="42">
        <v>183</v>
      </c>
      <c r="AU33" s="42">
        <v>4</v>
      </c>
      <c r="AV33" s="42">
        <v>2.23463687150837</v>
      </c>
      <c r="AW33" s="42">
        <v>11.3306800141664</v>
      </c>
      <c r="AX33" s="42">
        <v>33</v>
      </c>
      <c r="AY33" s="42">
        <v>9</v>
      </c>
      <c r="AZ33" s="42">
        <v>37.5</v>
      </c>
      <c r="BA33" s="42">
        <v>12.0519328743859</v>
      </c>
      <c r="BB33" s="42">
        <v>27</v>
      </c>
      <c r="BC33" s="42">
        <v>-9</v>
      </c>
      <c r="BD33" s="42">
        <v>-25</v>
      </c>
      <c r="BE33" s="42">
        <v>9.46057218942167</v>
      </c>
      <c r="BF33" s="42">
        <v>36</v>
      </c>
      <c r="BG33" s="42">
        <v>11</v>
      </c>
      <c r="BH33" s="42">
        <v>44</v>
      </c>
      <c r="BI33" s="42">
        <v>13.8967165147034</v>
      </c>
      <c r="BJ33" s="42">
        <v>46</v>
      </c>
      <c r="BK33" s="42">
        <v>3</v>
      </c>
      <c r="BL33" s="42">
        <v>6.97674418604651</v>
      </c>
      <c r="BM33" s="42">
        <v>16.5856015345286</v>
      </c>
      <c r="BN33" s="42">
        <v>29</v>
      </c>
      <c r="BO33" s="42">
        <v>0</v>
      </c>
      <c r="BP33" s="42">
        <v>0</v>
      </c>
      <c r="BQ33" s="42">
        <v>10.432780515883</v>
      </c>
      <c r="BR33" s="42">
        <v>21</v>
      </c>
      <c r="BS33" s="42">
        <v>-16</v>
      </c>
      <c r="BT33" s="42">
        <v>-43.2432432432432</v>
      </c>
      <c r="BU33" s="42">
        <v>8.67209567386312</v>
      </c>
      <c r="BV33" s="42">
        <v>20</v>
      </c>
      <c r="BW33" s="42">
        <v>-4</v>
      </c>
      <c r="BX33" s="42">
        <v>-16.6666666666666</v>
      </c>
      <c r="BY33" s="42">
        <v>15.8151524976079</v>
      </c>
      <c r="BZ33" s="42">
        <v>32</v>
      </c>
      <c r="CA33" s="42">
        <v>-27</v>
      </c>
      <c r="CB33" s="42">
        <v>-45.7627118644067</v>
      </c>
      <c r="CC33" s="42">
        <v>12.2552774288427</v>
      </c>
      <c r="CD33" s="42">
        <v>20</v>
      </c>
      <c r="CE33" s="42">
        <v>-11</v>
      </c>
      <c r="CF33" s="42">
        <v>-35.4838709677419</v>
      </c>
      <c r="CG33" s="42">
        <v>8.01808880835164</v>
      </c>
    </row>
    <row r="34" spans="1:85" ht="10.5" customHeight="1">
      <c r="A34" s="51" t="s">
        <v>49</v>
      </c>
      <c r="B34" s="42">
        <v>2383</v>
      </c>
      <c r="C34" s="42">
        <v>276</v>
      </c>
      <c r="D34" s="42">
        <v>13.0991931656383</v>
      </c>
      <c r="E34" s="42">
        <v>110.168919512427</v>
      </c>
      <c r="F34" s="42">
        <v>281</v>
      </c>
      <c r="G34" s="42">
        <v>-26</v>
      </c>
      <c r="H34" s="42">
        <v>-8.46905537459283</v>
      </c>
      <c r="I34" s="42">
        <v>81.3358766473409</v>
      </c>
      <c r="J34" s="42">
        <v>180</v>
      </c>
      <c r="K34" s="42">
        <v>-95</v>
      </c>
      <c r="L34" s="42">
        <v>-34.5454545454545</v>
      </c>
      <c r="M34" s="42">
        <v>64.8487403132194</v>
      </c>
      <c r="N34" s="42">
        <v>537</v>
      </c>
      <c r="O34" s="42">
        <v>150</v>
      </c>
      <c r="P34" s="42">
        <v>38.7596899224806</v>
      </c>
      <c r="Q34" s="42">
        <v>122.64530156584</v>
      </c>
      <c r="R34" s="42">
        <v>247</v>
      </c>
      <c r="S34" s="42">
        <v>-134</v>
      </c>
      <c r="T34" s="42">
        <v>-35.1706036745406</v>
      </c>
      <c r="U34" s="42">
        <v>72.3841341011326</v>
      </c>
      <c r="V34" s="42">
        <v>165</v>
      </c>
      <c r="W34" s="42">
        <v>12</v>
      </c>
      <c r="X34" s="42">
        <v>7.84313725490196</v>
      </c>
      <c r="Y34" s="42">
        <v>88.1617474192652</v>
      </c>
      <c r="Z34" s="42">
        <v>215</v>
      </c>
      <c r="AA34" s="42">
        <v>30</v>
      </c>
      <c r="AB34" s="42">
        <v>16.2162162162162</v>
      </c>
      <c r="AC34" s="42">
        <v>91.9298425647998</v>
      </c>
      <c r="AD34" s="42">
        <v>209</v>
      </c>
      <c r="AE34" s="42">
        <v>167</v>
      </c>
      <c r="AF34" s="42">
        <v>397.619047619047</v>
      </c>
      <c r="AG34" s="42">
        <v>365.633911233183</v>
      </c>
      <c r="AH34" s="42">
        <v>137</v>
      </c>
      <c r="AI34" s="42">
        <v>8</v>
      </c>
      <c r="AJ34" s="42">
        <v>6.20155038759689</v>
      </c>
      <c r="AK34" s="42">
        <v>89.6849244224487</v>
      </c>
      <c r="AL34" s="42">
        <v>1595</v>
      </c>
      <c r="AM34" s="42">
        <v>257</v>
      </c>
      <c r="AN34" s="42">
        <v>19.2077727952167</v>
      </c>
      <c r="AO34" s="42">
        <v>125.189452062643</v>
      </c>
      <c r="AP34" s="42">
        <v>190</v>
      </c>
      <c r="AQ34" s="42">
        <v>-21</v>
      </c>
      <c r="AR34" s="42">
        <v>-9.95260663507109</v>
      </c>
      <c r="AS34" s="42">
        <v>61.9215226176508</v>
      </c>
      <c r="AT34" s="42">
        <v>1272</v>
      </c>
      <c r="AU34" s="42">
        <v>40</v>
      </c>
      <c r="AV34" s="42">
        <v>3.24675324675324</v>
      </c>
      <c r="AW34" s="42">
        <v>78.7575135410913</v>
      </c>
      <c r="AX34" s="42">
        <v>207</v>
      </c>
      <c r="AY34" s="42">
        <v>30</v>
      </c>
      <c r="AZ34" s="42">
        <v>16.9491525423728</v>
      </c>
      <c r="BA34" s="42">
        <v>75.5984880302393</v>
      </c>
      <c r="BB34" s="42">
        <v>307</v>
      </c>
      <c r="BC34" s="42">
        <v>33</v>
      </c>
      <c r="BD34" s="42">
        <v>12.0437956204379</v>
      </c>
      <c r="BE34" s="42">
        <v>107.57020970935</v>
      </c>
      <c r="BF34" s="42">
        <v>285</v>
      </c>
      <c r="BG34" s="42">
        <v>-134</v>
      </c>
      <c r="BH34" s="42">
        <v>-31.980906921241</v>
      </c>
      <c r="BI34" s="42">
        <v>110.015672408069</v>
      </c>
      <c r="BJ34" s="42">
        <v>222</v>
      </c>
      <c r="BK34" s="42">
        <v>26</v>
      </c>
      <c r="BL34" s="42">
        <v>13.2653061224489</v>
      </c>
      <c r="BM34" s="42">
        <v>80.0435552318558</v>
      </c>
      <c r="BN34" s="42">
        <v>189</v>
      </c>
      <c r="BO34" s="42">
        <v>-44</v>
      </c>
      <c r="BP34" s="42">
        <v>-18.8841201716738</v>
      </c>
      <c r="BQ34" s="42">
        <v>67.9929488793754</v>
      </c>
      <c r="BR34" s="42">
        <v>170</v>
      </c>
      <c r="BS34" s="42">
        <v>-42</v>
      </c>
      <c r="BT34" s="42">
        <v>-19.8113207547169</v>
      </c>
      <c r="BU34" s="42">
        <v>70.2026792646062</v>
      </c>
      <c r="BV34" s="42">
        <v>93</v>
      </c>
      <c r="BW34" s="42">
        <v>17</v>
      </c>
      <c r="BX34" s="42">
        <v>22.3684210526315</v>
      </c>
      <c r="BY34" s="42">
        <v>73.540459113877</v>
      </c>
      <c r="BZ34" s="42">
        <v>229</v>
      </c>
      <c r="CA34" s="42">
        <v>19</v>
      </c>
      <c r="CB34" s="42">
        <v>9.04761904761904</v>
      </c>
      <c r="CC34" s="42">
        <v>87.7018291001562</v>
      </c>
      <c r="CD34" s="42">
        <v>133</v>
      </c>
      <c r="CE34" s="42">
        <v>-32</v>
      </c>
      <c r="CF34" s="42">
        <v>-19.3939393939393</v>
      </c>
      <c r="CG34" s="42">
        <v>53.3202905755384</v>
      </c>
    </row>
    <row r="35" spans="1:85" ht="10.5" customHeight="1">
      <c r="A35" s="46" t="s">
        <v>50</v>
      </c>
      <c r="B35" s="42">
        <v>534</v>
      </c>
      <c r="C35" s="42">
        <v>-9</v>
      </c>
      <c r="D35" s="42">
        <v>-1.65745856353591</v>
      </c>
      <c r="E35" s="42">
        <v>24.6874540577575</v>
      </c>
      <c r="F35" s="42">
        <v>52</v>
      </c>
      <c r="G35" s="42">
        <v>-7</v>
      </c>
      <c r="H35" s="42">
        <v>-11.864406779661</v>
      </c>
      <c r="I35" s="42">
        <v>15.0514789525328</v>
      </c>
      <c r="J35" s="42">
        <v>59</v>
      </c>
      <c r="K35" s="42">
        <v>-3</v>
      </c>
      <c r="L35" s="42">
        <v>-4.83870967741935</v>
      </c>
      <c r="M35" s="42">
        <v>21.2559759915552</v>
      </c>
      <c r="N35" s="42">
        <v>94</v>
      </c>
      <c r="O35" s="42">
        <v>43</v>
      </c>
      <c r="P35" s="42">
        <v>84.313725490196</v>
      </c>
      <c r="Q35" s="42">
        <v>21.4686375180427</v>
      </c>
      <c r="R35" s="42">
        <v>54</v>
      </c>
      <c r="S35" s="42">
        <v>11</v>
      </c>
      <c r="T35" s="42">
        <v>25.5813953488372</v>
      </c>
      <c r="U35" s="42">
        <v>15.8248714229196</v>
      </c>
      <c r="V35" s="42">
        <v>36</v>
      </c>
      <c r="W35" s="42">
        <v>17</v>
      </c>
      <c r="X35" s="42">
        <v>89.4736842105263</v>
      </c>
      <c r="Y35" s="42">
        <v>19.2352903460215</v>
      </c>
      <c r="Z35" s="42">
        <v>34</v>
      </c>
      <c r="AA35" s="42">
        <v>-3</v>
      </c>
      <c r="AB35" s="42">
        <v>-8.1081081081081</v>
      </c>
      <c r="AC35" s="42">
        <v>14.5377425451311</v>
      </c>
      <c r="AD35" s="42">
        <v>7</v>
      </c>
      <c r="AE35" s="42">
        <v>0</v>
      </c>
      <c r="AF35" s="42">
        <v>0</v>
      </c>
      <c r="AG35" s="42">
        <v>12.2461118594846</v>
      </c>
      <c r="AH35" s="42">
        <v>26</v>
      </c>
      <c r="AI35" s="42">
        <v>4</v>
      </c>
      <c r="AJ35" s="42">
        <v>18.1818181818181</v>
      </c>
      <c r="AK35" s="42">
        <v>17.0204966057201</v>
      </c>
      <c r="AL35" s="42">
        <v>359</v>
      </c>
      <c r="AM35" s="42">
        <v>47</v>
      </c>
      <c r="AN35" s="42">
        <v>15.0641025641025</v>
      </c>
      <c r="AO35" s="42">
        <v>28.1774377996796</v>
      </c>
      <c r="AP35" s="42">
        <v>53</v>
      </c>
      <c r="AQ35" s="42">
        <v>-13</v>
      </c>
      <c r="AR35" s="42">
        <v>-19.6969696969696</v>
      </c>
      <c r="AS35" s="42">
        <v>17.2728457828184</v>
      </c>
      <c r="AT35" s="42">
        <v>350</v>
      </c>
      <c r="AU35" s="42">
        <v>60</v>
      </c>
      <c r="AV35" s="42">
        <v>20.6896551724137</v>
      </c>
      <c r="AW35" s="42">
        <v>21.6706994806462</v>
      </c>
      <c r="AX35" s="42">
        <v>50</v>
      </c>
      <c r="AY35" s="42">
        <v>22</v>
      </c>
      <c r="AZ35" s="42">
        <v>78.5714285714285</v>
      </c>
      <c r="BA35" s="42">
        <v>18.2605043551302</v>
      </c>
      <c r="BB35" s="42">
        <v>58</v>
      </c>
      <c r="BC35" s="42">
        <v>0</v>
      </c>
      <c r="BD35" s="42">
        <v>0</v>
      </c>
      <c r="BE35" s="42">
        <v>20.322710629128</v>
      </c>
      <c r="BF35" s="42">
        <v>57</v>
      </c>
      <c r="BG35" s="42">
        <v>9</v>
      </c>
      <c r="BH35" s="42">
        <v>18.75</v>
      </c>
      <c r="BI35" s="42">
        <v>22.0031344816138</v>
      </c>
      <c r="BJ35" s="42">
        <v>45</v>
      </c>
      <c r="BK35" s="42">
        <v>-6</v>
      </c>
      <c r="BL35" s="42">
        <v>-11.7647058823529</v>
      </c>
      <c r="BM35" s="42">
        <v>16.2250449794302</v>
      </c>
      <c r="BN35" s="42">
        <v>45</v>
      </c>
      <c r="BO35" s="42">
        <v>1</v>
      </c>
      <c r="BP35" s="42">
        <v>2.27272727272727</v>
      </c>
      <c r="BQ35" s="42">
        <v>16.1887973522322</v>
      </c>
      <c r="BR35" s="42">
        <v>27</v>
      </c>
      <c r="BS35" s="42">
        <v>-16</v>
      </c>
      <c r="BT35" s="42">
        <v>-37.2093023255813</v>
      </c>
      <c r="BU35" s="42">
        <v>11.1498372949668</v>
      </c>
      <c r="BV35" s="42">
        <v>17</v>
      </c>
      <c r="BW35" s="42">
        <v>5</v>
      </c>
      <c r="BX35" s="42">
        <v>41.6666666666666</v>
      </c>
      <c r="BY35" s="42">
        <v>13.4428796229667</v>
      </c>
      <c r="BZ35" s="42">
        <v>18</v>
      </c>
      <c r="CA35" s="42">
        <v>1</v>
      </c>
      <c r="CB35" s="42">
        <v>5.88235294117647</v>
      </c>
      <c r="CC35" s="42">
        <v>6.89359355372407</v>
      </c>
      <c r="CD35" s="42">
        <v>27</v>
      </c>
      <c r="CE35" s="42">
        <v>-13</v>
      </c>
      <c r="CF35" s="42">
        <v>-32.5</v>
      </c>
      <c r="CG35" s="42">
        <v>10.8244198912747</v>
      </c>
    </row>
    <row r="36" spans="1:95" s="7" customFormat="1" ht="10.5" customHeight="1">
      <c r="A36" s="44" t="s">
        <v>51</v>
      </c>
      <c r="B36" s="45">
        <v>281472</v>
      </c>
      <c r="C36" s="45">
        <v>5790</v>
      </c>
      <c r="D36" s="45">
        <v>2.10024593553442</v>
      </c>
      <c r="E36" s="45">
        <v>13012.7847725564</v>
      </c>
      <c r="F36" s="45">
        <v>25249</v>
      </c>
      <c r="G36" s="45">
        <v>1342</v>
      </c>
      <c r="H36" s="45">
        <v>5.61341866398962</v>
      </c>
      <c r="I36" s="45">
        <v>7308.36138600965</v>
      </c>
      <c r="J36" s="45">
        <v>20671</v>
      </c>
      <c r="K36" s="45">
        <v>-1598</v>
      </c>
      <c r="L36" s="45">
        <v>-7.17589474156899</v>
      </c>
      <c r="M36" s="45">
        <v>7447.15728341421</v>
      </c>
      <c r="N36" s="45">
        <v>36972</v>
      </c>
      <c r="O36" s="45">
        <v>4970</v>
      </c>
      <c r="P36" s="45">
        <v>15.5302793575401</v>
      </c>
      <c r="Q36" s="45">
        <v>8444.02623741572</v>
      </c>
      <c r="R36" s="45">
        <v>21773</v>
      </c>
      <c r="S36" s="45">
        <v>1746</v>
      </c>
      <c r="T36" s="45">
        <v>8.71823038897488</v>
      </c>
      <c r="U36" s="45">
        <v>6380.64676835611</v>
      </c>
      <c r="V36" s="45">
        <v>13331</v>
      </c>
      <c r="W36" s="45">
        <v>881</v>
      </c>
      <c r="X36" s="45">
        <v>7.07630522088353</v>
      </c>
      <c r="Y36" s="45">
        <v>7122.9348778559</v>
      </c>
      <c r="Z36" s="45">
        <v>12920</v>
      </c>
      <c r="AA36" s="45">
        <v>79</v>
      </c>
      <c r="AB36" s="45">
        <v>0.615216883420294</v>
      </c>
      <c r="AC36" s="45">
        <v>5524.34216714983</v>
      </c>
      <c r="AD36" s="45">
        <v>4108</v>
      </c>
      <c r="AE36" s="45">
        <v>541</v>
      </c>
      <c r="AF36" s="45">
        <v>15.1668068404821</v>
      </c>
      <c r="AG36" s="45">
        <v>7186.71821696611</v>
      </c>
      <c r="AH36" s="45">
        <v>9078</v>
      </c>
      <c r="AI36" s="45">
        <v>-1920</v>
      </c>
      <c r="AJ36" s="45">
        <v>-17.4577195853791</v>
      </c>
      <c r="AK36" s="45">
        <v>5942.77185333569</v>
      </c>
      <c r="AL36" s="45">
        <v>129658</v>
      </c>
      <c r="AM36" s="45">
        <v>-516</v>
      </c>
      <c r="AN36" s="45">
        <v>0</v>
      </c>
      <c r="AO36" s="45">
        <v>10176.6858780803</v>
      </c>
      <c r="AP36" s="45">
        <v>21240</v>
      </c>
      <c r="AQ36" s="45">
        <v>-203</v>
      </c>
      <c r="AR36" s="45">
        <v>-0.946695891433101</v>
      </c>
      <c r="AS36" s="45">
        <v>6922.17442315213</v>
      </c>
      <c r="AT36" s="45">
        <v>148897</v>
      </c>
      <c r="AU36" s="45">
        <v>3903</v>
      </c>
      <c r="AV36" s="45">
        <v>2.69183552422858</v>
      </c>
      <c r="AW36" s="45">
        <v>9219.1489730565</v>
      </c>
      <c r="AX36" s="45">
        <v>17689</v>
      </c>
      <c r="AY36" s="45">
        <v>380</v>
      </c>
      <c r="AZ36" s="45">
        <v>2.19538968166849</v>
      </c>
      <c r="BA36" s="45">
        <v>6460.20123075799</v>
      </c>
      <c r="BB36" s="45">
        <v>24482</v>
      </c>
      <c r="BC36" s="45">
        <v>2017</v>
      </c>
      <c r="BD36" s="45">
        <v>8.97841086133986</v>
      </c>
      <c r="BE36" s="45">
        <v>8578.28623486746</v>
      </c>
      <c r="BF36" s="45">
        <v>23203</v>
      </c>
      <c r="BG36" s="45">
        <v>2927</v>
      </c>
      <c r="BH36" s="45">
        <v>14.4357861511146</v>
      </c>
      <c r="BI36" s="45">
        <v>8956.81981362959</v>
      </c>
      <c r="BJ36" s="45">
        <v>17047</v>
      </c>
      <c r="BK36" s="45">
        <v>1230</v>
      </c>
      <c r="BL36" s="45">
        <v>7.7764430675855</v>
      </c>
      <c r="BM36" s="45">
        <v>6146.40759476327</v>
      </c>
      <c r="BN36" s="45">
        <v>20941</v>
      </c>
      <c r="BO36" s="45">
        <v>3513</v>
      </c>
      <c r="BP36" s="45">
        <v>20.1572182694514</v>
      </c>
      <c r="BQ36" s="45">
        <v>7533.54678562434</v>
      </c>
      <c r="BR36" s="45">
        <v>14628</v>
      </c>
      <c r="BS36" s="45">
        <v>-295</v>
      </c>
      <c r="BT36" s="45">
        <v>-1.97681431347584</v>
      </c>
      <c r="BU36" s="45">
        <v>6040.73407225094</v>
      </c>
      <c r="BV36" s="45">
        <v>7159</v>
      </c>
      <c r="BW36" s="45">
        <v>633</v>
      </c>
      <c r="BX36" s="45">
        <v>9.69966288691388</v>
      </c>
      <c r="BY36" s="45">
        <v>5661.03383651876</v>
      </c>
      <c r="BZ36" s="45">
        <v>12997</v>
      </c>
      <c r="CA36" s="45">
        <v>-158</v>
      </c>
      <c r="CB36" s="45">
        <v>-1.2010642341315</v>
      </c>
      <c r="CC36" s="45">
        <v>4977.55752320843</v>
      </c>
      <c r="CD36" s="45">
        <v>13045</v>
      </c>
      <c r="CE36" s="45">
        <v>179</v>
      </c>
      <c r="CF36" s="45">
        <v>1.3912637960516</v>
      </c>
      <c r="CG36" s="45">
        <v>5229.79842524735</v>
      </c>
      <c r="CH36" s="45"/>
      <c r="CI36" s="45"/>
      <c r="CJ36" s="45"/>
      <c r="CK36" s="45"/>
      <c r="CL36" s="45"/>
      <c r="CM36" s="45"/>
      <c r="CN36" s="45"/>
      <c r="CO36" s="45"/>
      <c r="CP36" s="45"/>
      <c r="CQ36" s="45"/>
    </row>
    <row r="37" spans="1:100" s="9" customFormat="1" ht="10.5" customHeight="1">
      <c r="A37" s="46" t="s">
        <v>52</v>
      </c>
      <c r="B37" s="42">
        <v>162548</v>
      </c>
      <c r="C37" s="42">
        <v>-1191</v>
      </c>
      <c r="D37" s="42">
        <v>-0.727377106248358</v>
      </c>
      <c r="E37" s="42">
        <v>7514.78704528159</v>
      </c>
      <c r="F37" s="42">
        <v>14641</v>
      </c>
      <c r="G37" s="42">
        <v>-48</v>
      </c>
      <c r="H37" s="42">
        <v>0</v>
      </c>
      <c r="I37" s="42">
        <v>4237.85967969294</v>
      </c>
      <c r="J37" s="42">
        <v>13267</v>
      </c>
      <c r="K37" s="42">
        <v>-636</v>
      </c>
      <c r="L37" s="42">
        <v>-4.57455225490901</v>
      </c>
      <c r="M37" s="42">
        <v>4779.71243186378</v>
      </c>
      <c r="N37" s="42">
        <v>22473</v>
      </c>
      <c r="O37" s="42">
        <v>3112</v>
      </c>
      <c r="P37" s="42">
        <v>16.0735499199421</v>
      </c>
      <c r="Q37" s="42">
        <v>5132.60309513803</v>
      </c>
      <c r="R37" s="42">
        <v>13994</v>
      </c>
      <c r="S37" s="42">
        <v>1183</v>
      </c>
      <c r="T37" s="42">
        <v>9.23425181484661</v>
      </c>
      <c r="U37" s="42">
        <v>4100.98612393218</v>
      </c>
      <c r="V37" s="42">
        <v>8685</v>
      </c>
      <c r="W37" s="42">
        <v>597</v>
      </c>
      <c r="X37" s="42">
        <v>7.38130563798219</v>
      </c>
      <c r="Y37" s="42">
        <v>4640.51379597768</v>
      </c>
      <c r="Z37" s="42">
        <v>8381</v>
      </c>
      <c r="AA37" s="42">
        <v>-80</v>
      </c>
      <c r="AB37" s="42">
        <v>-0.945514714572745</v>
      </c>
      <c r="AC37" s="42">
        <v>3583.55353737482</v>
      </c>
      <c r="AD37" s="42">
        <v>2297</v>
      </c>
      <c r="AE37" s="42">
        <v>276</v>
      </c>
      <c r="AF37" s="42">
        <v>13.6566056407718</v>
      </c>
      <c r="AG37" s="42">
        <v>4018.4741344623</v>
      </c>
      <c r="AH37" s="42">
        <v>5750</v>
      </c>
      <c r="AI37" s="42">
        <v>-578</v>
      </c>
      <c r="AJ37" s="42">
        <v>-9.13400758533501</v>
      </c>
      <c r="AK37" s="42">
        <v>3764.1482878035</v>
      </c>
      <c r="AL37" s="42">
        <v>82348</v>
      </c>
      <c r="AM37" s="42">
        <v>-1564</v>
      </c>
      <c r="AN37" s="42">
        <v>-1.86385737439222</v>
      </c>
      <c r="AO37" s="42">
        <v>6463.38620592762</v>
      </c>
      <c r="AP37" s="42">
        <v>14218</v>
      </c>
      <c r="AQ37" s="42">
        <v>-290</v>
      </c>
      <c r="AR37" s="42">
        <v>-1.99889716018748</v>
      </c>
      <c r="AS37" s="42">
        <v>4633.685308304</v>
      </c>
      <c r="AT37" s="42">
        <v>94420</v>
      </c>
      <c r="AU37" s="42">
        <v>370</v>
      </c>
      <c r="AV37" s="42">
        <v>0.393407761828814</v>
      </c>
      <c r="AW37" s="42">
        <v>5846.13555703604</v>
      </c>
      <c r="AX37" s="42">
        <v>11436</v>
      </c>
      <c r="AY37" s="42">
        <v>12</v>
      </c>
      <c r="AZ37" s="42">
        <v>0.105042016806722</v>
      </c>
      <c r="BA37" s="42">
        <v>4176.54255610539</v>
      </c>
      <c r="BB37" s="42">
        <v>15992</v>
      </c>
      <c r="BC37" s="42">
        <v>1100</v>
      </c>
      <c r="BD37" s="42">
        <v>7.38651625033575</v>
      </c>
      <c r="BE37" s="42">
        <v>5603.4618686382</v>
      </c>
      <c r="BF37" s="42">
        <v>14503</v>
      </c>
      <c r="BG37" s="42">
        <v>1618</v>
      </c>
      <c r="BH37" s="42">
        <v>12.5572370974</v>
      </c>
      <c r="BI37" s="42">
        <v>5598.44665590957</v>
      </c>
      <c r="BJ37" s="42">
        <v>10878</v>
      </c>
      <c r="BK37" s="42">
        <v>829</v>
      </c>
      <c r="BL37" s="42">
        <v>8.2495770723455</v>
      </c>
      <c r="BM37" s="42">
        <v>3922.13420636093</v>
      </c>
      <c r="BN37" s="42">
        <v>13976</v>
      </c>
      <c r="BO37" s="42">
        <v>2169</v>
      </c>
      <c r="BP37" s="42">
        <v>18.370458202761</v>
      </c>
      <c r="BQ37" s="42">
        <v>5027.88070655106</v>
      </c>
      <c r="BR37" s="42">
        <v>9275</v>
      </c>
      <c r="BS37" s="42">
        <v>334</v>
      </c>
      <c r="BT37" s="42">
        <v>3.73560004473772</v>
      </c>
      <c r="BU37" s="42">
        <v>3830.17558928954</v>
      </c>
      <c r="BV37" s="42">
        <v>4334</v>
      </c>
      <c r="BW37" s="42">
        <v>92</v>
      </c>
      <c r="BX37" s="42">
        <v>2.16878830740216</v>
      </c>
      <c r="BY37" s="42">
        <v>3427.14354623164</v>
      </c>
      <c r="BZ37" s="42">
        <v>7999</v>
      </c>
      <c r="CA37" s="42">
        <v>-55</v>
      </c>
      <c r="CB37" s="42">
        <v>-0.682890489197914</v>
      </c>
      <c r="CC37" s="42">
        <v>3063.43637979104</v>
      </c>
      <c r="CD37" s="42">
        <v>8409</v>
      </c>
      <c r="CE37" s="42">
        <v>-73</v>
      </c>
      <c r="CF37" s="42">
        <v>-0.860646074039141</v>
      </c>
      <c r="CG37" s="42">
        <v>3371.20543947144</v>
      </c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8"/>
      <c r="CS37" s="8"/>
      <c r="CT37" s="8"/>
      <c r="CU37" s="8"/>
      <c r="CV37" s="8"/>
    </row>
    <row r="38" spans="1:100" s="48" customFormat="1" ht="10.5" customHeight="1">
      <c r="A38" s="49" t="s">
        <v>53</v>
      </c>
      <c r="B38" s="47">
        <v>8367</v>
      </c>
      <c r="C38" s="47">
        <v>-10</v>
      </c>
      <c r="D38" s="47">
        <v>0</v>
      </c>
      <c r="E38" s="47">
        <v>386.816344758908</v>
      </c>
      <c r="F38" s="47">
        <v>599</v>
      </c>
      <c r="G38" s="47">
        <v>3</v>
      </c>
      <c r="H38" s="47">
        <v>0.503355704697986</v>
      </c>
      <c r="I38" s="47">
        <v>173.381459472445</v>
      </c>
      <c r="J38" s="47">
        <v>915</v>
      </c>
      <c r="K38" s="47">
        <v>52</v>
      </c>
      <c r="L38" s="47">
        <v>6.02549246813441</v>
      </c>
      <c r="M38" s="47">
        <v>329.647763258865</v>
      </c>
      <c r="N38" s="47">
        <v>1072</v>
      </c>
      <c r="O38" s="47">
        <v>-58</v>
      </c>
      <c r="P38" s="47">
        <v>-5.13274336283185</v>
      </c>
      <c r="Q38" s="47">
        <v>244.833823610019</v>
      </c>
      <c r="R38" s="47">
        <v>651</v>
      </c>
      <c r="S38" s="47">
        <v>80</v>
      </c>
      <c r="T38" s="47">
        <v>14.0105078809106</v>
      </c>
      <c r="U38" s="47">
        <v>190.777616598531</v>
      </c>
      <c r="V38" s="47">
        <v>367</v>
      </c>
      <c r="W38" s="47">
        <v>61</v>
      </c>
      <c r="X38" s="47">
        <v>19.9346405228758</v>
      </c>
      <c r="Y38" s="47">
        <v>196.093098805274</v>
      </c>
      <c r="Z38" s="47">
        <v>327</v>
      </c>
      <c r="AA38" s="47">
        <v>-69</v>
      </c>
      <c r="AB38" s="47">
        <v>-17.4242424242424</v>
      </c>
      <c r="AC38" s="47">
        <v>139.818876831114</v>
      </c>
      <c r="AD38" s="47">
        <v>208</v>
      </c>
      <c r="AE38" s="47">
        <v>58</v>
      </c>
      <c r="AF38" s="47">
        <v>38.6666666666666</v>
      </c>
      <c r="AG38" s="47">
        <v>363.884466681828</v>
      </c>
      <c r="AH38" s="47">
        <v>279</v>
      </c>
      <c r="AI38" s="47">
        <v>35</v>
      </c>
      <c r="AJ38" s="47">
        <v>14.3442622950819</v>
      </c>
      <c r="AK38" s="47">
        <v>182.643021269074</v>
      </c>
      <c r="AL38" s="47">
        <v>3493</v>
      </c>
      <c r="AM38" s="47">
        <v>44</v>
      </c>
      <c r="AN38" s="47">
        <v>1.27573209625978</v>
      </c>
      <c r="AO38" s="47">
        <v>274.160975582955</v>
      </c>
      <c r="AP38" s="47">
        <v>616</v>
      </c>
      <c r="AQ38" s="47">
        <v>-128</v>
      </c>
      <c r="AR38" s="47">
        <v>-17.2043010752688</v>
      </c>
      <c r="AS38" s="47">
        <v>200.756094381436</v>
      </c>
      <c r="AT38" s="47">
        <v>5351</v>
      </c>
      <c r="AU38" s="47">
        <v>-66</v>
      </c>
      <c r="AV38" s="47">
        <v>-1.21838656082702</v>
      </c>
      <c r="AW38" s="47">
        <v>331.314036916965</v>
      </c>
      <c r="AX38" s="47">
        <v>547</v>
      </c>
      <c r="AY38" s="47">
        <v>-105</v>
      </c>
      <c r="AZ38" s="47">
        <v>-16.1042944785276</v>
      </c>
      <c r="BA38" s="47">
        <v>199.769917645125</v>
      </c>
      <c r="BB38" s="47">
        <v>903</v>
      </c>
      <c r="BC38" s="47">
        <v>58</v>
      </c>
      <c r="BD38" s="47">
        <v>6.86390532544378</v>
      </c>
      <c r="BE38" s="47">
        <v>316.403581001769</v>
      </c>
      <c r="BF38" s="47">
        <v>758</v>
      </c>
      <c r="BG38" s="47">
        <v>50</v>
      </c>
      <c r="BH38" s="47">
        <v>7.06214689265536</v>
      </c>
      <c r="BI38" s="47">
        <v>292.603086615145</v>
      </c>
      <c r="BJ38" s="47">
        <v>688</v>
      </c>
      <c r="BK38" s="47">
        <v>3</v>
      </c>
      <c r="BL38" s="47">
        <v>0.437956204379562</v>
      </c>
      <c r="BM38" s="47">
        <v>248.062909907733</v>
      </c>
      <c r="BN38" s="47">
        <v>1058</v>
      </c>
      <c r="BO38" s="47">
        <v>52</v>
      </c>
      <c r="BP38" s="47">
        <v>5.168986083499</v>
      </c>
      <c r="BQ38" s="47">
        <v>380.616613303593</v>
      </c>
      <c r="BR38" s="47">
        <v>666</v>
      </c>
      <c r="BS38" s="47">
        <v>135</v>
      </c>
      <c r="BT38" s="47">
        <v>25.4237288135593</v>
      </c>
      <c r="BU38" s="47">
        <v>275.029319942516</v>
      </c>
      <c r="BV38" s="47">
        <v>242</v>
      </c>
      <c r="BW38" s="47">
        <v>30</v>
      </c>
      <c r="BX38" s="47">
        <v>14.1509433962264</v>
      </c>
      <c r="BY38" s="47">
        <v>191.363345221056</v>
      </c>
      <c r="BZ38" s="47">
        <v>354</v>
      </c>
      <c r="CA38" s="47">
        <v>49</v>
      </c>
      <c r="CB38" s="47">
        <v>16.0655737704918</v>
      </c>
      <c r="CC38" s="47">
        <v>135.574006556573</v>
      </c>
      <c r="CD38" s="47">
        <v>532</v>
      </c>
      <c r="CE38" s="47">
        <v>-1</v>
      </c>
      <c r="CF38" s="47">
        <v>0</v>
      </c>
      <c r="CG38" s="47">
        <v>213.281162302153</v>
      </c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</row>
    <row r="39" spans="1:85" ht="10.5" customHeight="1">
      <c r="A39" s="51" t="s">
        <v>54</v>
      </c>
      <c r="B39" s="42">
        <v>4310</v>
      </c>
      <c r="C39" s="42">
        <v>-73</v>
      </c>
      <c r="D39" s="42">
        <v>-1.66552589550536</v>
      </c>
      <c r="E39" s="42">
        <v>199.256417582275</v>
      </c>
      <c r="F39" s="42">
        <v>309</v>
      </c>
      <c r="G39" s="42">
        <v>-33</v>
      </c>
      <c r="H39" s="42">
        <v>-9.64912280701754</v>
      </c>
      <c r="I39" s="42">
        <v>89.4405191602432</v>
      </c>
      <c r="J39" s="42">
        <v>451</v>
      </c>
      <c r="K39" s="42">
        <v>-6</v>
      </c>
      <c r="L39" s="42">
        <v>-1.31291028446389</v>
      </c>
      <c r="M39" s="42">
        <v>162.482121562566</v>
      </c>
      <c r="N39" s="42">
        <v>535</v>
      </c>
      <c r="O39" s="42">
        <v>-27</v>
      </c>
      <c r="P39" s="42">
        <v>-4.80427046263345</v>
      </c>
      <c r="Q39" s="42">
        <v>122.188522044179</v>
      </c>
      <c r="R39" s="42">
        <v>358</v>
      </c>
      <c r="S39" s="42">
        <v>60</v>
      </c>
      <c r="T39" s="42">
        <v>20.1342281879194</v>
      </c>
      <c r="U39" s="42">
        <v>104.913036470467</v>
      </c>
      <c r="V39" s="42">
        <v>177</v>
      </c>
      <c r="W39" s="42">
        <v>10</v>
      </c>
      <c r="X39" s="42">
        <v>5.9880239520958</v>
      </c>
      <c r="Y39" s="42">
        <v>94.573510867939</v>
      </c>
      <c r="Z39" s="42">
        <v>139</v>
      </c>
      <c r="AA39" s="42">
        <v>-91</v>
      </c>
      <c r="AB39" s="42">
        <v>-39.5652173913043</v>
      </c>
      <c r="AC39" s="42">
        <v>59.4337121698008</v>
      </c>
      <c r="AD39" s="42">
        <v>139</v>
      </c>
      <c r="AE39" s="42">
        <v>41</v>
      </c>
      <c r="AF39" s="42">
        <v>41.8367346938775</v>
      </c>
      <c r="AG39" s="42">
        <v>243.172792638337</v>
      </c>
      <c r="AH39" s="42">
        <v>137</v>
      </c>
      <c r="AI39" s="42">
        <v>6</v>
      </c>
      <c r="AJ39" s="42">
        <v>4.58015267175572</v>
      </c>
      <c r="AK39" s="42">
        <v>89.6849244224487</v>
      </c>
      <c r="AL39" s="42">
        <v>1896</v>
      </c>
      <c r="AM39" s="42">
        <v>-184</v>
      </c>
      <c r="AN39" s="42">
        <v>-8.84615384615384</v>
      </c>
      <c r="AO39" s="42">
        <v>148.814546150954</v>
      </c>
      <c r="AP39" s="42">
        <v>276</v>
      </c>
      <c r="AQ39" s="42">
        <v>-88</v>
      </c>
      <c r="AR39" s="42">
        <v>-24.1758241758241</v>
      </c>
      <c r="AS39" s="42">
        <v>89.9491591709034</v>
      </c>
      <c r="AT39" s="42">
        <v>2563</v>
      </c>
      <c r="AU39" s="42">
        <v>-511</v>
      </c>
      <c r="AV39" s="42">
        <v>-16.6232921275211</v>
      </c>
      <c r="AW39" s="42">
        <v>158.69143648256</v>
      </c>
      <c r="AX39" s="42">
        <v>324</v>
      </c>
      <c r="AY39" s="42">
        <v>-101</v>
      </c>
      <c r="AZ39" s="42">
        <v>-23.7647058823529</v>
      </c>
      <c r="BA39" s="42">
        <v>118.328068221244</v>
      </c>
      <c r="BB39" s="42">
        <v>429</v>
      </c>
      <c r="BC39" s="42">
        <v>-25</v>
      </c>
      <c r="BD39" s="42">
        <v>-5.50660792951541</v>
      </c>
      <c r="BE39" s="42">
        <v>150.317980343033</v>
      </c>
      <c r="BF39" s="42">
        <v>465</v>
      </c>
      <c r="BG39" s="42">
        <v>7</v>
      </c>
      <c r="BH39" s="42">
        <v>1.52838427947598</v>
      </c>
      <c r="BI39" s="42">
        <v>179.499254981586</v>
      </c>
      <c r="BJ39" s="42">
        <v>356</v>
      </c>
      <c r="BK39" s="42">
        <v>-6</v>
      </c>
      <c r="BL39" s="42">
        <v>-1.65745856353591</v>
      </c>
      <c r="BM39" s="42">
        <v>128.358133615048</v>
      </c>
      <c r="BN39" s="42">
        <v>536</v>
      </c>
      <c r="BO39" s="42">
        <v>-60</v>
      </c>
      <c r="BP39" s="42">
        <v>-10.0671140939597</v>
      </c>
      <c r="BQ39" s="42">
        <v>192.826564017699</v>
      </c>
      <c r="BR39" s="42">
        <v>345</v>
      </c>
      <c r="BS39" s="42">
        <v>91</v>
      </c>
      <c r="BT39" s="42">
        <v>35.8267716535433</v>
      </c>
      <c r="BU39" s="42">
        <v>142.470143213465</v>
      </c>
      <c r="BV39" s="42">
        <v>79</v>
      </c>
      <c r="BW39" s="42">
        <v>-5</v>
      </c>
      <c r="BX39" s="42">
        <v>-5.95238095238095</v>
      </c>
      <c r="BY39" s="42">
        <v>62.4698523655514</v>
      </c>
      <c r="BZ39" s="42">
        <v>166</v>
      </c>
      <c r="CA39" s="42">
        <v>8</v>
      </c>
      <c r="CB39" s="42">
        <v>5.0632911392405</v>
      </c>
      <c r="CC39" s="42">
        <v>63.574251662122</v>
      </c>
      <c r="CD39" s="42">
        <v>276</v>
      </c>
      <c r="CE39" s="42">
        <v>-11</v>
      </c>
      <c r="CF39" s="42">
        <v>-3.83275261324041</v>
      </c>
      <c r="CG39" s="42">
        <v>110.649625555252</v>
      </c>
    </row>
    <row r="40" spans="1:85" s="47" customFormat="1" ht="10.5" customHeight="1">
      <c r="A40" s="53" t="s">
        <v>55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7">
        <v>0</v>
      </c>
      <c r="U40" s="47">
        <v>0</v>
      </c>
      <c r="V40" s="47">
        <v>0</v>
      </c>
      <c r="W40" s="47">
        <v>0</v>
      </c>
      <c r="X40" s="47">
        <v>0</v>
      </c>
      <c r="Y40" s="47">
        <v>0</v>
      </c>
      <c r="Z40" s="47">
        <v>0</v>
      </c>
      <c r="AA40" s="47">
        <v>0</v>
      </c>
      <c r="AB40" s="47">
        <v>0</v>
      </c>
      <c r="AC40" s="47">
        <v>0</v>
      </c>
      <c r="AD40" s="47">
        <v>0</v>
      </c>
      <c r="AE40" s="47">
        <v>0</v>
      </c>
      <c r="AF40" s="47">
        <v>0</v>
      </c>
      <c r="AG40" s="47">
        <v>0</v>
      </c>
      <c r="AH40" s="47">
        <v>0</v>
      </c>
      <c r="AI40" s="47">
        <v>0</v>
      </c>
      <c r="AJ40" s="47">
        <v>0</v>
      </c>
      <c r="AK40" s="47">
        <v>0</v>
      </c>
      <c r="AL40" s="47">
        <v>0</v>
      </c>
      <c r="AM40" s="47">
        <v>0</v>
      </c>
      <c r="AN40" s="47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7">
        <v>0</v>
      </c>
      <c r="AV40" s="47">
        <v>0</v>
      </c>
      <c r="AW40" s="47">
        <v>0</v>
      </c>
      <c r="AX40" s="47">
        <v>0</v>
      </c>
      <c r="AY40" s="47">
        <v>0</v>
      </c>
      <c r="AZ40" s="47">
        <v>0</v>
      </c>
      <c r="BA40" s="47">
        <v>0</v>
      </c>
      <c r="BB40" s="47">
        <v>0</v>
      </c>
      <c r="BC40" s="47">
        <v>0</v>
      </c>
      <c r="BD40" s="47">
        <v>0</v>
      </c>
      <c r="BE40" s="47">
        <v>0</v>
      </c>
      <c r="BF40" s="47">
        <v>0</v>
      </c>
      <c r="BG40" s="47">
        <v>0</v>
      </c>
      <c r="BH40" s="47">
        <v>0</v>
      </c>
      <c r="BI40" s="47">
        <v>0</v>
      </c>
      <c r="BJ40" s="47">
        <v>0</v>
      </c>
      <c r="BK40" s="47">
        <v>0</v>
      </c>
      <c r="BL40" s="47">
        <v>0</v>
      </c>
      <c r="BM40" s="47">
        <v>0</v>
      </c>
      <c r="BN40" s="47">
        <v>0</v>
      </c>
      <c r="BO40" s="47">
        <v>0</v>
      </c>
      <c r="BP40" s="47">
        <v>0</v>
      </c>
      <c r="BQ40" s="47">
        <v>0</v>
      </c>
      <c r="BR40" s="47">
        <v>0</v>
      </c>
      <c r="BS40" s="47">
        <v>0</v>
      </c>
      <c r="BT40" s="47">
        <v>0</v>
      </c>
      <c r="BU40" s="47">
        <v>0</v>
      </c>
      <c r="BV40" s="47">
        <v>0</v>
      </c>
      <c r="BW40" s="47">
        <v>0</v>
      </c>
      <c r="BX40" s="47">
        <v>0</v>
      </c>
      <c r="BY40" s="47">
        <v>0</v>
      </c>
      <c r="BZ40" s="47">
        <v>0</v>
      </c>
      <c r="CA40" s="47">
        <v>0</v>
      </c>
      <c r="CB40" s="47">
        <v>0</v>
      </c>
      <c r="CC40" s="47">
        <v>0</v>
      </c>
      <c r="CD40" s="47">
        <v>0</v>
      </c>
      <c r="CE40" s="47">
        <v>0</v>
      </c>
      <c r="CF40" s="47" t="s">
        <v>103</v>
      </c>
      <c r="CG40" s="47">
        <v>0</v>
      </c>
    </row>
    <row r="41" spans="1:85" ht="10.5" customHeight="1">
      <c r="A41" s="51" t="s">
        <v>56</v>
      </c>
      <c r="B41" s="42">
        <v>14168</v>
      </c>
      <c r="C41" s="42">
        <v>1255</v>
      </c>
      <c r="D41" s="42">
        <v>9.71888794238364</v>
      </c>
      <c r="E41" s="42">
        <v>655.003462715934</v>
      </c>
      <c r="F41" s="42">
        <v>3615</v>
      </c>
      <c r="G41" s="42">
        <v>328</v>
      </c>
      <c r="H41" s="42">
        <v>9.97870398539701</v>
      </c>
      <c r="I41" s="42">
        <v>1046.36723871935</v>
      </c>
      <c r="J41" s="42">
        <v>2130</v>
      </c>
      <c r="K41" s="42">
        <v>253</v>
      </c>
      <c r="L41" s="42">
        <v>13.4789557805007</v>
      </c>
      <c r="M41" s="42">
        <v>767.376760373096</v>
      </c>
      <c r="N41" s="42">
        <v>4913</v>
      </c>
      <c r="O41" s="42">
        <v>733</v>
      </c>
      <c r="P41" s="42">
        <v>17.5358851674641</v>
      </c>
      <c r="Q41" s="42">
        <v>1122.07889495898</v>
      </c>
      <c r="R41" s="42">
        <v>1736</v>
      </c>
      <c r="S41" s="42">
        <v>143</v>
      </c>
      <c r="T41" s="42">
        <v>8.97677338355304</v>
      </c>
      <c r="U41" s="42">
        <v>508.740310929418</v>
      </c>
      <c r="V41" s="42">
        <v>1746</v>
      </c>
      <c r="W41" s="42">
        <v>289</v>
      </c>
      <c r="X41" s="42">
        <v>19.8352779684282</v>
      </c>
      <c r="Y41" s="42">
        <v>932.911581782042</v>
      </c>
      <c r="Z41" s="42">
        <v>1438</v>
      </c>
      <c r="AA41" s="42">
        <v>-71</v>
      </c>
      <c r="AB41" s="42">
        <v>-4.70510271703114</v>
      </c>
      <c r="AC41" s="42">
        <v>614.860993526428</v>
      </c>
      <c r="AD41" s="42">
        <v>524</v>
      </c>
      <c r="AE41" s="42">
        <v>52</v>
      </c>
      <c r="AF41" s="42">
        <v>11.0169491525423</v>
      </c>
      <c r="AG41" s="42">
        <v>916.708944909991</v>
      </c>
      <c r="AH41" s="42">
        <v>709</v>
      </c>
      <c r="AI41" s="42">
        <v>23</v>
      </c>
      <c r="AJ41" s="42">
        <v>3.35276967930029</v>
      </c>
      <c r="AK41" s="42">
        <v>464.135849748293</v>
      </c>
      <c r="AL41" s="42">
        <v>13599</v>
      </c>
      <c r="AM41" s="42">
        <v>-216</v>
      </c>
      <c r="AN41" s="42">
        <v>-1.56351791530944</v>
      </c>
      <c r="AO41" s="42">
        <v>1067.36762294663</v>
      </c>
      <c r="AP41" s="42">
        <v>2735</v>
      </c>
      <c r="AQ41" s="42">
        <v>120</v>
      </c>
      <c r="AR41" s="42">
        <v>4.58891013384321</v>
      </c>
      <c r="AS41" s="42">
        <v>891.344022943553</v>
      </c>
      <c r="AT41" s="42">
        <v>9564</v>
      </c>
      <c r="AU41" s="42">
        <v>944</v>
      </c>
      <c r="AV41" s="42">
        <v>10.9512761020881</v>
      </c>
      <c r="AW41" s="42">
        <v>592.167342379715</v>
      </c>
      <c r="AX41" s="42">
        <v>1944</v>
      </c>
      <c r="AY41" s="42">
        <v>259</v>
      </c>
      <c r="AZ41" s="42">
        <v>15.3709198813056</v>
      </c>
      <c r="BA41" s="42">
        <v>709.968409327465</v>
      </c>
      <c r="BB41" s="42">
        <v>3212</v>
      </c>
      <c r="BC41" s="42">
        <v>136</v>
      </c>
      <c r="BD41" s="42">
        <v>4.42132639791937</v>
      </c>
      <c r="BE41" s="42">
        <v>1125.4576989786</v>
      </c>
      <c r="BF41" s="42">
        <v>2743</v>
      </c>
      <c r="BG41" s="42">
        <v>39</v>
      </c>
      <c r="BH41" s="42">
        <v>1.44230769230769</v>
      </c>
      <c r="BI41" s="42">
        <v>1058.85259443976</v>
      </c>
      <c r="BJ41" s="42">
        <v>1297</v>
      </c>
      <c r="BK41" s="42">
        <v>84</v>
      </c>
      <c r="BL41" s="42">
        <v>6.92497938994229</v>
      </c>
      <c r="BM41" s="42">
        <v>467.641851962689</v>
      </c>
      <c r="BN41" s="42">
        <v>1903</v>
      </c>
      <c r="BO41" s="42">
        <v>358</v>
      </c>
      <c r="BP41" s="42">
        <v>23.1715210355987</v>
      </c>
      <c r="BQ41" s="42">
        <v>684.606252473288</v>
      </c>
      <c r="BR41" s="42">
        <v>761</v>
      </c>
      <c r="BS41" s="42">
        <v>81</v>
      </c>
      <c r="BT41" s="42">
        <v>11.9117647058823</v>
      </c>
      <c r="BU41" s="42">
        <v>314.260228943325</v>
      </c>
      <c r="BV41" s="42">
        <v>510</v>
      </c>
      <c r="BW41" s="42">
        <v>-12</v>
      </c>
      <c r="BX41" s="42">
        <v>-2.29885057471264</v>
      </c>
      <c r="BY41" s="42">
        <v>403.286388689002</v>
      </c>
      <c r="BZ41" s="42">
        <v>1659</v>
      </c>
      <c r="CA41" s="42">
        <v>-90</v>
      </c>
      <c r="CB41" s="42">
        <v>-5.14579759862778</v>
      </c>
      <c r="CC41" s="42">
        <v>635.359539201568</v>
      </c>
      <c r="CD41" s="42">
        <v>1112</v>
      </c>
      <c r="CE41" s="42">
        <v>179</v>
      </c>
      <c r="CF41" s="42">
        <v>19.1854233654876</v>
      </c>
      <c r="CG41" s="42">
        <v>445.805737744351</v>
      </c>
    </row>
    <row r="42" spans="1:85" ht="10.5" customHeight="1">
      <c r="A42" s="52" t="s">
        <v>57</v>
      </c>
      <c r="B42" s="42">
        <v>13947</v>
      </c>
      <c r="C42" s="42">
        <v>1233</v>
      </c>
      <c r="D42" s="42">
        <v>9.69797074091552</v>
      </c>
      <c r="E42" s="42">
        <v>644.786370306263</v>
      </c>
      <c r="F42" s="42">
        <v>3589</v>
      </c>
      <c r="G42" s="42">
        <v>325</v>
      </c>
      <c r="H42" s="42">
        <v>9.95710784313725</v>
      </c>
      <c r="I42" s="42">
        <v>1038.84149924308</v>
      </c>
      <c r="J42" s="42">
        <v>2077</v>
      </c>
      <c r="K42" s="42">
        <v>241</v>
      </c>
      <c r="L42" s="42">
        <v>13.1263616557734</v>
      </c>
      <c r="M42" s="42">
        <v>748.282409058648</v>
      </c>
      <c r="N42" s="42">
        <v>4872</v>
      </c>
      <c r="O42" s="42">
        <v>739</v>
      </c>
      <c r="P42" s="42">
        <v>17.8804742317928</v>
      </c>
      <c r="Q42" s="42">
        <v>1112.71491476494</v>
      </c>
      <c r="R42" s="42">
        <v>1684</v>
      </c>
      <c r="S42" s="42">
        <v>127</v>
      </c>
      <c r="T42" s="42">
        <v>8.15671162491971</v>
      </c>
      <c r="U42" s="42">
        <v>493.501545855495</v>
      </c>
      <c r="V42" s="42">
        <v>1699</v>
      </c>
      <c r="W42" s="42">
        <v>279</v>
      </c>
      <c r="X42" s="42">
        <v>19.6478873239436</v>
      </c>
      <c r="Y42" s="42">
        <v>907.79884160807</v>
      </c>
      <c r="Z42" s="42">
        <v>1404</v>
      </c>
      <c r="AA42" s="42">
        <v>-79</v>
      </c>
      <c r="AB42" s="42">
        <v>-5.32703978422117</v>
      </c>
      <c r="AC42" s="42">
        <v>600.323250981297</v>
      </c>
      <c r="AD42" s="42">
        <v>516</v>
      </c>
      <c r="AE42" s="42">
        <v>51</v>
      </c>
      <c r="AF42" s="42">
        <v>10.9677419354838</v>
      </c>
      <c r="AG42" s="42">
        <v>902.713388499151</v>
      </c>
      <c r="AH42" s="42">
        <v>677</v>
      </c>
      <c r="AI42" s="42">
        <v>9</v>
      </c>
      <c r="AJ42" s="42">
        <v>1.34730538922155</v>
      </c>
      <c r="AK42" s="42">
        <v>443.18754623356</v>
      </c>
      <c r="AL42" s="42">
        <v>13512</v>
      </c>
      <c r="AM42" s="42">
        <v>-236</v>
      </c>
      <c r="AN42" s="42">
        <v>-1.71661332557462</v>
      </c>
      <c r="AO42" s="42">
        <v>1060.53910737958</v>
      </c>
      <c r="AP42" s="42">
        <v>2713</v>
      </c>
      <c r="AQ42" s="42">
        <v>124</v>
      </c>
      <c r="AR42" s="42">
        <v>4.78949401313248</v>
      </c>
      <c r="AS42" s="42">
        <v>884.17416242993</v>
      </c>
      <c r="AT42" s="42">
        <v>9415</v>
      </c>
      <c r="AU42" s="42">
        <v>967</v>
      </c>
      <c r="AV42" s="42">
        <v>11.4464962121212</v>
      </c>
      <c r="AW42" s="42">
        <v>582.941816029382</v>
      </c>
      <c r="AX42" s="42">
        <v>1899</v>
      </c>
      <c r="AY42" s="42">
        <v>262</v>
      </c>
      <c r="AZ42" s="42">
        <v>16.0048869883934</v>
      </c>
      <c r="BA42" s="42">
        <v>693.533955407848</v>
      </c>
      <c r="BB42" s="42">
        <v>3157</v>
      </c>
      <c r="BC42" s="42">
        <v>121</v>
      </c>
      <c r="BD42" s="42">
        <v>3.98550724637681</v>
      </c>
      <c r="BE42" s="42">
        <v>1106.18616303719</v>
      </c>
      <c r="BF42" s="42">
        <v>2712</v>
      </c>
      <c r="BG42" s="42">
        <v>51</v>
      </c>
      <c r="BH42" s="42">
        <v>1.91657271702367</v>
      </c>
      <c r="BI42" s="42">
        <v>1046.88597744099</v>
      </c>
      <c r="BJ42" s="42">
        <v>1245</v>
      </c>
      <c r="BK42" s="42">
        <v>79</v>
      </c>
      <c r="BL42" s="42">
        <v>6.77530017152658</v>
      </c>
      <c r="BM42" s="42">
        <v>448.89291109757</v>
      </c>
      <c r="BN42" s="42">
        <v>1870</v>
      </c>
      <c r="BO42" s="42">
        <v>354</v>
      </c>
      <c r="BP42" s="42">
        <v>23.3509234828496</v>
      </c>
      <c r="BQ42" s="42">
        <v>672.734467748318</v>
      </c>
      <c r="BR42" s="42">
        <v>730</v>
      </c>
      <c r="BS42" s="42">
        <v>74</v>
      </c>
      <c r="BT42" s="42">
        <v>11.280487804878</v>
      </c>
      <c r="BU42" s="42">
        <v>301.458563900956</v>
      </c>
      <c r="BV42" s="42">
        <v>488</v>
      </c>
      <c r="BW42" s="42">
        <v>-3</v>
      </c>
      <c r="BX42" s="42">
        <v>-0.610997963340122</v>
      </c>
      <c r="BY42" s="42">
        <v>385.889720941634</v>
      </c>
      <c r="BZ42" s="42">
        <v>1627</v>
      </c>
      <c r="CA42" s="42">
        <v>-91</v>
      </c>
      <c r="CB42" s="42">
        <v>-5.29685681024447</v>
      </c>
      <c r="CC42" s="42">
        <v>623.104261772725</v>
      </c>
      <c r="CD42" s="42">
        <v>1073</v>
      </c>
      <c r="CE42" s="42">
        <v>182</v>
      </c>
      <c r="CF42" s="42">
        <v>20.4264870931537</v>
      </c>
      <c r="CG42" s="42">
        <v>430.170464568065</v>
      </c>
    </row>
    <row r="43" spans="1:85" ht="10.5" customHeight="1">
      <c r="A43" s="51" t="s">
        <v>58</v>
      </c>
      <c r="B43" s="42">
        <v>21973</v>
      </c>
      <c r="C43" s="42">
        <v>376</v>
      </c>
      <c r="D43" s="42">
        <v>1.74098254387183</v>
      </c>
      <c r="E43" s="42">
        <v>1015.83788017061</v>
      </c>
      <c r="F43" s="42">
        <v>1532</v>
      </c>
      <c r="G43" s="42">
        <v>-81</v>
      </c>
      <c r="H43" s="42">
        <v>-5.02169869807811</v>
      </c>
      <c r="I43" s="42">
        <v>443.439726063083</v>
      </c>
      <c r="J43" s="42">
        <v>2297</v>
      </c>
      <c r="K43" s="42">
        <v>-144</v>
      </c>
      <c r="L43" s="42">
        <v>-5.89922163047931</v>
      </c>
      <c r="M43" s="42">
        <v>827.541980552583</v>
      </c>
      <c r="N43" s="42">
        <v>3464</v>
      </c>
      <c r="O43" s="42">
        <v>601</v>
      </c>
      <c r="P43" s="42">
        <v>20.991966468739</v>
      </c>
      <c r="Q43" s="42">
        <v>791.142131515959</v>
      </c>
      <c r="R43" s="42">
        <v>3063</v>
      </c>
      <c r="S43" s="42">
        <v>364</v>
      </c>
      <c r="T43" s="42">
        <v>13.4864764727676</v>
      </c>
      <c r="U43" s="42">
        <v>897.621873488944</v>
      </c>
      <c r="V43" s="42">
        <v>1661</v>
      </c>
      <c r="W43" s="42">
        <v>-20</v>
      </c>
      <c r="X43" s="42">
        <v>-1.18976799524092</v>
      </c>
      <c r="Y43" s="42">
        <v>887.494924020603</v>
      </c>
      <c r="Z43" s="42">
        <v>1597</v>
      </c>
      <c r="AA43" s="42">
        <v>-16</v>
      </c>
      <c r="AB43" s="42">
        <v>-0.991940483570985</v>
      </c>
      <c r="AC43" s="42">
        <v>682.846318958071</v>
      </c>
      <c r="AD43" s="42">
        <v>257</v>
      </c>
      <c r="AE43" s="42">
        <v>6</v>
      </c>
      <c r="AF43" s="42">
        <v>2.39043824701195</v>
      </c>
      <c r="AG43" s="42">
        <v>449.60724969822</v>
      </c>
      <c r="AH43" s="42">
        <v>985</v>
      </c>
      <c r="AI43" s="42">
        <v>-475</v>
      </c>
      <c r="AJ43" s="42">
        <v>-32.5342465753424</v>
      </c>
      <c r="AK43" s="42">
        <v>644.814967562861</v>
      </c>
      <c r="AL43" s="42">
        <v>15622</v>
      </c>
      <c r="AM43" s="42">
        <v>178</v>
      </c>
      <c r="AN43" s="42">
        <v>1.15255115255115</v>
      </c>
      <c r="AO43" s="42">
        <v>1226.15023205179</v>
      </c>
      <c r="AP43" s="42">
        <v>2589</v>
      </c>
      <c r="AQ43" s="42">
        <v>141</v>
      </c>
      <c r="AR43" s="42">
        <v>5.75980392156862</v>
      </c>
      <c r="AS43" s="42">
        <v>843.762221353148</v>
      </c>
      <c r="AT43" s="42">
        <v>15386</v>
      </c>
      <c r="AU43" s="42">
        <v>-45</v>
      </c>
      <c r="AV43" s="42">
        <v>0</v>
      </c>
      <c r="AW43" s="42">
        <v>952.643949169207</v>
      </c>
      <c r="AX43" s="42">
        <v>2473</v>
      </c>
      <c r="AY43" s="42">
        <v>99</v>
      </c>
      <c r="AZ43" s="42">
        <v>4.17017691659646</v>
      </c>
      <c r="BA43" s="42">
        <v>903.164545404744</v>
      </c>
      <c r="BB43" s="42">
        <v>2713</v>
      </c>
      <c r="BC43" s="42">
        <v>587</v>
      </c>
      <c r="BD43" s="42">
        <v>27.6105362182502</v>
      </c>
      <c r="BE43" s="42">
        <v>950.612309255593</v>
      </c>
      <c r="BF43" s="42">
        <v>2219</v>
      </c>
      <c r="BG43" s="42">
        <v>377</v>
      </c>
      <c r="BH43" s="42">
        <v>20.4668838219326</v>
      </c>
      <c r="BI43" s="42">
        <v>856.578165170196</v>
      </c>
      <c r="BJ43" s="42">
        <v>2401</v>
      </c>
      <c r="BK43" s="42">
        <v>348</v>
      </c>
      <c r="BL43" s="42">
        <v>16.9508037018996</v>
      </c>
      <c r="BM43" s="42">
        <v>865.696288791378</v>
      </c>
      <c r="BN43" s="42">
        <v>3089</v>
      </c>
      <c r="BO43" s="42">
        <v>889</v>
      </c>
      <c r="BP43" s="42">
        <v>40.4090909090909</v>
      </c>
      <c r="BQ43" s="42">
        <v>1111.27100046767</v>
      </c>
      <c r="BR43" s="42">
        <v>1759</v>
      </c>
      <c r="BS43" s="42">
        <v>17</v>
      </c>
      <c r="BT43" s="42">
        <v>0.975889781859931</v>
      </c>
      <c r="BU43" s="42">
        <v>726.391251920249</v>
      </c>
      <c r="BV43" s="42">
        <v>848</v>
      </c>
      <c r="BW43" s="42">
        <v>55</v>
      </c>
      <c r="BX43" s="42">
        <v>6.93568726355611</v>
      </c>
      <c r="BY43" s="42">
        <v>670.562465898577</v>
      </c>
      <c r="BZ43" s="42">
        <v>1177</v>
      </c>
      <c r="CA43" s="42">
        <v>91</v>
      </c>
      <c r="CB43" s="42">
        <v>8.3793738489871</v>
      </c>
      <c r="CC43" s="42">
        <v>450.764422929624</v>
      </c>
      <c r="CD43" s="42">
        <v>1439</v>
      </c>
      <c r="CE43" s="42">
        <v>-14</v>
      </c>
      <c r="CF43" s="42">
        <v>-0.963523743977976</v>
      </c>
      <c r="CG43" s="42">
        <v>576.9014897609</v>
      </c>
    </row>
    <row r="44" spans="1:85" ht="10.5" customHeight="1">
      <c r="A44" s="52" t="s">
        <v>59</v>
      </c>
      <c r="B44" s="42">
        <v>6490</v>
      </c>
      <c r="C44" s="42">
        <v>579</v>
      </c>
      <c r="D44" s="42">
        <v>9.79529690407714</v>
      </c>
      <c r="E44" s="42">
        <v>300.040406057764</v>
      </c>
      <c r="F44" s="42">
        <v>423</v>
      </c>
      <c r="G44" s="42">
        <v>4</v>
      </c>
      <c r="H44" s="42">
        <v>0.954653937947494</v>
      </c>
      <c r="I44" s="42">
        <v>122.437992248488</v>
      </c>
      <c r="J44" s="42">
        <v>416</v>
      </c>
      <c r="K44" s="42">
        <v>-52</v>
      </c>
      <c r="L44" s="42">
        <v>-11.1111111111111</v>
      </c>
      <c r="M44" s="42">
        <v>149.87264427944</v>
      </c>
      <c r="N44" s="42">
        <v>695</v>
      </c>
      <c r="O44" s="42">
        <v>157</v>
      </c>
      <c r="P44" s="42">
        <v>29.1821561338289</v>
      </c>
      <c r="Q44" s="42">
        <v>158.730883777018</v>
      </c>
      <c r="R44" s="42">
        <v>631</v>
      </c>
      <c r="S44" s="42">
        <v>19</v>
      </c>
      <c r="T44" s="42">
        <v>3.10457516339869</v>
      </c>
      <c r="U44" s="42">
        <v>184.916553108561</v>
      </c>
      <c r="V44" s="42">
        <v>395</v>
      </c>
      <c r="W44" s="42">
        <v>3</v>
      </c>
      <c r="X44" s="42">
        <v>0.765306122448979</v>
      </c>
      <c r="Y44" s="42">
        <v>211.053880185513</v>
      </c>
      <c r="Z44" s="42">
        <v>394</v>
      </c>
      <c r="AA44" s="42">
        <v>11</v>
      </c>
      <c r="AB44" s="42">
        <v>2.87206266318537</v>
      </c>
      <c r="AC44" s="42">
        <v>168.466781258284</v>
      </c>
      <c r="AD44" s="42">
        <v>30</v>
      </c>
      <c r="AE44" s="42">
        <v>-10</v>
      </c>
      <c r="AF44" s="42">
        <v>-25</v>
      </c>
      <c r="AG44" s="42">
        <v>52.4833365406483</v>
      </c>
      <c r="AH44" s="42">
        <v>193</v>
      </c>
      <c r="AI44" s="42">
        <v>-28</v>
      </c>
      <c r="AJ44" s="42">
        <v>-12.6696832579185</v>
      </c>
      <c r="AK44" s="42">
        <v>126.34445557323</v>
      </c>
      <c r="AL44" s="42">
        <v>4912</v>
      </c>
      <c r="AM44" s="42">
        <v>165</v>
      </c>
      <c r="AN44" s="42">
        <v>3.4758795028439</v>
      </c>
      <c r="AO44" s="42">
        <v>385.536419142134</v>
      </c>
      <c r="AP44" s="42">
        <v>774</v>
      </c>
      <c r="AQ44" s="42">
        <v>-1</v>
      </c>
      <c r="AR44" s="42">
        <v>0</v>
      </c>
      <c r="AS44" s="42">
        <v>252.248728979272</v>
      </c>
      <c r="AT44" s="42">
        <v>3386</v>
      </c>
      <c r="AU44" s="42">
        <v>-321</v>
      </c>
      <c r="AV44" s="42">
        <v>-8.65929322902616</v>
      </c>
      <c r="AW44" s="42">
        <v>209.648538404194</v>
      </c>
      <c r="AX44" s="42">
        <v>538</v>
      </c>
      <c r="AY44" s="42">
        <v>41</v>
      </c>
      <c r="AZ44" s="42">
        <v>8.24949698189134</v>
      </c>
      <c r="BA44" s="42">
        <v>196.483026861201</v>
      </c>
      <c r="BB44" s="42">
        <v>640</v>
      </c>
      <c r="BC44" s="42">
        <v>178</v>
      </c>
      <c r="BD44" s="42">
        <v>38.5281385281385</v>
      </c>
      <c r="BE44" s="42">
        <v>224.25060004555</v>
      </c>
      <c r="BF44" s="42">
        <v>539</v>
      </c>
      <c r="BG44" s="42">
        <v>54</v>
      </c>
      <c r="BH44" s="42">
        <v>11.1340206185567</v>
      </c>
      <c r="BI44" s="42">
        <v>208.064727817366</v>
      </c>
      <c r="BJ44" s="42">
        <v>364</v>
      </c>
      <c r="BK44" s="42">
        <v>88</v>
      </c>
      <c r="BL44" s="42">
        <v>31.8840579710144</v>
      </c>
      <c r="BM44" s="42">
        <v>131.242586055835</v>
      </c>
      <c r="BN44" s="42">
        <v>463</v>
      </c>
      <c r="BO44" s="42">
        <v>140</v>
      </c>
      <c r="BP44" s="42">
        <v>43.3436532507739</v>
      </c>
      <c r="BQ44" s="42">
        <v>166.564737201856</v>
      </c>
      <c r="BR44" s="42">
        <v>392</v>
      </c>
      <c r="BS44" s="42">
        <v>169</v>
      </c>
      <c r="BT44" s="42">
        <v>75.7847533632286</v>
      </c>
      <c r="BU44" s="42">
        <v>161.879119245445</v>
      </c>
      <c r="BV44" s="42">
        <v>101</v>
      </c>
      <c r="BW44" s="42">
        <v>6</v>
      </c>
      <c r="BX44" s="42">
        <v>6.31578947368421</v>
      </c>
      <c r="BY44" s="42">
        <v>79.8665201129201</v>
      </c>
      <c r="BZ44" s="42">
        <v>331</v>
      </c>
      <c r="CA44" s="42">
        <v>112</v>
      </c>
      <c r="CB44" s="42">
        <v>51.1415525114155</v>
      </c>
      <c r="CC44" s="42">
        <v>126.765525904592</v>
      </c>
      <c r="CD44" s="42">
        <v>277</v>
      </c>
      <c r="CE44" s="42">
        <v>40</v>
      </c>
      <c r="CF44" s="42">
        <v>16.8776371308016</v>
      </c>
      <c r="CG44" s="42">
        <v>111.05052999567</v>
      </c>
    </row>
    <row r="45" spans="1:85" ht="10.5" customHeight="1">
      <c r="A45" s="51" t="s">
        <v>60</v>
      </c>
      <c r="B45" s="42">
        <v>102779</v>
      </c>
      <c r="C45" s="42">
        <v>-3676</v>
      </c>
      <c r="D45" s="42">
        <v>-3.4531022497769</v>
      </c>
      <c r="E45" s="42">
        <v>4751.59520712034</v>
      </c>
      <c r="F45" s="42">
        <v>8053</v>
      </c>
      <c r="G45" s="42">
        <v>-169</v>
      </c>
      <c r="H45" s="42">
        <v>-2.05546095840428</v>
      </c>
      <c r="I45" s="42">
        <v>2330.95307701436</v>
      </c>
      <c r="J45" s="42">
        <v>7138</v>
      </c>
      <c r="K45" s="42">
        <v>-647</v>
      </c>
      <c r="L45" s="42">
        <v>-8.31085420680796</v>
      </c>
      <c r="M45" s="42">
        <v>2571.61282419866</v>
      </c>
      <c r="N45" s="42">
        <v>11822</v>
      </c>
      <c r="O45" s="42">
        <v>1563</v>
      </c>
      <c r="P45" s="42">
        <v>15.2354030607271</v>
      </c>
      <c r="Q45" s="42">
        <v>2700.02375253512</v>
      </c>
      <c r="R45" s="42">
        <v>7760</v>
      </c>
      <c r="S45" s="42">
        <v>572</v>
      </c>
      <c r="T45" s="42">
        <v>7.95770728992765</v>
      </c>
      <c r="U45" s="42">
        <v>2274.09263410845</v>
      </c>
      <c r="V45" s="42">
        <v>4512</v>
      </c>
      <c r="W45" s="42">
        <v>255</v>
      </c>
      <c r="X45" s="42">
        <v>5.99013389711064</v>
      </c>
      <c r="Y45" s="42">
        <v>2410.82305670136</v>
      </c>
      <c r="Z45" s="42">
        <v>4550</v>
      </c>
      <c r="AA45" s="42">
        <v>70</v>
      </c>
      <c r="AB45" s="42">
        <v>1.5625</v>
      </c>
      <c r="AC45" s="42">
        <v>1945.49201706902</v>
      </c>
      <c r="AD45" s="42">
        <v>1192</v>
      </c>
      <c r="AE45" s="42">
        <v>140</v>
      </c>
      <c r="AF45" s="42">
        <v>13.3079847908745</v>
      </c>
      <c r="AG45" s="42">
        <v>2085.33790521509</v>
      </c>
      <c r="AH45" s="42">
        <v>3454</v>
      </c>
      <c r="AI45" s="42">
        <v>-149</v>
      </c>
      <c r="AJ45" s="42">
        <v>-4.13544268665001</v>
      </c>
      <c r="AK45" s="42">
        <v>2261.10751062144</v>
      </c>
      <c r="AL45" s="42">
        <v>44264</v>
      </c>
      <c r="AM45" s="42">
        <v>-1439</v>
      </c>
      <c r="AN45" s="42">
        <v>-3.14858980810887</v>
      </c>
      <c r="AO45" s="42">
        <v>3474.22313862122</v>
      </c>
      <c r="AP45" s="42">
        <v>7508</v>
      </c>
      <c r="AQ45" s="42">
        <v>-416</v>
      </c>
      <c r="AR45" s="42">
        <v>-5.24987380111055</v>
      </c>
      <c r="AS45" s="42">
        <v>2446.87785164906</v>
      </c>
      <c r="AT45" s="42">
        <v>57844</v>
      </c>
      <c r="AU45" s="42">
        <v>-461</v>
      </c>
      <c r="AV45" s="42">
        <v>-0.790669753880456</v>
      </c>
      <c r="AW45" s="42">
        <v>3581.48554502428</v>
      </c>
      <c r="AX45" s="42">
        <v>5850</v>
      </c>
      <c r="AY45" s="42">
        <v>-311</v>
      </c>
      <c r="AZ45" s="42">
        <v>-5.04788183736406</v>
      </c>
      <c r="BA45" s="42">
        <v>2136.47900955024</v>
      </c>
      <c r="BB45" s="42">
        <v>8242</v>
      </c>
      <c r="BC45" s="42">
        <v>188</v>
      </c>
      <c r="BD45" s="42">
        <v>2.33424385398559</v>
      </c>
      <c r="BE45" s="42">
        <v>2887.92725871161</v>
      </c>
      <c r="BF45" s="42">
        <v>7761</v>
      </c>
      <c r="BG45" s="42">
        <v>972</v>
      </c>
      <c r="BH45" s="42">
        <v>14.3172779496243</v>
      </c>
      <c r="BI45" s="42">
        <v>2995.90046862816</v>
      </c>
      <c r="BJ45" s="42">
        <v>5863</v>
      </c>
      <c r="BK45" s="42">
        <v>350</v>
      </c>
      <c r="BL45" s="42">
        <v>6.34863050970433</v>
      </c>
      <c r="BM45" s="42">
        <v>2113.94308254221</v>
      </c>
      <c r="BN45" s="42">
        <v>7131</v>
      </c>
      <c r="BO45" s="42">
        <v>759</v>
      </c>
      <c r="BP45" s="42">
        <v>11.9114877589453</v>
      </c>
      <c r="BQ45" s="42">
        <v>2565.3847537504</v>
      </c>
      <c r="BR45" s="42">
        <v>5568</v>
      </c>
      <c r="BS45" s="42">
        <v>92</v>
      </c>
      <c r="BT45" s="42">
        <v>1.68005843681519</v>
      </c>
      <c r="BU45" s="42">
        <v>2299.34422438428</v>
      </c>
      <c r="BV45" s="42">
        <v>2516</v>
      </c>
      <c r="BW45" s="42">
        <v>13</v>
      </c>
      <c r="BX45" s="42">
        <v>0.519376747902516</v>
      </c>
      <c r="BY45" s="42">
        <v>1989.54618419908</v>
      </c>
      <c r="BZ45" s="42">
        <v>4418</v>
      </c>
      <c r="CA45" s="42">
        <v>-105</v>
      </c>
      <c r="CB45" s="42">
        <v>-2.32146805217775</v>
      </c>
      <c r="CC45" s="42">
        <v>1691.9942400196</v>
      </c>
      <c r="CD45" s="42">
        <v>4833</v>
      </c>
      <c r="CE45" s="42">
        <v>-155</v>
      </c>
      <c r="CF45" s="42">
        <v>-3.10745789895749</v>
      </c>
      <c r="CG45" s="42">
        <v>1937.57116053817</v>
      </c>
    </row>
    <row r="46" spans="1:85" ht="10.5" customHeight="1">
      <c r="A46" s="52" t="s">
        <v>61</v>
      </c>
      <c r="B46" s="42">
        <v>14959</v>
      </c>
      <c r="C46" s="42">
        <v>443</v>
      </c>
      <c r="D46" s="42">
        <v>3.05180490493248</v>
      </c>
      <c r="E46" s="42">
        <v>691.572331928829</v>
      </c>
      <c r="F46" s="42">
        <v>737</v>
      </c>
      <c r="G46" s="42">
        <v>46</v>
      </c>
      <c r="H46" s="42">
        <v>6.65701881331403</v>
      </c>
      <c r="I46" s="42">
        <v>213.325769000321</v>
      </c>
      <c r="J46" s="42">
        <v>1141</v>
      </c>
      <c r="K46" s="42">
        <v>46</v>
      </c>
      <c r="L46" s="42">
        <v>4.20091324200913</v>
      </c>
      <c r="M46" s="42">
        <v>411.068959429907</v>
      </c>
      <c r="N46" s="42">
        <v>1385</v>
      </c>
      <c r="O46" s="42">
        <v>63</v>
      </c>
      <c r="P46" s="42">
        <v>4.76550680786686</v>
      </c>
      <c r="Q46" s="42">
        <v>316.319818749885</v>
      </c>
      <c r="R46" s="42">
        <v>1279</v>
      </c>
      <c r="S46" s="42">
        <v>92</v>
      </c>
      <c r="T46" s="42">
        <v>7.75063184498736</v>
      </c>
      <c r="U46" s="42">
        <v>374.815010183597</v>
      </c>
      <c r="V46" s="42">
        <v>569</v>
      </c>
      <c r="W46" s="42">
        <v>20</v>
      </c>
      <c r="X46" s="42">
        <v>3.64298724954462</v>
      </c>
      <c r="Y46" s="42">
        <v>304.024450191284</v>
      </c>
      <c r="Z46" s="42">
        <v>534</v>
      </c>
      <c r="AA46" s="42">
        <v>-56</v>
      </c>
      <c r="AB46" s="42">
        <v>-9.49152542372881</v>
      </c>
      <c r="AC46" s="42">
        <v>228.328074091177</v>
      </c>
      <c r="AD46" s="42">
        <v>176</v>
      </c>
      <c r="AE46" s="42">
        <v>61</v>
      </c>
      <c r="AF46" s="42">
        <v>53.0434782608695</v>
      </c>
      <c r="AG46" s="42">
        <v>307.90224103847</v>
      </c>
      <c r="AH46" s="42">
        <v>460</v>
      </c>
      <c r="AI46" s="42">
        <v>-128</v>
      </c>
      <c r="AJ46" s="42">
        <v>-21.7687074829931</v>
      </c>
      <c r="AK46" s="42">
        <v>301.13186302428</v>
      </c>
      <c r="AL46" s="42">
        <v>8717</v>
      </c>
      <c r="AM46" s="42">
        <v>-371</v>
      </c>
      <c r="AN46" s="42">
        <v>-4.08230633802816</v>
      </c>
      <c r="AO46" s="42">
        <v>684.185864344866</v>
      </c>
      <c r="AP46" s="42">
        <v>1122</v>
      </c>
      <c r="AQ46" s="42">
        <v>10</v>
      </c>
      <c r="AR46" s="42">
        <v>0.899280575539568</v>
      </c>
      <c r="AS46" s="42">
        <v>365.662886194759</v>
      </c>
      <c r="AT46" s="42">
        <v>12195</v>
      </c>
      <c r="AU46" s="42">
        <v>-657</v>
      </c>
      <c r="AV46" s="42">
        <v>-5.11204481792717</v>
      </c>
      <c r="AW46" s="42">
        <v>755.069086189944</v>
      </c>
      <c r="AX46" s="42">
        <v>932</v>
      </c>
      <c r="AY46" s="42">
        <v>-225</v>
      </c>
      <c r="AZ46" s="42">
        <v>-19.4468452895419</v>
      </c>
      <c r="BA46" s="42">
        <v>340.375801179628</v>
      </c>
      <c r="BB46" s="42">
        <v>1182</v>
      </c>
      <c r="BC46" s="42">
        <v>25</v>
      </c>
      <c r="BD46" s="42">
        <v>2.16076058772687</v>
      </c>
      <c r="BE46" s="42">
        <v>414.162826959126</v>
      </c>
      <c r="BF46" s="42">
        <v>1229</v>
      </c>
      <c r="BG46" s="42">
        <v>245</v>
      </c>
      <c r="BH46" s="42">
        <v>24.8983739837398</v>
      </c>
      <c r="BI46" s="42">
        <v>474.418461015849</v>
      </c>
      <c r="BJ46" s="42">
        <v>1068</v>
      </c>
      <c r="BK46" s="42">
        <v>144</v>
      </c>
      <c r="BL46" s="42">
        <v>15.5844155844155</v>
      </c>
      <c r="BM46" s="42">
        <v>385.074400845144</v>
      </c>
      <c r="BN46" s="42">
        <v>1470</v>
      </c>
      <c r="BO46" s="42">
        <v>376</v>
      </c>
      <c r="BP46" s="42">
        <v>34.3692870201096</v>
      </c>
      <c r="BQ46" s="42">
        <v>528.834046839587</v>
      </c>
      <c r="BR46" s="42">
        <v>1181</v>
      </c>
      <c r="BS46" s="42">
        <v>256</v>
      </c>
      <c r="BT46" s="42">
        <v>27.6756756756756</v>
      </c>
      <c r="BU46" s="42">
        <v>487.702142420588</v>
      </c>
      <c r="BV46" s="42">
        <v>430</v>
      </c>
      <c r="BW46" s="42">
        <v>-56</v>
      </c>
      <c r="BX46" s="42">
        <v>-11.5226337448559</v>
      </c>
      <c r="BY46" s="42">
        <v>340.025778698571</v>
      </c>
      <c r="BZ46" s="42">
        <v>624</v>
      </c>
      <c r="CA46" s="42">
        <v>27</v>
      </c>
      <c r="CB46" s="42">
        <v>4.52261306532663</v>
      </c>
      <c r="CC46" s="42">
        <v>238.977909862434</v>
      </c>
      <c r="CD46" s="42">
        <v>1100</v>
      </c>
      <c r="CE46" s="42">
        <v>-3</v>
      </c>
      <c r="CF46" s="42">
        <v>0</v>
      </c>
      <c r="CG46" s="42">
        <v>440.99488445934</v>
      </c>
    </row>
    <row r="47" spans="1:85" ht="10.5" customHeight="1">
      <c r="A47" s="52" t="s">
        <v>62</v>
      </c>
      <c r="B47" s="42">
        <v>15272</v>
      </c>
      <c r="C47" s="42">
        <v>-672</v>
      </c>
      <c r="D47" s="42">
        <v>-4.21475163070747</v>
      </c>
      <c r="E47" s="42">
        <v>706.042693576916</v>
      </c>
      <c r="F47" s="42">
        <v>1719</v>
      </c>
      <c r="G47" s="42">
        <v>57</v>
      </c>
      <c r="H47" s="42">
        <v>3.42960288808664</v>
      </c>
      <c r="I47" s="42">
        <v>497.567159988537</v>
      </c>
      <c r="J47" s="42">
        <v>1074</v>
      </c>
      <c r="K47" s="42">
        <v>-381</v>
      </c>
      <c r="L47" s="42">
        <v>-26.1855670103092</v>
      </c>
      <c r="M47" s="42">
        <v>386.930817202209</v>
      </c>
      <c r="N47" s="42">
        <v>2687</v>
      </c>
      <c r="O47" s="42">
        <v>651</v>
      </c>
      <c r="P47" s="42">
        <v>31.9744597249508</v>
      </c>
      <c r="Q47" s="42">
        <v>613.683287350861</v>
      </c>
      <c r="R47" s="42">
        <v>1147</v>
      </c>
      <c r="S47" s="42">
        <v>67</v>
      </c>
      <c r="T47" s="42">
        <v>6.2037037037037</v>
      </c>
      <c r="U47" s="42">
        <v>336.131991149794</v>
      </c>
      <c r="V47" s="42">
        <v>687</v>
      </c>
      <c r="W47" s="42">
        <v>54</v>
      </c>
      <c r="X47" s="42">
        <v>8.53080568720379</v>
      </c>
      <c r="Y47" s="42">
        <v>367.073457436576</v>
      </c>
      <c r="Z47" s="42">
        <v>612</v>
      </c>
      <c r="AA47" s="42">
        <v>-3</v>
      </c>
      <c r="AB47" s="42">
        <v>0</v>
      </c>
      <c r="AC47" s="42">
        <v>261.67936581236</v>
      </c>
      <c r="AD47" s="42">
        <v>241</v>
      </c>
      <c r="AE47" s="42">
        <v>80</v>
      </c>
      <c r="AF47" s="42">
        <v>49.6894409937888</v>
      </c>
      <c r="AG47" s="42">
        <v>421.616136876541</v>
      </c>
      <c r="AH47" s="42">
        <v>458</v>
      </c>
      <c r="AI47" s="42">
        <v>8</v>
      </c>
      <c r="AJ47" s="42">
        <v>1.77777777777777</v>
      </c>
      <c r="AK47" s="42">
        <v>299.822594054609</v>
      </c>
      <c r="AL47" s="42">
        <v>6287</v>
      </c>
      <c r="AM47" s="42">
        <v>-130</v>
      </c>
      <c r="AN47" s="42">
        <v>-2.02586878603708</v>
      </c>
      <c r="AO47" s="42">
        <v>493.458360575447</v>
      </c>
      <c r="AP47" s="42">
        <v>1055</v>
      </c>
      <c r="AQ47" s="42">
        <v>-86</v>
      </c>
      <c r="AR47" s="42">
        <v>-7.53724802804557</v>
      </c>
      <c r="AS47" s="42">
        <v>343.827401903272</v>
      </c>
      <c r="AT47" s="42">
        <v>8516</v>
      </c>
      <c r="AU47" s="42">
        <v>237</v>
      </c>
      <c r="AV47" s="42">
        <v>2.86266457301606</v>
      </c>
      <c r="AW47" s="42">
        <v>527.279076506237</v>
      </c>
      <c r="AX47" s="42">
        <v>1044</v>
      </c>
      <c r="AY47" s="42">
        <v>-51</v>
      </c>
      <c r="AZ47" s="42">
        <v>-4.65753424657534</v>
      </c>
      <c r="BA47" s="42">
        <v>381.27933093512</v>
      </c>
      <c r="BB47" s="42">
        <v>1741</v>
      </c>
      <c r="BC47" s="42">
        <v>184</v>
      </c>
      <c r="BD47" s="42">
        <v>11.8175979447655</v>
      </c>
      <c r="BE47" s="42">
        <v>610.031710436412</v>
      </c>
      <c r="BF47" s="42">
        <v>1449</v>
      </c>
      <c r="BG47" s="42">
        <v>225</v>
      </c>
      <c r="BH47" s="42">
        <v>18.3823529411764</v>
      </c>
      <c r="BI47" s="42">
        <v>559.342839716815</v>
      </c>
      <c r="BJ47" s="42">
        <v>833</v>
      </c>
      <c r="BK47" s="42">
        <v>66</v>
      </c>
      <c r="BL47" s="42">
        <v>8.60495436766623</v>
      </c>
      <c r="BM47" s="42">
        <v>300.343610397008</v>
      </c>
      <c r="BN47" s="42">
        <v>1079</v>
      </c>
      <c r="BO47" s="42">
        <v>6</v>
      </c>
      <c r="BP47" s="42">
        <v>0.559179869524697</v>
      </c>
      <c r="BQ47" s="42">
        <v>388.171385401302</v>
      </c>
      <c r="BR47" s="42">
        <v>826</v>
      </c>
      <c r="BS47" s="42">
        <v>-79</v>
      </c>
      <c r="BT47" s="42">
        <v>-8.7292817679558</v>
      </c>
      <c r="BU47" s="42">
        <v>341.102429838616</v>
      </c>
      <c r="BV47" s="42">
        <v>417</v>
      </c>
      <c r="BW47" s="42">
        <v>-13</v>
      </c>
      <c r="BX47" s="42">
        <v>-3.02325581395348</v>
      </c>
      <c r="BY47" s="42">
        <v>329.745929575125</v>
      </c>
      <c r="BZ47" s="42">
        <v>897</v>
      </c>
      <c r="CA47" s="42">
        <v>-28</v>
      </c>
      <c r="CB47" s="42">
        <v>-3.02702702702702</v>
      </c>
      <c r="CC47" s="42">
        <v>343.530745427249</v>
      </c>
      <c r="CD47" s="42">
        <v>786</v>
      </c>
      <c r="CE47" s="42">
        <v>-45</v>
      </c>
      <c r="CF47" s="42">
        <v>-5.41516245487364</v>
      </c>
      <c r="CG47" s="42">
        <v>315.110890168219</v>
      </c>
    </row>
    <row r="48" spans="1:85" ht="10.5" customHeight="1">
      <c r="A48" s="52" t="s">
        <v>63</v>
      </c>
      <c r="B48" s="42">
        <v>24609</v>
      </c>
      <c r="C48" s="42">
        <v>-639</v>
      </c>
      <c r="D48" s="42">
        <v>-2.53089353612167</v>
      </c>
      <c r="E48" s="42">
        <v>1137.70329008868</v>
      </c>
      <c r="F48" s="42">
        <v>1161</v>
      </c>
      <c r="G48" s="42">
        <v>-104</v>
      </c>
      <c r="H48" s="42">
        <v>-8.22134387351778</v>
      </c>
      <c r="I48" s="42">
        <v>336.053212767127</v>
      </c>
      <c r="J48" s="42">
        <v>775</v>
      </c>
      <c r="K48" s="42">
        <v>-44</v>
      </c>
      <c r="L48" s="42">
        <v>-5.37240537240537</v>
      </c>
      <c r="M48" s="42">
        <v>279.209854126361</v>
      </c>
      <c r="N48" s="42">
        <v>1825</v>
      </c>
      <c r="O48" s="42">
        <v>393</v>
      </c>
      <c r="P48" s="42">
        <v>27.4441340782122</v>
      </c>
      <c r="Q48" s="42">
        <v>416.811313515192</v>
      </c>
      <c r="R48" s="42">
        <v>803</v>
      </c>
      <c r="S48" s="42">
        <v>-12</v>
      </c>
      <c r="T48" s="42">
        <v>-1.4723926380368</v>
      </c>
      <c r="U48" s="42">
        <v>235.321699122305</v>
      </c>
      <c r="V48" s="42">
        <v>553</v>
      </c>
      <c r="W48" s="42">
        <v>-26</v>
      </c>
      <c r="X48" s="42">
        <v>-4.49050086355785</v>
      </c>
      <c r="Y48" s="42">
        <v>295.475432259719</v>
      </c>
      <c r="Z48" s="42">
        <v>564</v>
      </c>
      <c r="AA48" s="42">
        <v>-18</v>
      </c>
      <c r="AB48" s="42">
        <v>-3.09278350515463</v>
      </c>
      <c r="AC48" s="42">
        <v>241.15549398394</v>
      </c>
      <c r="AD48" s="42">
        <v>133</v>
      </c>
      <c r="AE48" s="42">
        <v>18</v>
      </c>
      <c r="AF48" s="42">
        <v>15.6521739130434</v>
      </c>
      <c r="AG48" s="42">
        <v>232.676125330207</v>
      </c>
      <c r="AH48" s="42">
        <v>366</v>
      </c>
      <c r="AI48" s="42">
        <v>-12</v>
      </c>
      <c r="AJ48" s="42">
        <v>-3.17460317460317</v>
      </c>
      <c r="AK48" s="42">
        <v>239.596221449753</v>
      </c>
      <c r="AL48" s="42">
        <v>6351</v>
      </c>
      <c r="AM48" s="42">
        <v>-345</v>
      </c>
      <c r="AN48" s="42">
        <v>-5.15232974910394</v>
      </c>
      <c r="AO48" s="42">
        <v>498.481636394889</v>
      </c>
      <c r="AP48" s="42">
        <v>1041</v>
      </c>
      <c r="AQ48" s="42">
        <v>-327</v>
      </c>
      <c r="AR48" s="42">
        <v>-23.9035087719298</v>
      </c>
      <c r="AS48" s="42">
        <v>339.264763394603</v>
      </c>
      <c r="AT48" s="42">
        <v>9663</v>
      </c>
      <c r="AU48" s="42">
        <v>-211</v>
      </c>
      <c r="AV48" s="42">
        <v>-2.136925258254</v>
      </c>
      <c r="AW48" s="42">
        <v>598.297054518526</v>
      </c>
      <c r="AX48" s="42">
        <v>622</v>
      </c>
      <c r="AY48" s="42">
        <v>20</v>
      </c>
      <c r="AZ48" s="42">
        <v>3.32225913621262</v>
      </c>
      <c r="BA48" s="42">
        <v>227.16067417782</v>
      </c>
      <c r="BB48" s="42">
        <v>1207</v>
      </c>
      <c r="BC48" s="42">
        <v>167</v>
      </c>
      <c r="BD48" s="42">
        <v>16.0576923076923</v>
      </c>
      <c r="BE48" s="42">
        <v>422.922616023406</v>
      </c>
      <c r="BF48" s="42">
        <v>821</v>
      </c>
      <c r="BG48" s="42">
        <v>-43</v>
      </c>
      <c r="BH48" s="42">
        <v>-4.97685185185185</v>
      </c>
      <c r="BI48" s="42">
        <v>316.922340515876</v>
      </c>
      <c r="BJ48" s="42">
        <v>486</v>
      </c>
      <c r="BK48" s="42">
        <v>-64</v>
      </c>
      <c r="BL48" s="42">
        <v>-11.6363636363636</v>
      </c>
      <c r="BM48" s="42">
        <v>175.230485777846</v>
      </c>
      <c r="BN48" s="42">
        <v>816</v>
      </c>
      <c r="BO48" s="42">
        <v>25</v>
      </c>
      <c r="BP48" s="42">
        <v>3.16055625790139</v>
      </c>
      <c r="BQ48" s="42">
        <v>293.556858653811</v>
      </c>
      <c r="BR48" s="42">
        <v>517</v>
      </c>
      <c r="BS48" s="42">
        <v>39</v>
      </c>
      <c r="BT48" s="42">
        <v>8.15899581589958</v>
      </c>
      <c r="BU48" s="42">
        <v>213.498736351773</v>
      </c>
      <c r="BV48" s="42">
        <v>228</v>
      </c>
      <c r="BW48" s="42">
        <v>-11</v>
      </c>
      <c r="BX48" s="42">
        <v>-4.60251046025104</v>
      </c>
      <c r="BY48" s="42">
        <v>180.29273847273</v>
      </c>
      <c r="BZ48" s="42">
        <v>449</v>
      </c>
      <c r="CA48" s="42">
        <v>-43</v>
      </c>
      <c r="CB48" s="42">
        <v>-8.73983739837398</v>
      </c>
      <c r="CC48" s="42">
        <v>171.95686142345</v>
      </c>
      <c r="CD48" s="42">
        <v>360</v>
      </c>
      <c r="CE48" s="42">
        <v>-74</v>
      </c>
      <c r="CF48" s="42">
        <v>-17.0506912442396</v>
      </c>
      <c r="CG48" s="42">
        <v>144.325598550329</v>
      </c>
    </row>
    <row r="49" spans="1:85" ht="10.5" customHeight="1">
      <c r="A49" s="51" t="s">
        <v>64</v>
      </c>
      <c r="B49" s="42">
        <v>3141</v>
      </c>
      <c r="C49" s="42">
        <v>3</v>
      </c>
      <c r="D49" s="42">
        <v>0.0956022944550669</v>
      </c>
      <c r="E49" s="42">
        <v>145.212159541978</v>
      </c>
      <c r="F49" s="42">
        <v>204</v>
      </c>
      <c r="G49" s="42">
        <v>-37</v>
      </c>
      <c r="H49" s="42">
        <v>-15.3526970954356</v>
      </c>
      <c r="I49" s="42">
        <v>59.0481097368596</v>
      </c>
      <c r="J49" s="42">
        <v>198</v>
      </c>
      <c r="K49" s="42">
        <v>17</v>
      </c>
      <c r="L49" s="42">
        <v>9.39226519337016</v>
      </c>
      <c r="M49" s="42">
        <v>71.3336143445413</v>
      </c>
      <c r="N49" s="42">
        <v>286</v>
      </c>
      <c r="O49" s="42">
        <v>67</v>
      </c>
      <c r="P49" s="42">
        <v>30.593607305936</v>
      </c>
      <c r="Q49" s="42">
        <v>65.3194715974493</v>
      </c>
      <c r="R49" s="42">
        <v>132</v>
      </c>
      <c r="S49" s="42">
        <v>-3</v>
      </c>
      <c r="T49" s="42">
        <v>-2.22222222222222</v>
      </c>
      <c r="U49" s="42">
        <v>38.6830190338036</v>
      </c>
      <c r="V49" s="42">
        <v>55</v>
      </c>
      <c r="W49" s="42">
        <v>-26</v>
      </c>
      <c r="X49" s="42">
        <v>-32.0987654320987</v>
      </c>
      <c r="Y49" s="42">
        <v>29.387249139755</v>
      </c>
      <c r="Z49" s="42">
        <v>84</v>
      </c>
      <c r="AA49" s="42">
        <v>18</v>
      </c>
      <c r="AB49" s="42">
        <v>27.2727272727272</v>
      </c>
      <c r="AC49" s="42">
        <v>35.9167756997357</v>
      </c>
      <c r="AD49" s="42">
        <v>22</v>
      </c>
      <c r="AE49" s="42">
        <v>4</v>
      </c>
      <c r="AF49" s="42">
        <v>22.2222222222222</v>
      </c>
      <c r="AG49" s="42">
        <v>38.4877801298087</v>
      </c>
      <c r="AH49" s="42">
        <v>42</v>
      </c>
      <c r="AI49" s="42">
        <v>0</v>
      </c>
      <c r="AJ49" s="42">
        <v>0</v>
      </c>
      <c r="AK49" s="42">
        <v>27.4946483630864</v>
      </c>
      <c r="AL49" s="42">
        <v>1501</v>
      </c>
      <c r="AM49" s="42">
        <v>-40</v>
      </c>
      <c r="AN49" s="42">
        <v>-2.59571706683971</v>
      </c>
      <c r="AO49" s="42">
        <v>117.811515702838</v>
      </c>
      <c r="AP49" s="42">
        <v>109</v>
      </c>
      <c r="AQ49" s="42">
        <v>-23</v>
      </c>
      <c r="AR49" s="42">
        <v>-17.4242424242424</v>
      </c>
      <c r="AS49" s="42">
        <v>35.5233998174944</v>
      </c>
      <c r="AT49" s="42">
        <v>1484</v>
      </c>
      <c r="AU49" s="42">
        <v>-147</v>
      </c>
      <c r="AV49" s="42">
        <v>-9.01287553648068</v>
      </c>
      <c r="AW49" s="42">
        <v>91.8837657979399</v>
      </c>
      <c r="AX49" s="42">
        <v>95</v>
      </c>
      <c r="AY49" s="42">
        <v>24</v>
      </c>
      <c r="AZ49" s="42">
        <v>33.8028169014084</v>
      </c>
      <c r="BA49" s="42">
        <v>34.6949582747475</v>
      </c>
      <c r="BB49" s="42">
        <v>214</v>
      </c>
      <c r="BC49" s="42">
        <v>21</v>
      </c>
      <c r="BD49" s="42">
        <v>10.880829015544</v>
      </c>
      <c r="BE49" s="42">
        <v>74.983794390231</v>
      </c>
      <c r="BF49" s="42">
        <v>238</v>
      </c>
      <c r="BG49" s="42">
        <v>71</v>
      </c>
      <c r="BH49" s="42">
        <v>42.5149700598802</v>
      </c>
      <c r="BI49" s="42">
        <v>91.8727369583175</v>
      </c>
      <c r="BJ49" s="42">
        <v>113</v>
      </c>
      <c r="BK49" s="42">
        <v>36</v>
      </c>
      <c r="BL49" s="42">
        <v>46.7532467532467</v>
      </c>
      <c r="BM49" s="42">
        <v>40.7428907261248</v>
      </c>
      <c r="BN49" s="42">
        <v>172</v>
      </c>
      <c r="BO49" s="42">
        <v>15</v>
      </c>
      <c r="BP49" s="42">
        <v>9.55414012738853</v>
      </c>
      <c r="BQ49" s="42">
        <v>61.8771809907543</v>
      </c>
      <c r="BR49" s="42">
        <v>75</v>
      </c>
      <c r="BS49" s="42">
        <v>-16</v>
      </c>
      <c r="BT49" s="42">
        <v>-17.5824175824175</v>
      </c>
      <c r="BU49" s="42">
        <v>30.9717702637968</v>
      </c>
      <c r="BV49" s="42">
        <v>40</v>
      </c>
      <c r="BW49" s="42">
        <v>15</v>
      </c>
      <c r="BX49" s="42">
        <v>60</v>
      </c>
      <c r="BY49" s="42">
        <v>31.6303049952159</v>
      </c>
      <c r="BZ49" s="42">
        <v>66</v>
      </c>
      <c r="CA49" s="42">
        <v>5</v>
      </c>
      <c r="CB49" s="42">
        <v>8.1967213114754</v>
      </c>
      <c r="CC49" s="42">
        <v>25.2765096969882</v>
      </c>
      <c r="CD49" s="42">
        <v>86</v>
      </c>
      <c r="CE49" s="42">
        <v>-4</v>
      </c>
      <c r="CF49" s="42">
        <v>-4.44444444444444</v>
      </c>
      <c r="CG49" s="42">
        <v>34.477781875912</v>
      </c>
    </row>
    <row r="50" spans="1:85" ht="10.5" customHeight="1">
      <c r="A50" s="52" t="s">
        <v>65</v>
      </c>
      <c r="B50" s="42">
        <v>11</v>
      </c>
      <c r="C50" s="42">
        <v>-6</v>
      </c>
      <c r="D50" s="42">
        <v>-35.2941176470588</v>
      </c>
      <c r="E50" s="42">
        <v>0.508543061114855</v>
      </c>
      <c r="F50" s="42">
        <v>0</v>
      </c>
      <c r="G50" s="42">
        <v>0</v>
      </c>
      <c r="H50" s="42" t="s">
        <v>103</v>
      </c>
      <c r="I50" s="42">
        <v>0</v>
      </c>
      <c r="J50" s="42">
        <v>5</v>
      </c>
      <c r="K50" s="42">
        <v>3</v>
      </c>
      <c r="L50" s="42">
        <v>150</v>
      </c>
      <c r="M50" s="42">
        <v>1.80135389758942</v>
      </c>
      <c r="N50" s="42">
        <v>0</v>
      </c>
      <c r="O50" s="42">
        <v>-1</v>
      </c>
      <c r="P50" s="42">
        <v>-100</v>
      </c>
      <c r="Q50" s="42">
        <v>0</v>
      </c>
      <c r="R50" s="42">
        <v>0</v>
      </c>
      <c r="S50" s="42">
        <v>-1</v>
      </c>
      <c r="T50" s="42">
        <v>-100</v>
      </c>
      <c r="U50" s="42">
        <v>0</v>
      </c>
      <c r="V50" s="42">
        <v>0</v>
      </c>
      <c r="W50" s="42">
        <v>0</v>
      </c>
      <c r="X50" s="42" t="s">
        <v>103</v>
      </c>
      <c r="Y50" s="42">
        <v>0</v>
      </c>
      <c r="Z50" s="42">
        <v>0</v>
      </c>
      <c r="AA50" s="42">
        <v>0</v>
      </c>
      <c r="AB50" s="42" t="s">
        <v>103</v>
      </c>
      <c r="AC50" s="42">
        <v>0</v>
      </c>
      <c r="AD50" s="42">
        <v>0</v>
      </c>
      <c r="AE50" s="42">
        <v>0</v>
      </c>
      <c r="AF50" s="42" t="s">
        <v>103</v>
      </c>
      <c r="AG50" s="42">
        <v>0</v>
      </c>
      <c r="AH50" s="42">
        <v>0</v>
      </c>
      <c r="AI50" s="42">
        <v>-1</v>
      </c>
      <c r="AJ50" s="42">
        <v>-100</v>
      </c>
      <c r="AK50" s="42">
        <v>0</v>
      </c>
      <c r="AL50" s="42">
        <v>0</v>
      </c>
      <c r="AM50" s="42">
        <v>0</v>
      </c>
      <c r="AN50" s="42" t="s">
        <v>103</v>
      </c>
      <c r="AO50" s="42">
        <v>0</v>
      </c>
      <c r="AP50" s="42">
        <v>1</v>
      </c>
      <c r="AQ50" s="42">
        <v>0</v>
      </c>
      <c r="AR50" s="42">
        <v>0</v>
      </c>
      <c r="AS50" s="42">
        <v>0.325902750619215</v>
      </c>
      <c r="AT50" s="42">
        <v>2</v>
      </c>
      <c r="AU50" s="42">
        <v>0</v>
      </c>
      <c r="AV50" s="42">
        <v>0</v>
      </c>
      <c r="AW50" s="42">
        <v>0.123832568460835</v>
      </c>
      <c r="AX50" s="42">
        <v>1</v>
      </c>
      <c r="AY50" s="42">
        <v>1</v>
      </c>
      <c r="AZ50" s="42" t="s">
        <v>103</v>
      </c>
      <c r="BA50" s="42">
        <v>0.365210087102605</v>
      </c>
      <c r="BB50" s="42">
        <v>0</v>
      </c>
      <c r="BC50" s="42">
        <v>-1</v>
      </c>
      <c r="BD50" s="42">
        <v>-100</v>
      </c>
      <c r="BE50" s="42">
        <v>0</v>
      </c>
      <c r="BF50" s="42">
        <v>1</v>
      </c>
      <c r="BG50" s="42">
        <v>1</v>
      </c>
      <c r="BH50" s="42" t="s">
        <v>103</v>
      </c>
      <c r="BI50" s="42">
        <v>0.386019903186208</v>
      </c>
      <c r="BJ50" s="42">
        <v>2</v>
      </c>
      <c r="BK50" s="42">
        <v>2</v>
      </c>
      <c r="BL50" s="42" t="s">
        <v>103</v>
      </c>
      <c r="BM50" s="42">
        <v>0.721113110196899</v>
      </c>
      <c r="BN50" s="42">
        <v>0</v>
      </c>
      <c r="BO50" s="42">
        <v>-1</v>
      </c>
      <c r="BP50" s="42">
        <v>-100</v>
      </c>
      <c r="BQ50" s="42">
        <v>0</v>
      </c>
      <c r="BR50" s="42">
        <v>0</v>
      </c>
      <c r="BS50" s="42">
        <v>0</v>
      </c>
      <c r="BT50" s="42" t="s">
        <v>103</v>
      </c>
      <c r="BU50" s="42">
        <v>0</v>
      </c>
      <c r="BV50" s="42">
        <v>0</v>
      </c>
      <c r="BW50" s="42">
        <v>0</v>
      </c>
      <c r="BX50" s="42" t="s">
        <v>103</v>
      </c>
      <c r="BY50" s="42">
        <v>0</v>
      </c>
      <c r="BZ50" s="42">
        <v>0</v>
      </c>
      <c r="CA50" s="42">
        <v>0</v>
      </c>
      <c r="CB50" s="42" t="s">
        <v>103</v>
      </c>
      <c r="CC50" s="42">
        <v>0</v>
      </c>
      <c r="CD50" s="42">
        <v>0</v>
      </c>
      <c r="CE50" s="42">
        <v>0</v>
      </c>
      <c r="CF50" s="42" t="s">
        <v>103</v>
      </c>
      <c r="CG50" s="42">
        <v>0</v>
      </c>
    </row>
    <row r="51" spans="1:85" ht="10.5" customHeight="1">
      <c r="A51" s="54" t="s">
        <v>66</v>
      </c>
      <c r="B51" s="42">
        <v>243</v>
      </c>
      <c r="C51" s="42">
        <v>3</v>
      </c>
      <c r="D51" s="42">
        <v>1.25</v>
      </c>
      <c r="E51" s="42">
        <v>11.2341785319009</v>
      </c>
      <c r="F51" s="42">
        <v>33</v>
      </c>
      <c r="G51" s="42">
        <v>12</v>
      </c>
      <c r="H51" s="42">
        <v>57.1428571428571</v>
      </c>
      <c r="I51" s="42">
        <v>9.55190010449199</v>
      </c>
      <c r="J51" s="42">
        <v>27</v>
      </c>
      <c r="K51" s="42">
        <v>-5</v>
      </c>
      <c r="L51" s="42">
        <v>-15.625</v>
      </c>
      <c r="M51" s="42">
        <v>9.72731104698291</v>
      </c>
      <c r="N51" s="42">
        <v>48</v>
      </c>
      <c r="O51" s="42">
        <v>28</v>
      </c>
      <c r="P51" s="42">
        <v>140</v>
      </c>
      <c r="Q51" s="42">
        <v>10.9627085198516</v>
      </c>
      <c r="R51" s="42">
        <v>12</v>
      </c>
      <c r="S51" s="42">
        <v>-9</v>
      </c>
      <c r="T51" s="42">
        <v>-42.8571428571428</v>
      </c>
      <c r="U51" s="42">
        <v>3.51663809398215</v>
      </c>
      <c r="V51" s="42">
        <v>8</v>
      </c>
      <c r="W51" s="42">
        <v>2</v>
      </c>
      <c r="X51" s="42">
        <v>33.3333333333333</v>
      </c>
      <c r="Y51" s="42">
        <v>4.27450896578255</v>
      </c>
      <c r="Z51" s="42">
        <v>10</v>
      </c>
      <c r="AA51" s="42">
        <v>-3</v>
      </c>
      <c r="AB51" s="42">
        <v>-23.076923076923</v>
      </c>
      <c r="AC51" s="42">
        <v>4.27580663092092</v>
      </c>
      <c r="AD51" s="42">
        <v>5</v>
      </c>
      <c r="AE51" s="42">
        <v>4</v>
      </c>
      <c r="AF51" s="42">
        <v>400</v>
      </c>
      <c r="AG51" s="42">
        <v>8.74722275677472</v>
      </c>
      <c r="AH51" s="42">
        <v>5</v>
      </c>
      <c r="AI51" s="42">
        <v>2</v>
      </c>
      <c r="AJ51" s="42">
        <v>66.6666666666666</v>
      </c>
      <c r="AK51" s="42">
        <v>3.27317242417696</v>
      </c>
      <c r="AL51" s="42">
        <v>103</v>
      </c>
      <c r="AM51" s="42">
        <v>-44</v>
      </c>
      <c r="AN51" s="42">
        <v>-29.9319727891156</v>
      </c>
      <c r="AO51" s="42">
        <v>8.08433452191364</v>
      </c>
      <c r="AP51" s="42">
        <v>7</v>
      </c>
      <c r="AQ51" s="42">
        <v>-13</v>
      </c>
      <c r="AR51" s="42">
        <v>-65</v>
      </c>
      <c r="AS51" s="42">
        <v>2.2813192543345</v>
      </c>
      <c r="AT51" s="42">
        <v>135</v>
      </c>
      <c r="AU51" s="42">
        <v>-33</v>
      </c>
      <c r="AV51" s="42">
        <v>-19.6428571428571</v>
      </c>
      <c r="AW51" s="42">
        <v>8.35869837110639</v>
      </c>
      <c r="AX51" s="42">
        <v>17</v>
      </c>
      <c r="AY51" s="42">
        <v>2</v>
      </c>
      <c r="AZ51" s="42">
        <v>13.3333333333333</v>
      </c>
      <c r="BA51" s="42">
        <v>6.20857148074429</v>
      </c>
      <c r="BB51" s="42">
        <v>30</v>
      </c>
      <c r="BC51" s="42">
        <v>11</v>
      </c>
      <c r="BD51" s="42">
        <v>57.8947368421052</v>
      </c>
      <c r="BE51" s="42">
        <v>10.5117468771351</v>
      </c>
      <c r="BF51" s="42">
        <v>25</v>
      </c>
      <c r="BG51" s="42">
        <v>11</v>
      </c>
      <c r="BH51" s="42">
        <v>78.5714285714285</v>
      </c>
      <c r="BI51" s="42">
        <v>9.6504975796552</v>
      </c>
      <c r="BJ51" s="42">
        <v>17</v>
      </c>
      <c r="BK51" s="42">
        <v>5</v>
      </c>
      <c r="BL51" s="42">
        <v>41.6666666666666</v>
      </c>
      <c r="BM51" s="42">
        <v>6.12946143667364</v>
      </c>
      <c r="BN51" s="42">
        <v>23</v>
      </c>
      <c r="BO51" s="42">
        <v>-7</v>
      </c>
      <c r="BP51" s="42">
        <v>-23.3333333333333</v>
      </c>
      <c r="BQ51" s="42">
        <v>8.27427420225204</v>
      </c>
      <c r="BR51" s="42">
        <v>12</v>
      </c>
      <c r="BS51" s="42">
        <v>-1</v>
      </c>
      <c r="BT51" s="42">
        <v>-7.69230769230769</v>
      </c>
      <c r="BU51" s="42">
        <v>4.9554832422075</v>
      </c>
      <c r="BV51" s="42">
        <v>5</v>
      </c>
      <c r="BW51" s="42">
        <v>2</v>
      </c>
      <c r="BX51" s="42">
        <v>66.6666666666666</v>
      </c>
      <c r="BY51" s="42">
        <v>3.95378812440198</v>
      </c>
      <c r="BZ51" s="42">
        <v>0</v>
      </c>
      <c r="CA51" s="42">
        <v>-12</v>
      </c>
      <c r="CB51" s="42">
        <v>-100</v>
      </c>
      <c r="CC51" s="42">
        <v>0</v>
      </c>
      <c r="CD51" s="42">
        <v>7</v>
      </c>
      <c r="CE51" s="42">
        <v>-1</v>
      </c>
      <c r="CF51" s="42">
        <v>-12.5</v>
      </c>
      <c r="CG51" s="42">
        <v>2.80633108292307</v>
      </c>
    </row>
    <row r="52" spans="1:85" ht="10.5" customHeight="1">
      <c r="A52" s="54" t="s">
        <v>67</v>
      </c>
      <c r="B52" s="42">
        <v>2277</v>
      </c>
      <c r="C52" s="42">
        <v>4</v>
      </c>
      <c r="D52" s="42">
        <v>0.175978882534095</v>
      </c>
      <c r="E52" s="42">
        <v>105.268413650775</v>
      </c>
      <c r="F52" s="42">
        <v>136</v>
      </c>
      <c r="G52" s="42">
        <v>-31</v>
      </c>
      <c r="H52" s="42">
        <v>-18.562874251497</v>
      </c>
      <c r="I52" s="42">
        <v>39.3654064912397</v>
      </c>
      <c r="J52" s="42">
        <v>129</v>
      </c>
      <c r="K52" s="42">
        <v>18</v>
      </c>
      <c r="L52" s="42">
        <v>16.2162162162162</v>
      </c>
      <c r="M52" s="42">
        <v>46.4749305578072</v>
      </c>
      <c r="N52" s="42">
        <v>176</v>
      </c>
      <c r="O52" s="42">
        <v>17</v>
      </c>
      <c r="P52" s="42">
        <v>10.691823899371</v>
      </c>
      <c r="Q52" s="42">
        <v>40.1965979061226</v>
      </c>
      <c r="R52" s="42">
        <v>92</v>
      </c>
      <c r="S52" s="42">
        <v>6</v>
      </c>
      <c r="T52" s="42">
        <v>6.97674418604651</v>
      </c>
      <c r="U52" s="42">
        <v>26.9608920538631</v>
      </c>
      <c r="V52" s="42">
        <v>38</v>
      </c>
      <c r="W52" s="42">
        <v>-16</v>
      </c>
      <c r="X52" s="42">
        <v>-29.6296296296296</v>
      </c>
      <c r="Y52" s="42">
        <v>20.3039175874671</v>
      </c>
      <c r="Z52" s="42">
        <v>55</v>
      </c>
      <c r="AA52" s="42">
        <v>15</v>
      </c>
      <c r="AB52" s="42">
        <v>37.5</v>
      </c>
      <c r="AC52" s="42">
        <v>23.516936470065</v>
      </c>
      <c r="AD52" s="42">
        <v>12</v>
      </c>
      <c r="AE52" s="42">
        <v>-1</v>
      </c>
      <c r="AF52" s="42">
        <v>-7.69230769230769</v>
      </c>
      <c r="AG52" s="42">
        <v>20.9933346162593</v>
      </c>
      <c r="AH52" s="42">
        <v>28</v>
      </c>
      <c r="AI52" s="42">
        <v>-7</v>
      </c>
      <c r="AJ52" s="42">
        <v>-20</v>
      </c>
      <c r="AK52" s="42">
        <v>18.3297655753909</v>
      </c>
      <c r="AL52" s="42">
        <v>1161</v>
      </c>
      <c r="AM52" s="42">
        <v>20</v>
      </c>
      <c r="AN52" s="42">
        <v>1.75284837861524</v>
      </c>
      <c r="AO52" s="42">
        <v>91.1253629120557</v>
      </c>
      <c r="AP52" s="42">
        <v>80</v>
      </c>
      <c r="AQ52" s="42">
        <v>-8</v>
      </c>
      <c r="AR52" s="42">
        <v>-9.09090909090909</v>
      </c>
      <c r="AS52" s="42">
        <v>26.0722200495372</v>
      </c>
      <c r="AT52" s="42">
        <v>1096</v>
      </c>
      <c r="AU52" s="42">
        <v>-81</v>
      </c>
      <c r="AV52" s="42">
        <v>-6.88190314358538</v>
      </c>
      <c r="AW52" s="42">
        <v>67.8602475165378</v>
      </c>
      <c r="AX52" s="42">
        <v>61</v>
      </c>
      <c r="AY52" s="42">
        <v>17</v>
      </c>
      <c r="AZ52" s="42">
        <v>38.6363636363636</v>
      </c>
      <c r="BA52" s="42">
        <v>22.2778153132589</v>
      </c>
      <c r="BB52" s="42">
        <v>154</v>
      </c>
      <c r="BC52" s="42">
        <v>28</v>
      </c>
      <c r="BD52" s="42">
        <v>22.2222222222222</v>
      </c>
      <c r="BE52" s="42">
        <v>53.9603006359606</v>
      </c>
      <c r="BF52" s="42">
        <v>171</v>
      </c>
      <c r="BG52" s="42">
        <v>49</v>
      </c>
      <c r="BH52" s="42">
        <v>40.1639344262295</v>
      </c>
      <c r="BI52" s="42">
        <v>66.0094034448416</v>
      </c>
      <c r="BJ52" s="42">
        <v>73</v>
      </c>
      <c r="BK52" s="42">
        <v>24</v>
      </c>
      <c r="BL52" s="42">
        <v>48.9795918367346</v>
      </c>
      <c r="BM52" s="42">
        <v>26.3206285221868</v>
      </c>
      <c r="BN52" s="42">
        <v>111</v>
      </c>
      <c r="BO52" s="42">
        <v>12</v>
      </c>
      <c r="BP52" s="42">
        <v>12.1212121212121</v>
      </c>
      <c r="BQ52" s="42">
        <v>39.9323668021728</v>
      </c>
      <c r="BR52" s="42">
        <v>51</v>
      </c>
      <c r="BS52" s="42">
        <v>-21</v>
      </c>
      <c r="BT52" s="42">
        <v>-29.1666666666666</v>
      </c>
      <c r="BU52" s="42">
        <v>21.0608037793818</v>
      </c>
      <c r="BV52" s="42">
        <v>26</v>
      </c>
      <c r="BW52" s="42">
        <v>10</v>
      </c>
      <c r="BX52" s="42">
        <v>62.5</v>
      </c>
      <c r="BY52" s="42">
        <v>20.5596982468903</v>
      </c>
      <c r="BZ52" s="42">
        <v>45</v>
      </c>
      <c r="CA52" s="42">
        <v>8</v>
      </c>
      <c r="CB52" s="42">
        <v>21.6216216216216</v>
      </c>
      <c r="CC52" s="42">
        <v>17.2339838843101</v>
      </c>
      <c r="CD52" s="42">
        <v>56</v>
      </c>
      <c r="CE52" s="42">
        <v>-10</v>
      </c>
      <c r="CF52" s="42">
        <v>-15.1515151515151</v>
      </c>
      <c r="CG52" s="42">
        <v>22.4506486633845</v>
      </c>
    </row>
    <row r="53" spans="1:85" ht="10.5" customHeight="1">
      <c r="A53" s="50" t="s">
        <v>68</v>
      </c>
      <c r="B53" s="42">
        <v>12120</v>
      </c>
      <c r="C53" s="42">
        <v>861</v>
      </c>
      <c r="D53" s="42">
        <v>7.64721556088462</v>
      </c>
      <c r="E53" s="42">
        <v>560.321990973822</v>
      </c>
      <c r="F53" s="42">
        <v>638</v>
      </c>
      <c r="G53" s="42">
        <v>-92</v>
      </c>
      <c r="H53" s="42">
        <v>-12.6027397260273</v>
      </c>
      <c r="I53" s="42">
        <v>184.670068686845</v>
      </c>
      <c r="J53" s="42">
        <v>589</v>
      </c>
      <c r="K53" s="42">
        <v>-167</v>
      </c>
      <c r="L53" s="42">
        <v>-22.089947089947</v>
      </c>
      <c r="M53" s="42">
        <v>212.199489136034</v>
      </c>
      <c r="N53" s="42">
        <v>916</v>
      </c>
      <c r="O53" s="42">
        <v>206</v>
      </c>
      <c r="P53" s="42">
        <v>29.0140845070422</v>
      </c>
      <c r="Q53" s="42">
        <v>209.205020920502</v>
      </c>
      <c r="R53" s="42">
        <v>652</v>
      </c>
      <c r="S53" s="42">
        <v>27</v>
      </c>
      <c r="T53" s="42">
        <v>4.32</v>
      </c>
      <c r="U53" s="42">
        <v>191.07066977303</v>
      </c>
      <c r="V53" s="42">
        <v>344</v>
      </c>
      <c r="W53" s="42">
        <v>38</v>
      </c>
      <c r="X53" s="42">
        <v>12.4183006535947</v>
      </c>
      <c r="Y53" s="42">
        <v>183.803885528649</v>
      </c>
      <c r="Z53" s="42">
        <v>385</v>
      </c>
      <c r="AA53" s="42">
        <v>-12</v>
      </c>
      <c r="AB53" s="42">
        <v>-3.02267002518891</v>
      </c>
      <c r="AC53" s="42">
        <v>164.618555290455</v>
      </c>
      <c r="AD53" s="42">
        <v>94</v>
      </c>
      <c r="AE53" s="42">
        <v>16</v>
      </c>
      <c r="AF53" s="42">
        <v>20.5128205128205</v>
      </c>
      <c r="AG53" s="42">
        <v>164.447787827364</v>
      </c>
      <c r="AH53" s="42">
        <v>281</v>
      </c>
      <c r="AI53" s="42">
        <v>-12</v>
      </c>
      <c r="AJ53" s="42">
        <v>-4.09556313993174</v>
      </c>
      <c r="AK53" s="42">
        <v>183.952290238745</v>
      </c>
      <c r="AL53" s="42">
        <v>3869</v>
      </c>
      <c r="AM53" s="42">
        <v>-91</v>
      </c>
      <c r="AN53" s="42">
        <v>-2.29797979797979</v>
      </c>
      <c r="AO53" s="42">
        <v>303.672721022173</v>
      </c>
      <c r="AP53" s="42">
        <v>661</v>
      </c>
      <c r="AQ53" s="42">
        <v>16</v>
      </c>
      <c r="AR53" s="42">
        <v>2.48062015503875</v>
      </c>
      <c r="AS53" s="42">
        <v>215.421718159301</v>
      </c>
      <c r="AT53" s="42">
        <v>4791</v>
      </c>
      <c r="AU53" s="42">
        <v>145</v>
      </c>
      <c r="AV53" s="42">
        <v>3.12096427034007</v>
      </c>
      <c r="AW53" s="42">
        <v>296.640917747931</v>
      </c>
      <c r="AX53" s="42">
        <v>527</v>
      </c>
      <c r="AY53" s="42">
        <v>46</v>
      </c>
      <c r="AZ53" s="42">
        <v>9.56340956340956</v>
      </c>
      <c r="BA53" s="42">
        <v>192.465715903073</v>
      </c>
      <c r="BB53" s="42">
        <v>708</v>
      </c>
      <c r="BC53" s="42">
        <v>110</v>
      </c>
      <c r="BD53" s="42">
        <v>18.3946488294314</v>
      </c>
      <c r="BE53" s="42">
        <v>248.07722630039</v>
      </c>
      <c r="BF53" s="42">
        <v>784</v>
      </c>
      <c r="BG53" s="42">
        <v>109</v>
      </c>
      <c r="BH53" s="42">
        <v>16.1481481481481</v>
      </c>
      <c r="BI53" s="42">
        <v>302.639604097987</v>
      </c>
      <c r="BJ53" s="42">
        <v>516</v>
      </c>
      <c r="BK53" s="42">
        <v>8</v>
      </c>
      <c r="BL53" s="42">
        <v>1.57480314960629</v>
      </c>
      <c r="BM53" s="42">
        <v>186.0471824308</v>
      </c>
      <c r="BN53" s="42">
        <v>623</v>
      </c>
      <c r="BO53" s="42">
        <v>96</v>
      </c>
      <c r="BP53" s="42">
        <v>18.2163187855787</v>
      </c>
      <c r="BQ53" s="42">
        <v>224.124905565348</v>
      </c>
      <c r="BR53" s="42">
        <v>446</v>
      </c>
      <c r="BS53" s="42">
        <v>25</v>
      </c>
      <c r="BT53" s="42">
        <v>5.93824228028503</v>
      </c>
      <c r="BU53" s="42">
        <v>184.178793835378</v>
      </c>
      <c r="BV53" s="42">
        <v>178</v>
      </c>
      <c r="BW53" s="42">
        <v>-9</v>
      </c>
      <c r="BX53" s="42">
        <v>-4.81283422459893</v>
      </c>
      <c r="BY53" s="42">
        <v>140.75485722871</v>
      </c>
      <c r="BZ53" s="42">
        <v>325</v>
      </c>
      <c r="CA53" s="42">
        <v>-5</v>
      </c>
      <c r="CB53" s="42">
        <v>-1.51515151515151</v>
      </c>
      <c r="CC53" s="42">
        <v>124.467661386684</v>
      </c>
      <c r="CD53" s="42">
        <v>407</v>
      </c>
      <c r="CE53" s="42">
        <v>-78</v>
      </c>
      <c r="CF53" s="42">
        <v>-16.0824742268041</v>
      </c>
      <c r="CG53" s="42">
        <v>163.168107249955</v>
      </c>
    </row>
    <row r="54" spans="1:85" ht="10.5" customHeight="1">
      <c r="A54" s="46" t="s">
        <v>69</v>
      </c>
      <c r="B54" s="42">
        <v>45928</v>
      </c>
      <c r="C54" s="42">
        <v>836</v>
      </c>
      <c r="D54" s="42">
        <v>1.85398740353055</v>
      </c>
      <c r="E54" s="42">
        <v>2123.30597371664</v>
      </c>
      <c r="F54" s="42">
        <v>6077</v>
      </c>
      <c r="G54" s="42">
        <v>1124</v>
      </c>
      <c r="H54" s="42">
        <v>22.6933171815061</v>
      </c>
      <c r="I54" s="42">
        <v>1758.99687681811</v>
      </c>
      <c r="J54" s="42">
        <v>3110</v>
      </c>
      <c r="K54" s="42">
        <v>-817</v>
      </c>
      <c r="L54" s="42">
        <v>-20.8046855105678</v>
      </c>
      <c r="M54" s="42">
        <v>1120.44212430062</v>
      </c>
      <c r="N54" s="42">
        <v>7225</v>
      </c>
      <c r="O54" s="42">
        <v>1409</v>
      </c>
      <c r="P54" s="42">
        <v>24.226272352132</v>
      </c>
      <c r="Q54" s="42">
        <v>1650.1160219985</v>
      </c>
      <c r="R54" s="42">
        <v>4058</v>
      </c>
      <c r="S54" s="42">
        <v>295</v>
      </c>
      <c r="T54" s="42">
        <v>7.83948976880148</v>
      </c>
      <c r="U54" s="42">
        <v>1189.20978211496</v>
      </c>
      <c r="V54" s="42">
        <v>2336</v>
      </c>
      <c r="W54" s="42">
        <v>-79</v>
      </c>
      <c r="X54" s="42">
        <v>-3.27122153209109</v>
      </c>
      <c r="Y54" s="42">
        <v>1248.1566180085</v>
      </c>
      <c r="Z54" s="42">
        <v>2290</v>
      </c>
      <c r="AA54" s="42">
        <v>-32</v>
      </c>
      <c r="AB54" s="42">
        <v>-1.37812230835486</v>
      </c>
      <c r="AC54" s="42">
        <v>979.159718480891</v>
      </c>
      <c r="AD54" s="42">
        <v>434</v>
      </c>
      <c r="AE54" s="42">
        <v>-146</v>
      </c>
      <c r="AF54" s="42">
        <v>-25.1724137931034</v>
      </c>
      <c r="AG54" s="42">
        <v>759.258935288046</v>
      </c>
      <c r="AH54" s="42">
        <v>1786</v>
      </c>
      <c r="AI54" s="42">
        <v>-935</v>
      </c>
      <c r="AJ54" s="42">
        <v>-34.3623667769202</v>
      </c>
      <c r="AK54" s="42">
        <v>1169.17718991601</v>
      </c>
      <c r="AL54" s="42">
        <v>26966</v>
      </c>
      <c r="AM54" s="42">
        <v>1153</v>
      </c>
      <c r="AN54" s="42">
        <v>4.46674156432805</v>
      </c>
      <c r="AO54" s="42">
        <v>2116.5258710478</v>
      </c>
      <c r="AP54" s="42">
        <v>3867</v>
      </c>
      <c r="AQ54" s="42">
        <v>-30</v>
      </c>
      <c r="AR54" s="42">
        <v>-0.769822940723633</v>
      </c>
      <c r="AS54" s="42">
        <v>1260.2659366445</v>
      </c>
      <c r="AT54" s="42">
        <v>24233</v>
      </c>
      <c r="AU54" s="42">
        <v>1502</v>
      </c>
      <c r="AV54" s="42">
        <v>6.60771633452113</v>
      </c>
      <c r="AW54" s="42">
        <v>1500.41731575571</v>
      </c>
      <c r="AX54" s="42">
        <v>3322</v>
      </c>
      <c r="AY54" s="42">
        <v>351</v>
      </c>
      <c r="AZ54" s="42">
        <v>11.8142039717266</v>
      </c>
      <c r="BA54" s="42">
        <v>1213.22790935485</v>
      </c>
      <c r="BB54" s="42">
        <v>3793</v>
      </c>
      <c r="BC54" s="42">
        <v>326</v>
      </c>
      <c r="BD54" s="42">
        <v>9.4029420248053</v>
      </c>
      <c r="BE54" s="42">
        <v>1329.03519683246</v>
      </c>
      <c r="BF54" s="42">
        <v>4224</v>
      </c>
      <c r="BG54" s="42">
        <v>718</v>
      </c>
      <c r="BH54" s="42">
        <v>20.4791785510553</v>
      </c>
      <c r="BI54" s="42">
        <v>1630.54807105854</v>
      </c>
      <c r="BJ54" s="42">
        <v>3085</v>
      </c>
      <c r="BK54" s="42">
        <v>341</v>
      </c>
      <c r="BL54" s="42">
        <v>12.4271137026239</v>
      </c>
      <c r="BM54" s="42">
        <v>1112.31697247871</v>
      </c>
      <c r="BN54" s="42">
        <v>4003</v>
      </c>
      <c r="BO54" s="42">
        <v>1386</v>
      </c>
      <c r="BP54" s="42">
        <v>52.9614061902942</v>
      </c>
      <c r="BQ54" s="42">
        <v>1440.08346224412</v>
      </c>
      <c r="BR54" s="42">
        <v>2093</v>
      </c>
      <c r="BS54" s="42">
        <v>-282</v>
      </c>
      <c r="BT54" s="42">
        <v>-11.8736842105263</v>
      </c>
      <c r="BU54" s="42">
        <v>864.318868828358</v>
      </c>
      <c r="BV54" s="42">
        <v>1758</v>
      </c>
      <c r="BW54" s="42">
        <v>628</v>
      </c>
      <c r="BX54" s="42">
        <v>55.575221238938</v>
      </c>
      <c r="BY54" s="42">
        <v>1390.15190453973</v>
      </c>
      <c r="BZ54" s="42">
        <v>2375</v>
      </c>
      <c r="CA54" s="42">
        <v>37</v>
      </c>
      <c r="CB54" s="42">
        <v>1.5825491873396</v>
      </c>
      <c r="CC54" s="42">
        <v>909.571371671926</v>
      </c>
      <c r="CD54" s="42">
        <v>2242</v>
      </c>
      <c r="CE54" s="42">
        <v>297</v>
      </c>
      <c r="CF54" s="42">
        <v>15.2699228791773</v>
      </c>
      <c r="CG54" s="42">
        <v>898.827755416218</v>
      </c>
    </row>
    <row r="55" spans="1:85" s="47" customFormat="1" ht="10.5" customHeight="1">
      <c r="A55" s="49" t="s">
        <v>70</v>
      </c>
      <c r="B55" s="47">
        <v>0</v>
      </c>
      <c r="C55" s="47">
        <v>0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v>0</v>
      </c>
      <c r="P55" s="47">
        <v>0</v>
      </c>
      <c r="Q55" s="47">
        <v>0</v>
      </c>
      <c r="R55" s="47">
        <v>0</v>
      </c>
      <c r="S55" s="47">
        <v>0</v>
      </c>
      <c r="T55" s="47">
        <v>0</v>
      </c>
      <c r="U55" s="47">
        <v>0</v>
      </c>
      <c r="V55" s="47">
        <v>0</v>
      </c>
      <c r="W55" s="47">
        <v>0</v>
      </c>
      <c r="X55" s="47">
        <v>0</v>
      </c>
      <c r="Y55" s="47">
        <v>0</v>
      </c>
      <c r="Z55" s="47">
        <v>0</v>
      </c>
      <c r="AA55" s="47">
        <v>0</v>
      </c>
      <c r="AB55" s="47">
        <v>0</v>
      </c>
      <c r="AC55" s="47">
        <v>0</v>
      </c>
      <c r="AD55" s="47">
        <v>0</v>
      </c>
      <c r="AE55" s="47">
        <v>0</v>
      </c>
      <c r="AF55" s="47">
        <v>0</v>
      </c>
      <c r="AG55" s="47">
        <v>0</v>
      </c>
      <c r="AH55" s="47">
        <v>0</v>
      </c>
      <c r="AI55" s="47">
        <v>0</v>
      </c>
      <c r="AJ55" s="47">
        <v>0</v>
      </c>
      <c r="AK55" s="47">
        <v>0</v>
      </c>
      <c r="AL55" s="47">
        <v>0</v>
      </c>
      <c r="AM55" s="47">
        <v>0</v>
      </c>
      <c r="AN55" s="47">
        <v>0</v>
      </c>
      <c r="AO55" s="47">
        <v>0</v>
      </c>
      <c r="AP55" s="47">
        <v>0</v>
      </c>
      <c r="AQ55" s="47">
        <v>0</v>
      </c>
      <c r="AR55" s="47">
        <v>0</v>
      </c>
      <c r="AS55" s="47">
        <v>0</v>
      </c>
      <c r="AT55" s="47">
        <v>0</v>
      </c>
      <c r="AU55" s="47">
        <v>0</v>
      </c>
      <c r="AV55" s="47">
        <v>0</v>
      </c>
      <c r="AW55" s="47">
        <v>0</v>
      </c>
      <c r="AX55" s="47">
        <v>0</v>
      </c>
      <c r="AY55" s="47">
        <v>0</v>
      </c>
      <c r="AZ55" s="47">
        <v>0</v>
      </c>
      <c r="BA55" s="47">
        <v>0</v>
      </c>
      <c r="BB55" s="47">
        <v>0</v>
      </c>
      <c r="BC55" s="47">
        <v>0</v>
      </c>
      <c r="BD55" s="47">
        <v>0</v>
      </c>
      <c r="BE55" s="47">
        <v>0</v>
      </c>
      <c r="BF55" s="47">
        <v>0</v>
      </c>
      <c r="BG55" s="47">
        <v>0</v>
      </c>
      <c r="BH55" s="47">
        <v>0</v>
      </c>
      <c r="BI55" s="47">
        <v>0</v>
      </c>
      <c r="BJ55" s="47">
        <v>0</v>
      </c>
      <c r="BK55" s="47">
        <v>0</v>
      </c>
      <c r="BL55" s="47">
        <v>0</v>
      </c>
      <c r="BM55" s="47">
        <v>0</v>
      </c>
      <c r="BN55" s="47">
        <v>0</v>
      </c>
      <c r="BO55" s="47">
        <v>0</v>
      </c>
      <c r="BP55" s="47">
        <v>0</v>
      </c>
      <c r="BQ55" s="47">
        <v>0</v>
      </c>
      <c r="BR55" s="47">
        <v>0</v>
      </c>
      <c r="BS55" s="47">
        <v>0</v>
      </c>
      <c r="BT55" s="47">
        <v>0</v>
      </c>
      <c r="BU55" s="47">
        <v>0</v>
      </c>
      <c r="BV55" s="47">
        <v>0</v>
      </c>
      <c r="BW55" s="47">
        <v>0</v>
      </c>
      <c r="BX55" s="47">
        <v>0</v>
      </c>
      <c r="BY55" s="47">
        <v>0</v>
      </c>
      <c r="BZ55" s="47">
        <v>0</v>
      </c>
      <c r="CA55" s="47">
        <v>0</v>
      </c>
      <c r="CB55" s="47">
        <v>0</v>
      </c>
      <c r="CC55" s="47">
        <v>0</v>
      </c>
      <c r="CD55" s="47">
        <v>0</v>
      </c>
      <c r="CE55" s="47">
        <v>0</v>
      </c>
      <c r="CF55" s="47" t="s">
        <v>103</v>
      </c>
      <c r="CG55" s="47">
        <v>0</v>
      </c>
    </row>
    <row r="56" spans="1:85" ht="10.5" customHeight="1">
      <c r="A56" s="51" t="s">
        <v>71</v>
      </c>
      <c r="B56" s="42">
        <v>42572</v>
      </c>
      <c r="C56" s="42">
        <v>1098</v>
      </c>
      <c r="D56" s="42">
        <v>2.64744177074793</v>
      </c>
      <c r="E56" s="42">
        <v>1968.15410888924</v>
      </c>
      <c r="F56" s="42">
        <v>5724</v>
      </c>
      <c r="G56" s="42">
        <v>1140</v>
      </c>
      <c r="H56" s="42">
        <v>24.8691099476439</v>
      </c>
      <c r="I56" s="42">
        <v>1656.82049085188</v>
      </c>
      <c r="J56" s="42">
        <v>2883</v>
      </c>
      <c r="K56" s="42">
        <v>-671</v>
      </c>
      <c r="L56" s="42">
        <v>-18.8801350590883</v>
      </c>
      <c r="M56" s="42">
        <v>1038.66065735006</v>
      </c>
      <c r="N56" s="42">
        <v>6677</v>
      </c>
      <c r="O56" s="42">
        <v>1323</v>
      </c>
      <c r="P56" s="42">
        <v>24.7104968248038</v>
      </c>
      <c r="Q56" s="42">
        <v>1524.95843306352</v>
      </c>
      <c r="R56" s="42">
        <v>3785</v>
      </c>
      <c r="S56" s="42">
        <v>316</v>
      </c>
      <c r="T56" s="42">
        <v>9.10925338714326</v>
      </c>
      <c r="U56" s="42">
        <v>1109.20626547687</v>
      </c>
      <c r="V56" s="42">
        <v>2135</v>
      </c>
      <c r="W56" s="42">
        <v>-59</v>
      </c>
      <c r="X56" s="42">
        <v>-2.68915223336371</v>
      </c>
      <c r="Y56" s="42">
        <v>1140.75958024321</v>
      </c>
      <c r="Z56" s="42">
        <v>2149</v>
      </c>
      <c r="AA56" s="42">
        <v>5</v>
      </c>
      <c r="AB56" s="42">
        <v>0.23320895522388</v>
      </c>
      <c r="AC56" s="42">
        <v>918.870844984906</v>
      </c>
      <c r="AD56" s="42">
        <v>391</v>
      </c>
      <c r="AE56" s="42">
        <v>-155</v>
      </c>
      <c r="AF56" s="42">
        <v>-28.3882783882783</v>
      </c>
      <c r="AG56" s="42">
        <v>684.032819579783</v>
      </c>
      <c r="AH56" s="42">
        <v>1654</v>
      </c>
      <c r="AI56" s="42">
        <v>55</v>
      </c>
      <c r="AJ56" s="42">
        <v>3.43964978111319</v>
      </c>
      <c r="AK56" s="42">
        <v>1082.76543791773</v>
      </c>
      <c r="AL56" s="42">
        <v>24401</v>
      </c>
      <c r="AM56" s="42">
        <v>874</v>
      </c>
      <c r="AN56" s="42">
        <v>3.71488077527946</v>
      </c>
      <c r="AO56" s="42">
        <v>1915.20239484674</v>
      </c>
      <c r="AP56" s="42">
        <v>3572</v>
      </c>
      <c r="AQ56" s="42">
        <v>-18</v>
      </c>
      <c r="AR56" s="42">
        <v>-0.501392757660167</v>
      </c>
      <c r="AS56" s="42">
        <v>1164.12462521183</v>
      </c>
      <c r="AT56" s="42">
        <v>22671</v>
      </c>
      <c r="AU56" s="42">
        <v>1514</v>
      </c>
      <c r="AV56" s="42">
        <v>7.15602401096563</v>
      </c>
      <c r="AW56" s="42">
        <v>1403.7040797878</v>
      </c>
      <c r="AX56" s="42">
        <v>2982</v>
      </c>
      <c r="AY56" s="42">
        <v>198</v>
      </c>
      <c r="AZ56" s="42">
        <v>7.11206896551724</v>
      </c>
      <c r="BA56" s="42">
        <v>1089.05647973997</v>
      </c>
      <c r="BB56" s="42">
        <v>3559</v>
      </c>
      <c r="BC56" s="42">
        <v>336</v>
      </c>
      <c r="BD56" s="42">
        <v>10.4250698107353</v>
      </c>
      <c r="BE56" s="42">
        <v>1247.0435711908</v>
      </c>
      <c r="BF56" s="42">
        <v>3916</v>
      </c>
      <c r="BG56" s="42">
        <v>692</v>
      </c>
      <c r="BH56" s="42">
        <v>21.4640198511166</v>
      </c>
      <c r="BI56" s="42">
        <v>1511.65394087719</v>
      </c>
      <c r="BJ56" s="42">
        <v>2850</v>
      </c>
      <c r="BK56" s="42">
        <v>307</v>
      </c>
      <c r="BL56" s="42">
        <v>12.0723554856468</v>
      </c>
      <c r="BM56" s="42">
        <v>1027.58618203058</v>
      </c>
      <c r="BN56" s="42">
        <v>3614</v>
      </c>
      <c r="BO56" s="42">
        <v>1363</v>
      </c>
      <c r="BP56" s="42">
        <v>60.5508662816525</v>
      </c>
      <c r="BQ56" s="42">
        <v>1300.14030291038</v>
      </c>
      <c r="BR56" s="42">
        <v>1941</v>
      </c>
      <c r="BS56" s="42">
        <v>-282</v>
      </c>
      <c r="BT56" s="42">
        <v>-12.6855600539811</v>
      </c>
      <c r="BU56" s="42">
        <v>801.549414427063</v>
      </c>
      <c r="BV56" s="42">
        <v>1685</v>
      </c>
      <c r="BW56" s="42">
        <v>635</v>
      </c>
      <c r="BX56" s="42">
        <v>60.4761904761904</v>
      </c>
      <c r="BY56" s="42">
        <v>1332.42659792347</v>
      </c>
      <c r="BZ56" s="42">
        <v>2257</v>
      </c>
      <c r="CA56" s="42">
        <v>52</v>
      </c>
      <c r="CB56" s="42">
        <v>2.35827664399092</v>
      </c>
      <c r="CC56" s="42">
        <v>864.380036153068</v>
      </c>
      <c r="CD56" s="42">
        <v>2071</v>
      </c>
      <c r="CE56" s="42">
        <v>351</v>
      </c>
      <c r="CF56" s="42">
        <v>20.406976744186</v>
      </c>
      <c r="CG56" s="42">
        <v>830.273096104812</v>
      </c>
    </row>
    <row r="57" spans="1:85" ht="10.5" customHeight="1">
      <c r="A57" s="51" t="s">
        <v>116</v>
      </c>
      <c r="B57" s="42">
        <v>1780</v>
      </c>
      <c r="C57" s="69" t="s">
        <v>103</v>
      </c>
      <c r="D57" s="69" t="s">
        <v>103</v>
      </c>
      <c r="E57" s="42">
        <v>82.2915135258584</v>
      </c>
      <c r="F57" s="42">
        <v>138</v>
      </c>
      <c r="G57" s="69" t="s">
        <v>103</v>
      </c>
      <c r="H57" s="69" t="s">
        <v>103</v>
      </c>
      <c r="I57" s="42">
        <v>39.9443095278756</v>
      </c>
      <c r="J57" s="42">
        <v>83</v>
      </c>
      <c r="K57" s="69" t="s">
        <v>103</v>
      </c>
      <c r="L57" s="69" t="s">
        <v>103</v>
      </c>
      <c r="M57" s="42">
        <v>29.9024746999845</v>
      </c>
      <c r="N57" s="42">
        <v>300</v>
      </c>
      <c r="O57" s="69" t="s">
        <v>103</v>
      </c>
      <c r="P57" s="69" t="s">
        <v>103</v>
      </c>
      <c r="Q57" s="42">
        <v>68.5169282490727</v>
      </c>
      <c r="R57" s="42">
        <v>120</v>
      </c>
      <c r="S57" s="69" t="s">
        <v>103</v>
      </c>
      <c r="T57" s="69" t="s">
        <v>103</v>
      </c>
      <c r="U57" s="42">
        <v>35.1663809398215</v>
      </c>
      <c r="V57" s="42">
        <v>80</v>
      </c>
      <c r="W57" s="69" t="s">
        <v>103</v>
      </c>
      <c r="X57" s="69" t="s">
        <v>103</v>
      </c>
      <c r="Y57" s="42">
        <v>42.7450896578255</v>
      </c>
      <c r="Z57" s="42">
        <v>47</v>
      </c>
      <c r="AA57" s="69" t="s">
        <v>103</v>
      </c>
      <c r="AB57" s="69" t="s">
        <v>103</v>
      </c>
      <c r="AC57" s="42">
        <v>20.0962911653283</v>
      </c>
      <c r="AD57" s="42">
        <v>17</v>
      </c>
      <c r="AE57" s="69" t="s">
        <v>103</v>
      </c>
      <c r="AF57" s="69" t="s">
        <v>103</v>
      </c>
      <c r="AG57" s="42">
        <v>29.740557373034</v>
      </c>
      <c r="AH57" s="42">
        <v>36</v>
      </c>
      <c r="AI57" s="69" t="s">
        <v>103</v>
      </c>
      <c r="AJ57" s="69" t="s">
        <v>103</v>
      </c>
      <c r="AK57" s="42">
        <v>23.5668414540741</v>
      </c>
      <c r="AL57" s="42">
        <v>1153</v>
      </c>
      <c r="AM57" s="69" t="s">
        <v>103</v>
      </c>
      <c r="AN57" s="69" t="s">
        <v>103</v>
      </c>
      <c r="AO57" s="42">
        <v>90.4974534346255</v>
      </c>
      <c r="AP57" s="42">
        <v>121</v>
      </c>
      <c r="AQ57" s="69" t="s">
        <v>103</v>
      </c>
      <c r="AR57" s="69" t="s">
        <v>103</v>
      </c>
      <c r="AS57" s="42">
        <v>39.434232824925</v>
      </c>
      <c r="AT57" s="42">
        <v>611</v>
      </c>
      <c r="AU57" s="69" t="s">
        <v>103</v>
      </c>
      <c r="AV57" s="69" t="s">
        <v>103</v>
      </c>
      <c r="AW57" s="42">
        <v>37.8308496647852</v>
      </c>
      <c r="AX57" s="42">
        <v>75</v>
      </c>
      <c r="AY57" s="69" t="s">
        <v>103</v>
      </c>
      <c r="AZ57" s="69" t="s">
        <v>103</v>
      </c>
      <c r="BA57" s="42">
        <v>27.3907565326954</v>
      </c>
      <c r="BB57" s="42">
        <v>81</v>
      </c>
      <c r="BC57" s="69" t="s">
        <v>103</v>
      </c>
      <c r="BD57" s="69" t="s">
        <v>103</v>
      </c>
      <c r="BE57" s="42">
        <v>28.381716568265</v>
      </c>
      <c r="BF57" s="42">
        <v>126</v>
      </c>
      <c r="BG57" s="69" t="s">
        <v>103</v>
      </c>
      <c r="BH57" s="69" t="s">
        <v>103</v>
      </c>
      <c r="BI57" s="42">
        <v>48.6385078014622</v>
      </c>
      <c r="BJ57" s="42">
        <v>85</v>
      </c>
      <c r="BK57" s="69" t="s">
        <v>103</v>
      </c>
      <c r="BL57" s="69" t="s">
        <v>103</v>
      </c>
      <c r="BM57" s="42">
        <v>30.6473071833682</v>
      </c>
      <c r="BN57" s="42">
        <v>203</v>
      </c>
      <c r="BO57" s="69" t="s">
        <v>103</v>
      </c>
      <c r="BP57" s="69" t="s">
        <v>103</v>
      </c>
      <c r="BQ57" s="42">
        <v>73.029463611181</v>
      </c>
      <c r="BR57" s="42">
        <v>49</v>
      </c>
      <c r="BS57" s="69" t="s">
        <v>103</v>
      </c>
      <c r="BT57" s="69" t="s">
        <v>103</v>
      </c>
      <c r="BU57" s="42">
        <v>20.2348899056806</v>
      </c>
      <c r="BV57" s="42">
        <v>39</v>
      </c>
      <c r="BW57" s="69" t="s">
        <v>103</v>
      </c>
      <c r="BX57" s="69" t="s">
        <v>103</v>
      </c>
      <c r="BY57" s="42">
        <v>30.8395473703355</v>
      </c>
      <c r="BZ57" s="42">
        <v>44</v>
      </c>
      <c r="CA57" s="69" t="s">
        <v>103</v>
      </c>
      <c r="CB57" s="69" t="s">
        <v>103</v>
      </c>
      <c r="CC57" s="42">
        <v>16.8510064646588</v>
      </c>
      <c r="CD57" s="42">
        <v>79</v>
      </c>
      <c r="CE57" s="69" t="s">
        <v>103</v>
      </c>
      <c r="CF57" s="69" t="s">
        <v>103</v>
      </c>
      <c r="CG57" s="42">
        <v>31.6714507929889</v>
      </c>
    </row>
    <row r="58" spans="1:85" ht="10.5" customHeight="1">
      <c r="A58" s="46" t="s">
        <v>72</v>
      </c>
      <c r="B58" s="42">
        <v>5368</v>
      </c>
      <c r="C58" s="42">
        <v>30</v>
      </c>
      <c r="D58" s="42">
        <v>0.56200824278756</v>
      </c>
      <c r="E58" s="42">
        <v>248.169013824049</v>
      </c>
      <c r="F58" s="42">
        <v>605</v>
      </c>
      <c r="G58" s="42">
        <v>49</v>
      </c>
      <c r="H58" s="42">
        <v>8.81294964028776</v>
      </c>
      <c r="I58" s="42">
        <v>175.118168582353</v>
      </c>
      <c r="J58" s="42">
        <v>409</v>
      </c>
      <c r="K58" s="42">
        <v>-46</v>
      </c>
      <c r="L58" s="42">
        <v>-10.1098901098901</v>
      </c>
      <c r="M58" s="42">
        <v>147.350748822815</v>
      </c>
      <c r="N58" s="42">
        <v>1107</v>
      </c>
      <c r="O58" s="42">
        <v>-169</v>
      </c>
      <c r="P58" s="42">
        <v>-13.244514106583</v>
      </c>
      <c r="Q58" s="42">
        <v>252.827465239078</v>
      </c>
      <c r="R58" s="42">
        <v>400</v>
      </c>
      <c r="S58" s="42">
        <v>-34</v>
      </c>
      <c r="T58" s="42">
        <v>-7.83410138248847</v>
      </c>
      <c r="U58" s="42">
        <v>117.221269799405</v>
      </c>
      <c r="V58" s="42">
        <v>248</v>
      </c>
      <c r="W58" s="42">
        <v>-6</v>
      </c>
      <c r="X58" s="42">
        <v>-2.36220472440944</v>
      </c>
      <c r="Y58" s="42">
        <v>132.509777939259</v>
      </c>
      <c r="Z58" s="42">
        <v>303</v>
      </c>
      <c r="AA58" s="42">
        <v>34</v>
      </c>
      <c r="AB58" s="42">
        <v>12.6394052044609</v>
      </c>
      <c r="AC58" s="42">
        <v>129.556940916903</v>
      </c>
      <c r="AD58" s="42">
        <v>66</v>
      </c>
      <c r="AE58" s="42">
        <v>14</v>
      </c>
      <c r="AF58" s="42">
        <v>26.9230769230769</v>
      </c>
      <c r="AG58" s="42">
        <v>115.463340389426</v>
      </c>
      <c r="AH58" s="42">
        <v>239</v>
      </c>
      <c r="AI58" s="42">
        <v>51</v>
      </c>
      <c r="AJ58" s="42">
        <v>27.127659574468</v>
      </c>
      <c r="AK58" s="42">
        <v>156.457641875658</v>
      </c>
      <c r="AL58" s="42">
        <v>2355</v>
      </c>
      <c r="AM58" s="42">
        <v>4</v>
      </c>
      <c r="AN58" s="42">
        <v>0.170140365801786</v>
      </c>
      <c r="AO58" s="42">
        <v>184.840852418511</v>
      </c>
      <c r="AP58" s="42">
        <v>517</v>
      </c>
      <c r="AQ58" s="42">
        <v>39</v>
      </c>
      <c r="AR58" s="42">
        <v>8.15899581589958</v>
      </c>
      <c r="AS58" s="42">
        <v>168.491722070134</v>
      </c>
      <c r="AT58" s="42">
        <v>2907</v>
      </c>
      <c r="AU58" s="42">
        <v>155</v>
      </c>
      <c r="AV58" s="42">
        <v>5.63226744186046</v>
      </c>
      <c r="AW58" s="42">
        <v>179.990638257824</v>
      </c>
      <c r="AX58" s="42">
        <v>334</v>
      </c>
      <c r="AY58" s="42">
        <v>5</v>
      </c>
      <c r="AZ58" s="42">
        <v>1.51975683890577</v>
      </c>
      <c r="BA58" s="42">
        <v>121.98016909227</v>
      </c>
      <c r="BB58" s="42">
        <v>470</v>
      </c>
      <c r="BC58" s="42">
        <v>41</v>
      </c>
      <c r="BD58" s="42">
        <v>9.55710955710955</v>
      </c>
      <c r="BE58" s="42">
        <v>164.684034408451</v>
      </c>
      <c r="BF58" s="42">
        <v>563</v>
      </c>
      <c r="BG58" s="42">
        <v>156</v>
      </c>
      <c r="BH58" s="42">
        <v>38.3292383292383</v>
      </c>
      <c r="BI58" s="42">
        <v>217.329205493835</v>
      </c>
      <c r="BJ58" s="42">
        <v>367</v>
      </c>
      <c r="BK58" s="42">
        <v>2</v>
      </c>
      <c r="BL58" s="42">
        <v>0.547945205479452</v>
      </c>
      <c r="BM58" s="42">
        <v>132.324255721131</v>
      </c>
      <c r="BN58" s="42">
        <v>498</v>
      </c>
      <c r="BO58" s="42">
        <v>57</v>
      </c>
      <c r="BP58" s="42">
        <v>12.9251700680272</v>
      </c>
      <c r="BQ58" s="42">
        <v>179.15602403137</v>
      </c>
      <c r="BR58" s="42">
        <v>333</v>
      </c>
      <c r="BS58" s="42">
        <v>-29</v>
      </c>
      <c r="BT58" s="42">
        <v>-8.0110497237569</v>
      </c>
      <c r="BU58" s="42">
        <v>137.514659971258</v>
      </c>
      <c r="BV58" s="42">
        <v>139</v>
      </c>
      <c r="BW58" s="42">
        <v>6</v>
      </c>
      <c r="BX58" s="42">
        <v>4.51127819548872</v>
      </c>
      <c r="BY58" s="42">
        <v>109.915309858375</v>
      </c>
      <c r="BZ58" s="42">
        <v>323</v>
      </c>
      <c r="CA58" s="42">
        <v>-85</v>
      </c>
      <c r="CB58" s="42">
        <v>-20.8333333333333</v>
      </c>
      <c r="CC58" s="42">
        <v>123.701706547381</v>
      </c>
      <c r="CD58" s="42">
        <v>278</v>
      </c>
      <c r="CE58" s="42">
        <v>-30</v>
      </c>
      <c r="CF58" s="42">
        <v>-9.74025974025974</v>
      </c>
      <c r="CG58" s="42">
        <v>111.451434436087</v>
      </c>
    </row>
    <row r="59" spans="1:85" ht="10.5" customHeight="1">
      <c r="A59" s="46" t="s">
        <v>73</v>
      </c>
      <c r="B59" s="42">
        <v>5378</v>
      </c>
      <c r="C59" s="42">
        <v>228</v>
      </c>
      <c r="D59" s="42">
        <v>4.42718446601941</v>
      </c>
      <c r="E59" s="42">
        <v>248.63132569779</v>
      </c>
      <c r="F59" s="42">
        <v>3</v>
      </c>
      <c r="G59" s="42">
        <v>-193</v>
      </c>
      <c r="H59" s="42">
        <v>-98.469387755102</v>
      </c>
      <c r="I59" s="42">
        <v>0.868354554953818</v>
      </c>
      <c r="J59" s="42">
        <v>2</v>
      </c>
      <c r="K59" s="42">
        <v>-24</v>
      </c>
      <c r="L59" s="42">
        <v>-92.3076923076923</v>
      </c>
      <c r="M59" s="42">
        <v>0.720541559035771</v>
      </c>
      <c r="N59" s="42">
        <v>1404</v>
      </c>
      <c r="O59" s="42">
        <v>313</v>
      </c>
      <c r="P59" s="42">
        <v>28.6892758936755</v>
      </c>
      <c r="Q59" s="42">
        <v>320.65922420566</v>
      </c>
      <c r="R59" s="42">
        <v>1</v>
      </c>
      <c r="S59" s="42">
        <v>-34</v>
      </c>
      <c r="T59" s="42">
        <v>-97.1428571428571</v>
      </c>
      <c r="U59" s="42">
        <v>0.293053174498512</v>
      </c>
      <c r="V59" s="42">
        <v>7</v>
      </c>
      <c r="W59" s="42">
        <v>-120</v>
      </c>
      <c r="X59" s="42">
        <v>-94.4881889763779</v>
      </c>
      <c r="Y59" s="42">
        <v>3.74019534505973</v>
      </c>
      <c r="Z59" s="42">
        <v>2</v>
      </c>
      <c r="AA59" s="42">
        <v>-3</v>
      </c>
      <c r="AB59" s="42">
        <v>-60</v>
      </c>
      <c r="AC59" s="42">
        <v>0.855161326184184</v>
      </c>
      <c r="AD59" s="42">
        <v>0</v>
      </c>
      <c r="AE59" s="42">
        <v>0</v>
      </c>
      <c r="AF59" s="42" t="s">
        <v>103</v>
      </c>
      <c r="AG59" s="42">
        <v>0</v>
      </c>
      <c r="AH59" s="42">
        <v>0</v>
      </c>
      <c r="AI59" s="42">
        <v>-1</v>
      </c>
      <c r="AJ59" s="42">
        <v>-100</v>
      </c>
      <c r="AK59" s="42">
        <v>0</v>
      </c>
      <c r="AL59" s="42">
        <v>2234</v>
      </c>
      <c r="AM59" s="42">
        <v>162</v>
      </c>
      <c r="AN59" s="42">
        <v>7.81853281853281</v>
      </c>
      <c r="AO59" s="42">
        <v>175.343721572379</v>
      </c>
      <c r="AP59" s="42">
        <v>0</v>
      </c>
      <c r="AQ59" s="42">
        <v>-1</v>
      </c>
      <c r="AR59" s="42">
        <v>-100</v>
      </c>
      <c r="AS59" s="42">
        <v>0</v>
      </c>
      <c r="AT59" s="42">
        <v>3031</v>
      </c>
      <c r="AU59" s="42">
        <v>122</v>
      </c>
      <c r="AV59" s="42">
        <v>4.19388105878308</v>
      </c>
      <c r="AW59" s="42">
        <v>187.668257502396</v>
      </c>
      <c r="AX59" s="42">
        <v>1</v>
      </c>
      <c r="AY59" s="42">
        <v>0</v>
      </c>
      <c r="AZ59" s="42">
        <v>0</v>
      </c>
      <c r="BA59" s="42">
        <v>0.365210087102605</v>
      </c>
      <c r="BB59" s="42">
        <v>0</v>
      </c>
      <c r="BC59" s="42">
        <v>-251</v>
      </c>
      <c r="BD59" s="42">
        <v>-100</v>
      </c>
      <c r="BE59" s="42">
        <v>0</v>
      </c>
      <c r="BF59" s="42">
        <v>2</v>
      </c>
      <c r="BG59" s="42">
        <v>-40</v>
      </c>
      <c r="BH59" s="42">
        <v>-95.2380952380952</v>
      </c>
      <c r="BI59" s="42">
        <v>0.772039806372416</v>
      </c>
      <c r="BJ59" s="42">
        <v>10</v>
      </c>
      <c r="BK59" s="42">
        <v>-46</v>
      </c>
      <c r="BL59" s="42">
        <v>-82.1428571428571</v>
      </c>
      <c r="BM59" s="42">
        <v>3.60556555098449</v>
      </c>
      <c r="BN59" s="42">
        <v>4</v>
      </c>
      <c r="BO59" s="42">
        <v>-3</v>
      </c>
      <c r="BP59" s="42">
        <v>-42.8571428571428</v>
      </c>
      <c r="BQ59" s="42">
        <v>1.43900420908731</v>
      </c>
      <c r="BR59" s="42">
        <v>10</v>
      </c>
      <c r="BS59" s="42">
        <v>-169</v>
      </c>
      <c r="BT59" s="42">
        <v>-94.413407821229</v>
      </c>
      <c r="BU59" s="42">
        <v>4.12956936850625</v>
      </c>
      <c r="BV59" s="42">
        <v>3</v>
      </c>
      <c r="BW59" s="42">
        <v>-12</v>
      </c>
      <c r="BX59" s="42">
        <v>-80</v>
      </c>
      <c r="BY59" s="42">
        <v>2.37227287464119</v>
      </c>
      <c r="BZ59" s="42">
        <v>682</v>
      </c>
      <c r="CA59" s="42">
        <v>96</v>
      </c>
      <c r="CB59" s="42">
        <v>16.3822525597269</v>
      </c>
      <c r="CC59" s="42">
        <v>261.190600202212</v>
      </c>
      <c r="CD59" s="42">
        <v>2</v>
      </c>
      <c r="CE59" s="42">
        <v>-25</v>
      </c>
      <c r="CF59" s="42">
        <v>-92.5925925925925</v>
      </c>
      <c r="CG59" s="42">
        <v>0.801808880835164</v>
      </c>
    </row>
    <row r="60" spans="1:85" ht="10.5" customHeight="1">
      <c r="A60" s="46" t="s">
        <v>74</v>
      </c>
      <c r="B60" s="42">
        <v>62250</v>
      </c>
      <c r="C60" s="42">
        <v>5887</v>
      </c>
      <c r="D60" s="42">
        <v>10.4447953444635</v>
      </c>
      <c r="E60" s="42">
        <v>2877.89141403634</v>
      </c>
      <c r="F60" s="42">
        <v>3923</v>
      </c>
      <c r="G60" s="42">
        <v>410</v>
      </c>
      <c r="H60" s="42">
        <v>11.6709365214916</v>
      </c>
      <c r="I60" s="42">
        <v>1135.51830636127</v>
      </c>
      <c r="J60" s="42">
        <v>3883</v>
      </c>
      <c r="K60" s="42">
        <v>-75</v>
      </c>
      <c r="L60" s="42">
        <v>-1.89489641232945</v>
      </c>
      <c r="M60" s="42">
        <v>1398.93143686794</v>
      </c>
      <c r="N60" s="42">
        <v>4763</v>
      </c>
      <c r="O60" s="42">
        <v>305</v>
      </c>
      <c r="P60" s="42">
        <v>6.84163301929116</v>
      </c>
      <c r="Q60" s="42">
        <v>1087.82043083444</v>
      </c>
      <c r="R60" s="42">
        <v>3320</v>
      </c>
      <c r="S60" s="42">
        <v>336</v>
      </c>
      <c r="T60" s="42">
        <v>11.2600536193029</v>
      </c>
      <c r="U60" s="42">
        <v>972.936539335062</v>
      </c>
      <c r="V60" s="42">
        <v>2055</v>
      </c>
      <c r="W60" s="42">
        <v>489</v>
      </c>
      <c r="X60" s="42">
        <v>31.2260536398467</v>
      </c>
      <c r="Y60" s="42">
        <v>1098.01449058539</v>
      </c>
      <c r="Z60" s="42">
        <v>1944</v>
      </c>
      <c r="AA60" s="42">
        <v>160</v>
      </c>
      <c r="AB60" s="42">
        <v>8.96860986547085</v>
      </c>
      <c r="AC60" s="42">
        <v>831.216809051027</v>
      </c>
      <c r="AD60" s="42">
        <v>1311</v>
      </c>
      <c r="AE60" s="42">
        <v>397</v>
      </c>
      <c r="AF60" s="42">
        <v>43.4354485776805</v>
      </c>
      <c r="AG60" s="42">
        <v>2293.52180682633</v>
      </c>
      <c r="AH60" s="42">
        <v>1303</v>
      </c>
      <c r="AI60" s="42">
        <v>-457</v>
      </c>
      <c r="AJ60" s="42">
        <v>-25.965909090909</v>
      </c>
      <c r="AK60" s="42">
        <v>852.988733740515</v>
      </c>
      <c r="AL60" s="42">
        <v>15755</v>
      </c>
      <c r="AM60" s="42">
        <v>-271</v>
      </c>
      <c r="AN60" s="42">
        <v>-1.69100212155247</v>
      </c>
      <c r="AO60" s="42">
        <v>1236.58922711407</v>
      </c>
      <c r="AP60" s="42">
        <v>2638</v>
      </c>
      <c r="AQ60" s="42">
        <v>79</v>
      </c>
      <c r="AR60" s="42">
        <v>3.08714341539663</v>
      </c>
      <c r="AS60" s="42">
        <v>859.731456133489</v>
      </c>
      <c r="AT60" s="42">
        <v>24306</v>
      </c>
      <c r="AU60" s="42">
        <v>1754</v>
      </c>
      <c r="AV60" s="42">
        <v>7.77758070237672</v>
      </c>
      <c r="AW60" s="42">
        <v>1504.93720450453</v>
      </c>
      <c r="AX60" s="42">
        <v>2596</v>
      </c>
      <c r="AY60" s="42">
        <v>12</v>
      </c>
      <c r="AZ60" s="42">
        <v>0.464396284829721</v>
      </c>
      <c r="BA60" s="42">
        <v>948.085386118364</v>
      </c>
      <c r="BB60" s="42">
        <v>4227</v>
      </c>
      <c r="BC60" s="42">
        <v>801</v>
      </c>
      <c r="BD60" s="42">
        <v>23.3800350262697</v>
      </c>
      <c r="BE60" s="42">
        <v>1481.10513498834</v>
      </c>
      <c r="BF60" s="42">
        <v>3911</v>
      </c>
      <c r="BG60" s="42">
        <v>475</v>
      </c>
      <c r="BH60" s="42">
        <v>13.8242142025611</v>
      </c>
      <c r="BI60" s="42">
        <v>1509.72384136126</v>
      </c>
      <c r="BJ60" s="42">
        <v>2707</v>
      </c>
      <c r="BK60" s="42">
        <v>104</v>
      </c>
      <c r="BL60" s="42">
        <v>3.99538993469074</v>
      </c>
      <c r="BM60" s="42">
        <v>976.026594651504</v>
      </c>
      <c r="BN60" s="42">
        <v>2460</v>
      </c>
      <c r="BO60" s="42">
        <v>-96</v>
      </c>
      <c r="BP60" s="42">
        <v>-3.75586854460093</v>
      </c>
      <c r="BQ60" s="42">
        <v>884.987588588696</v>
      </c>
      <c r="BR60" s="42">
        <v>2917</v>
      </c>
      <c r="BS60" s="42">
        <v>-149</v>
      </c>
      <c r="BT60" s="42">
        <v>-4.85975212002609</v>
      </c>
      <c r="BU60" s="42">
        <v>1204.5953847932701</v>
      </c>
      <c r="BV60" s="42">
        <v>925</v>
      </c>
      <c r="BW60" s="42">
        <v>-81</v>
      </c>
      <c r="BX60" s="42">
        <v>-8.05168986083499</v>
      </c>
      <c r="BY60" s="42">
        <v>731.450803014368</v>
      </c>
      <c r="BZ60" s="42">
        <v>1618</v>
      </c>
      <c r="CA60" s="42">
        <v>-151</v>
      </c>
      <c r="CB60" s="42">
        <v>-8.53589598643301</v>
      </c>
      <c r="CC60" s="42">
        <v>619.657464995863</v>
      </c>
      <c r="CD60" s="42">
        <v>2114</v>
      </c>
      <c r="CE60" s="42">
        <v>10</v>
      </c>
      <c r="CF60" s="42">
        <v>0.475285171102661</v>
      </c>
      <c r="CG60" s="42">
        <v>847.511987042768</v>
      </c>
    </row>
    <row r="61" spans="1:95" s="7" customFormat="1" ht="10.5" customHeight="1">
      <c r="A61" s="44" t="s">
        <v>75</v>
      </c>
      <c r="B61" s="45">
        <v>6161</v>
      </c>
      <c r="C61" s="45">
        <v>160</v>
      </c>
      <c r="D61" s="45">
        <v>2.66622229628395</v>
      </c>
      <c r="E61" s="45">
        <v>284.830345411693</v>
      </c>
      <c r="F61" s="45">
        <v>624</v>
      </c>
      <c r="G61" s="45">
        <v>6</v>
      </c>
      <c r="H61" s="45">
        <v>0.970873786407766</v>
      </c>
      <c r="I61" s="45">
        <v>180.617747430394</v>
      </c>
      <c r="J61" s="45">
        <v>431</v>
      </c>
      <c r="K61" s="45">
        <v>-153</v>
      </c>
      <c r="L61" s="45">
        <v>-26.1986301369863</v>
      </c>
      <c r="M61" s="45">
        <v>155.276705972208</v>
      </c>
      <c r="N61" s="45">
        <v>652</v>
      </c>
      <c r="O61" s="45">
        <v>-25</v>
      </c>
      <c r="P61" s="45">
        <v>-3.69276218611521</v>
      </c>
      <c r="Q61" s="45">
        <v>148.910124061318</v>
      </c>
      <c r="R61" s="45">
        <v>428</v>
      </c>
      <c r="S61" s="45">
        <v>-73</v>
      </c>
      <c r="T61" s="45">
        <v>-14.5708582834331</v>
      </c>
      <c r="U61" s="45">
        <v>125.426758685363</v>
      </c>
      <c r="V61" s="45">
        <v>251</v>
      </c>
      <c r="W61" s="45">
        <v>-50</v>
      </c>
      <c r="X61" s="45">
        <v>-16.6112956810631</v>
      </c>
      <c r="Y61" s="45">
        <v>134.112718801427</v>
      </c>
      <c r="Z61" s="45">
        <v>348</v>
      </c>
      <c r="AA61" s="45">
        <v>8</v>
      </c>
      <c r="AB61" s="45">
        <v>2.35294117647058</v>
      </c>
      <c r="AC61" s="45">
        <v>148.798070756048</v>
      </c>
      <c r="AD61" s="45">
        <v>42</v>
      </c>
      <c r="AE61" s="45">
        <v>-26</v>
      </c>
      <c r="AF61" s="45">
        <v>-38.235294117647</v>
      </c>
      <c r="AG61" s="45">
        <v>73.4766711569076</v>
      </c>
      <c r="AH61" s="45">
        <v>150</v>
      </c>
      <c r="AI61" s="45">
        <v>-65</v>
      </c>
      <c r="AJ61" s="45">
        <v>-30.2325581395348</v>
      </c>
      <c r="AK61" s="45">
        <v>98.1951727253088</v>
      </c>
      <c r="AL61" s="45">
        <v>2690</v>
      </c>
      <c r="AM61" s="45">
        <v>-24</v>
      </c>
      <c r="AN61" s="45">
        <v>-0.884303610906411</v>
      </c>
      <c r="AO61" s="45">
        <v>211.1345617859</v>
      </c>
      <c r="AP61" s="45">
        <v>511</v>
      </c>
      <c r="AQ61" s="45">
        <v>-22</v>
      </c>
      <c r="AR61" s="45">
        <v>-4.12757973733583</v>
      </c>
      <c r="AS61" s="45">
        <v>166.536305566418</v>
      </c>
      <c r="AT61" s="45">
        <v>2624</v>
      </c>
      <c r="AU61" s="45">
        <v>-239</v>
      </c>
      <c r="AV61" s="45">
        <v>-8.34788683199441</v>
      </c>
      <c r="AW61" s="45">
        <v>162.468329820616</v>
      </c>
      <c r="AX61" s="45">
        <v>338</v>
      </c>
      <c r="AY61" s="45">
        <v>-21</v>
      </c>
      <c r="AZ61" s="45">
        <v>-5.84958217270194</v>
      </c>
      <c r="BA61" s="45">
        <v>123.44100944068</v>
      </c>
      <c r="BB61" s="45">
        <v>531</v>
      </c>
      <c r="BC61" s="45">
        <v>44</v>
      </c>
      <c r="BD61" s="45">
        <v>9.03490759753593</v>
      </c>
      <c r="BE61" s="45">
        <v>186.057919725293</v>
      </c>
      <c r="BF61" s="45">
        <v>511</v>
      </c>
      <c r="BG61" s="45">
        <v>29</v>
      </c>
      <c r="BH61" s="45">
        <v>6.01659751037344</v>
      </c>
      <c r="BI61" s="45">
        <v>197.256170528152</v>
      </c>
      <c r="BJ61" s="45">
        <v>433</v>
      </c>
      <c r="BK61" s="45">
        <v>-4</v>
      </c>
      <c r="BL61" s="45">
        <v>-0.91533180778032</v>
      </c>
      <c r="BM61" s="45">
        <v>156.120988357628</v>
      </c>
      <c r="BN61" s="45">
        <v>530</v>
      </c>
      <c r="BO61" s="45">
        <v>105</v>
      </c>
      <c r="BP61" s="45">
        <v>24.7058823529411</v>
      </c>
      <c r="BQ61" s="45">
        <v>190.668057704068</v>
      </c>
      <c r="BR61" s="45">
        <v>233</v>
      </c>
      <c r="BS61" s="45">
        <v>-74</v>
      </c>
      <c r="BT61" s="45">
        <v>-24.1042345276872</v>
      </c>
      <c r="BU61" s="45">
        <v>96.2189662861956</v>
      </c>
      <c r="BV61" s="45">
        <v>177</v>
      </c>
      <c r="BW61" s="45">
        <v>1</v>
      </c>
      <c r="BX61" s="45">
        <v>0.568181818181818</v>
      </c>
      <c r="BY61" s="45">
        <v>139.96409960383</v>
      </c>
      <c r="BZ61" s="45">
        <v>319</v>
      </c>
      <c r="CA61" s="45">
        <v>3</v>
      </c>
      <c r="CB61" s="45">
        <v>0.949367088607594</v>
      </c>
      <c r="CC61" s="45">
        <v>122.169796868776</v>
      </c>
      <c r="CD61" s="45">
        <v>269</v>
      </c>
      <c r="CE61" s="45">
        <v>-5</v>
      </c>
      <c r="CF61" s="45">
        <v>-1.82481751824817</v>
      </c>
      <c r="CG61" s="45">
        <v>107.843294472329</v>
      </c>
      <c r="CH61" s="45"/>
      <c r="CI61" s="45"/>
      <c r="CJ61" s="45"/>
      <c r="CK61" s="45"/>
      <c r="CL61" s="45"/>
      <c r="CM61" s="45"/>
      <c r="CN61" s="45"/>
      <c r="CO61" s="45"/>
      <c r="CP61" s="45"/>
      <c r="CQ61" s="45"/>
    </row>
    <row r="62" spans="1:85" ht="10.5" customHeight="1">
      <c r="A62" s="46" t="s">
        <v>76</v>
      </c>
      <c r="B62" s="42">
        <v>975</v>
      </c>
      <c r="C62" s="42">
        <v>-151</v>
      </c>
      <c r="D62" s="42">
        <v>-13.4103019538188</v>
      </c>
      <c r="E62" s="42">
        <v>45.0754076897258</v>
      </c>
      <c r="F62" s="42">
        <v>140</v>
      </c>
      <c r="G62" s="42">
        <v>-15</v>
      </c>
      <c r="H62" s="42">
        <v>-9.6774193548387</v>
      </c>
      <c r="I62" s="42">
        <v>40.5232125645115</v>
      </c>
      <c r="J62" s="42">
        <v>113</v>
      </c>
      <c r="K62" s="42">
        <v>-40</v>
      </c>
      <c r="L62" s="42">
        <v>-26.1437908496732</v>
      </c>
      <c r="M62" s="42">
        <v>40.710598085521</v>
      </c>
      <c r="N62" s="42">
        <v>169</v>
      </c>
      <c r="O62" s="42">
        <v>11</v>
      </c>
      <c r="P62" s="42">
        <v>6.96202531645569</v>
      </c>
      <c r="Q62" s="42">
        <v>38.5978695803109</v>
      </c>
      <c r="R62" s="42">
        <v>143</v>
      </c>
      <c r="S62" s="42">
        <v>-23</v>
      </c>
      <c r="T62" s="42">
        <v>-13.8554216867469</v>
      </c>
      <c r="U62" s="42">
        <v>41.9066039532873</v>
      </c>
      <c r="V62" s="42">
        <v>81</v>
      </c>
      <c r="W62" s="42">
        <v>-17</v>
      </c>
      <c r="X62" s="42">
        <v>-17.3469387755102</v>
      </c>
      <c r="Y62" s="42">
        <v>43.2794032785483</v>
      </c>
      <c r="Z62" s="42">
        <v>164</v>
      </c>
      <c r="AA62" s="42">
        <v>15</v>
      </c>
      <c r="AB62" s="42">
        <v>10.0671140939597</v>
      </c>
      <c r="AC62" s="42">
        <v>70.1232287471031</v>
      </c>
      <c r="AD62" s="42">
        <v>18</v>
      </c>
      <c r="AE62" s="42">
        <v>-3</v>
      </c>
      <c r="AF62" s="42">
        <v>-14.2857142857142</v>
      </c>
      <c r="AG62" s="42">
        <v>31.490001924389</v>
      </c>
      <c r="AH62" s="42">
        <v>61</v>
      </c>
      <c r="AI62" s="42">
        <v>1</v>
      </c>
      <c r="AJ62" s="42">
        <v>1.66666666666666</v>
      </c>
      <c r="AK62" s="42">
        <v>39.9327035749589</v>
      </c>
      <c r="AL62" s="42">
        <v>695</v>
      </c>
      <c r="AM62" s="42">
        <v>-38</v>
      </c>
      <c r="AN62" s="42">
        <v>-5.18417462482946</v>
      </c>
      <c r="AO62" s="42">
        <v>54.5496358517474</v>
      </c>
      <c r="AP62" s="42">
        <v>158</v>
      </c>
      <c r="AQ62" s="42">
        <v>-60</v>
      </c>
      <c r="AR62" s="42">
        <v>-27.5229357798165</v>
      </c>
      <c r="AS62" s="42">
        <v>51.492634597836</v>
      </c>
      <c r="AT62" s="42">
        <v>764</v>
      </c>
      <c r="AU62" s="42">
        <v>-211</v>
      </c>
      <c r="AV62" s="42">
        <v>-21.6410256410256</v>
      </c>
      <c r="AW62" s="42">
        <v>47.3040411520391</v>
      </c>
      <c r="AX62" s="42">
        <v>109</v>
      </c>
      <c r="AY62" s="42">
        <v>-20</v>
      </c>
      <c r="AZ62" s="42">
        <v>-15.5038759689922</v>
      </c>
      <c r="BA62" s="42">
        <v>39.807899494184</v>
      </c>
      <c r="BB62" s="42">
        <v>220</v>
      </c>
      <c r="BC62" s="42">
        <v>2</v>
      </c>
      <c r="BD62" s="42">
        <v>0.91743119266055</v>
      </c>
      <c r="BE62" s="42">
        <v>77.0861437656581</v>
      </c>
      <c r="BF62" s="42">
        <v>139</v>
      </c>
      <c r="BG62" s="42">
        <v>4</v>
      </c>
      <c r="BH62" s="42">
        <v>2.96296296296296</v>
      </c>
      <c r="BI62" s="42">
        <v>53.6567665428829</v>
      </c>
      <c r="BJ62" s="42">
        <v>156</v>
      </c>
      <c r="BK62" s="42">
        <v>-29</v>
      </c>
      <c r="BL62" s="42">
        <v>-15.6756756756756</v>
      </c>
      <c r="BM62" s="42">
        <v>56.2468225953581</v>
      </c>
      <c r="BN62" s="42">
        <v>158</v>
      </c>
      <c r="BO62" s="42">
        <v>8</v>
      </c>
      <c r="BP62" s="42">
        <v>5.33333333333333</v>
      </c>
      <c r="BQ62" s="42">
        <v>56.8406662589488</v>
      </c>
      <c r="BR62" s="42">
        <v>70</v>
      </c>
      <c r="BS62" s="42">
        <v>-29</v>
      </c>
      <c r="BT62" s="42">
        <v>-29.2929292929292</v>
      </c>
      <c r="BU62" s="42">
        <v>28.9069855795437</v>
      </c>
      <c r="BV62" s="42">
        <v>63</v>
      </c>
      <c r="BW62" s="42">
        <v>-8</v>
      </c>
      <c r="BX62" s="42">
        <v>-11.2676056338028</v>
      </c>
      <c r="BY62" s="42">
        <v>49.817730367465</v>
      </c>
      <c r="BZ62" s="42">
        <v>138</v>
      </c>
      <c r="CA62" s="42">
        <v>16</v>
      </c>
      <c r="CB62" s="42">
        <v>13.1147540983606</v>
      </c>
      <c r="CC62" s="42">
        <v>52.8508839118845</v>
      </c>
      <c r="CD62" s="42">
        <v>108</v>
      </c>
      <c r="CE62" s="42">
        <v>-20</v>
      </c>
      <c r="CF62" s="42">
        <v>-15.625</v>
      </c>
      <c r="CG62" s="42">
        <v>43.2976795650988</v>
      </c>
    </row>
    <row r="63" spans="1:85" ht="10.5" customHeight="1">
      <c r="A63" s="46" t="s">
        <v>77</v>
      </c>
      <c r="B63" s="42">
        <v>3228</v>
      </c>
      <c r="C63" s="42">
        <v>-76</v>
      </c>
      <c r="D63" s="42">
        <v>-2.3002421307506</v>
      </c>
      <c r="E63" s="42">
        <v>149.234272843523</v>
      </c>
      <c r="F63" s="42">
        <v>344</v>
      </c>
      <c r="G63" s="42">
        <v>53</v>
      </c>
      <c r="H63" s="42">
        <v>18.2130584192439</v>
      </c>
      <c r="I63" s="42">
        <v>99.5713223013711</v>
      </c>
      <c r="J63" s="42">
        <v>206</v>
      </c>
      <c r="K63" s="42">
        <v>-78</v>
      </c>
      <c r="L63" s="42">
        <v>-27.4647887323943</v>
      </c>
      <c r="M63" s="42">
        <v>74.2157805806844</v>
      </c>
      <c r="N63" s="42">
        <v>319</v>
      </c>
      <c r="O63" s="42">
        <v>-3</v>
      </c>
      <c r="P63" s="42">
        <v>-0.93167701863354</v>
      </c>
      <c r="Q63" s="42">
        <v>72.8563337048473</v>
      </c>
      <c r="R63" s="42">
        <v>189</v>
      </c>
      <c r="S63" s="42">
        <v>-33</v>
      </c>
      <c r="T63" s="42">
        <v>-14.8648648648648</v>
      </c>
      <c r="U63" s="42">
        <v>55.3870499802189</v>
      </c>
      <c r="V63" s="42">
        <v>102</v>
      </c>
      <c r="W63" s="42">
        <v>-25</v>
      </c>
      <c r="X63" s="42">
        <v>-19.6850393700787</v>
      </c>
      <c r="Y63" s="42">
        <v>54.4999893137275</v>
      </c>
      <c r="Z63" s="42">
        <v>86</v>
      </c>
      <c r="AA63" s="42">
        <v>-5</v>
      </c>
      <c r="AB63" s="42">
        <v>-5.49450549450549</v>
      </c>
      <c r="AC63" s="42">
        <v>36.7719370259199</v>
      </c>
      <c r="AD63" s="42">
        <v>11</v>
      </c>
      <c r="AE63" s="42">
        <v>-10</v>
      </c>
      <c r="AF63" s="42">
        <v>-47.6190476190476</v>
      </c>
      <c r="AG63" s="42">
        <v>19.2438900649043</v>
      </c>
      <c r="AH63" s="42">
        <v>62</v>
      </c>
      <c r="AI63" s="42">
        <v>-32</v>
      </c>
      <c r="AJ63" s="42">
        <v>-34.0425531914893</v>
      </c>
      <c r="AK63" s="42">
        <v>40.5873380597943</v>
      </c>
      <c r="AL63" s="42">
        <v>1434</v>
      </c>
      <c r="AM63" s="42">
        <v>21</v>
      </c>
      <c r="AN63" s="42">
        <v>1.48619957537154</v>
      </c>
      <c r="AO63" s="42">
        <v>112.55277382936</v>
      </c>
      <c r="AP63" s="42">
        <v>194</v>
      </c>
      <c r="AQ63" s="42">
        <v>22</v>
      </c>
      <c r="AR63" s="42">
        <v>12.7906976744186</v>
      </c>
      <c r="AS63" s="42">
        <v>63.2251336201277</v>
      </c>
      <c r="AT63" s="42">
        <v>1203</v>
      </c>
      <c r="AU63" s="42">
        <v>-60</v>
      </c>
      <c r="AV63" s="42">
        <v>-4.75059382422802</v>
      </c>
      <c r="AW63" s="42">
        <v>74.4852899291925</v>
      </c>
      <c r="AX63" s="42">
        <v>137</v>
      </c>
      <c r="AY63" s="42">
        <v>-1</v>
      </c>
      <c r="AZ63" s="42">
        <v>-0.72463768115942</v>
      </c>
      <c r="BA63" s="42">
        <v>50.0337819330569</v>
      </c>
      <c r="BB63" s="42">
        <v>186</v>
      </c>
      <c r="BC63" s="42">
        <v>31</v>
      </c>
      <c r="BD63" s="42">
        <v>20</v>
      </c>
      <c r="BE63" s="42">
        <v>65.1728306382382</v>
      </c>
      <c r="BF63" s="42">
        <v>229</v>
      </c>
      <c r="BG63" s="42">
        <v>38</v>
      </c>
      <c r="BH63" s="42">
        <v>19.8952879581151</v>
      </c>
      <c r="BI63" s="42">
        <v>88.3985578296416</v>
      </c>
      <c r="BJ63" s="42">
        <v>141</v>
      </c>
      <c r="BK63" s="42">
        <v>20</v>
      </c>
      <c r="BL63" s="42">
        <v>16.5289256198347</v>
      </c>
      <c r="BM63" s="42">
        <v>50.8384742688814</v>
      </c>
      <c r="BN63" s="42">
        <v>234</v>
      </c>
      <c r="BO63" s="42">
        <v>82</v>
      </c>
      <c r="BP63" s="42">
        <v>53.9473684210526</v>
      </c>
      <c r="BQ63" s="42">
        <v>84.1817462316077</v>
      </c>
      <c r="BR63" s="42">
        <v>84</v>
      </c>
      <c r="BS63" s="42">
        <v>-45</v>
      </c>
      <c r="BT63" s="42">
        <v>-34.8837209302325</v>
      </c>
      <c r="BU63" s="42">
        <v>34.6883826954525</v>
      </c>
      <c r="BV63" s="42">
        <v>39</v>
      </c>
      <c r="BW63" s="42">
        <v>4</v>
      </c>
      <c r="BX63" s="42">
        <v>11.4285714285714</v>
      </c>
      <c r="BY63" s="42">
        <v>30.8395473703355</v>
      </c>
      <c r="BZ63" s="42">
        <v>94</v>
      </c>
      <c r="CA63" s="42">
        <v>-10</v>
      </c>
      <c r="CB63" s="42">
        <v>-9.61538461538461</v>
      </c>
      <c r="CC63" s="42">
        <v>35.9998774472257</v>
      </c>
      <c r="CD63" s="42">
        <v>88</v>
      </c>
      <c r="CE63" s="42">
        <v>9</v>
      </c>
      <c r="CF63" s="42">
        <v>11.3924050632911</v>
      </c>
      <c r="CG63" s="42">
        <v>35.2795907567472</v>
      </c>
    </row>
    <row r="64" spans="1:85" ht="10.5" customHeight="1">
      <c r="A64" s="46" t="s">
        <v>78</v>
      </c>
      <c r="B64" s="42">
        <v>1958</v>
      </c>
      <c r="C64" s="42">
        <v>387</v>
      </c>
      <c r="D64" s="42">
        <v>24.6339910884786</v>
      </c>
      <c r="E64" s="42">
        <v>90.5206648784443</v>
      </c>
      <c r="F64" s="42">
        <v>140</v>
      </c>
      <c r="G64" s="42">
        <v>-32</v>
      </c>
      <c r="H64" s="42">
        <v>-18.6046511627906</v>
      </c>
      <c r="I64" s="42">
        <v>40.5232125645115</v>
      </c>
      <c r="J64" s="42">
        <v>112</v>
      </c>
      <c r="K64" s="42">
        <v>-35</v>
      </c>
      <c r="L64" s="42">
        <v>-23.8095238095238</v>
      </c>
      <c r="M64" s="42">
        <v>40.3503273060031</v>
      </c>
      <c r="N64" s="42">
        <v>164</v>
      </c>
      <c r="O64" s="42">
        <v>-33</v>
      </c>
      <c r="P64" s="42">
        <v>-16.7512690355329</v>
      </c>
      <c r="Q64" s="42">
        <v>37.4559207761597</v>
      </c>
      <c r="R64" s="42">
        <v>96</v>
      </c>
      <c r="S64" s="42">
        <v>-17</v>
      </c>
      <c r="T64" s="42">
        <v>-15.0442477876106</v>
      </c>
      <c r="U64" s="42">
        <v>28.1331047518572</v>
      </c>
      <c r="V64" s="42">
        <v>68</v>
      </c>
      <c r="W64" s="42">
        <v>-8</v>
      </c>
      <c r="X64" s="42">
        <v>-10.5263157894736</v>
      </c>
      <c r="Y64" s="42">
        <v>36.3333262091517</v>
      </c>
      <c r="Z64" s="42">
        <v>98</v>
      </c>
      <c r="AA64" s="42">
        <v>-2</v>
      </c>
      <c r="AB64" s="42">
        <v>-2</v>
      </c>
      <c r="AC64" s="42">
        <v>41.902904983025</v>
      </c>
      <c r="AD64" s="42">
        <v>13</v>
      </c>
      <c r="AE64" s="42">
        <v>-13</v>
      </c>
      <c r="AF64" s="42">
        <v>-50</v>
      </c>
      <c r="AG64" s="42">
        <v>22.7427791676142</v>
      </c>
      <c r="AH64" s="42">
        <v>27</v>
      </c>
      <c r="AI64" s="42">
        <v>-34</v>
      </c>
      <c r="AJ64" s="42">
        <v>-55.7377049180327</v>
      </c>
      <c r="AK64" s="42">
        <v>17.6751310905555</v>
      </c>
      <c r="AL64" s="42">
        <v>561</v>
      </c>
      <c r="AM64" s="42">
        <v>-7</v>
      </c>
      <c r="AN64" s="42">
        <v>-1.23239436619718</v>
      </c>
      <c r="AO64" s="42">
        <v>44.0321521047918</v>
      </c>
      <c r="AP64" s="42">
        <v>159</v>
      </c>
      <c r="AQ64" s="42">
        <v>16</v>
      </c>
      <c r="AR64" s="42">
        <v>11.1888111888111</v>
      </c>
      <c r="AS64" s="42">
        <v>51.8185373484552</v>
      </c>
      <c r="AT64" s="42">
        <v>657</v>
      </c>
      <c r="AU64" s="42">
        <v>32</v>
      </c>
      <c r="AV64" s="42">
        <v>5.12</v>
      </c>
      <c r="AW64" s="42">
        <v>40.6789987393844</v>
      </c>
      <c r="AX64" s="42">
        <v>92</v>
      </c>
      <c r="AY64" s="42">
        <v>0</v>
      </c>
      <c r="AZ64" s="42">
        <v>0</v>
      </c>
      <c r="BA64" s="42">
        <v>33.5993280134397</v>
      </c>
      <c r="BB64" s="42">
        <v>125</v>
      </c>
      <c r="BC64" s="42">
        <v>11</v>
      </c>
      <c r="BD64" s="42">
        <v>9.64912280701754</v>
      </c>
      <c r="BE64" s="42">
        <v>43.7989453213966</v>
      </c>
      <c r="BF64" s="42">
        <v>143</v>
      </c>
      <c r="BG64" s="42">
        <v>-13</v>
      </c>
      <c r="BH64" s="42">
        <v>-8.33333333333333</v>
      </c>
      <c r="BI64" s="42">
        <v>55.2008461556277</v>
      </c>
      <c r="BJ64" s="42">
        <v>136</v>
      </c>
      <c r="BK64" s="42">
        <v>5</v>
      </c>
      <c r="BL64" s="42">
        <v>3.81679389312977</v>
      </c>
      <c r="BM64" s="42">
        <v>49.0356914933891</v>
      </c>
      <c r="BN64" s="42">
        <v>138</v>
      </c>
      <c r="BO64" s="42">
        <v>15</v>
      </c>
      <c r="BP64" s="42">
        <v>12.1951219512195</v>
      </c>
      <c r="BQ64" s="42">
        <v>49.6456452135122</v>
      </c>
      <c r="BR64" s="42">
        <v>79</v>
      </c>
      <c r="BS64" s="42">
        <v>0</v>
      </c>
      <c r="BT64" s="42">
        <v>0</v>
      </c>
      <c r="BU64" s="42">
        <v>32.6235980111993</v>
      </c>
      <c r="BV64" s="42">
        <v>75</v>
      </c>
      <c r="BW64" s="42">
        <v>5</v>
      </c>
      <c r="BX64" s="42">
        <v>7.14285714285714</v>
      </c>
      <c r="BY64" s="42">
        <v>59.3068218660298</v>
      </c>
      <c r="BZ64" s="42">
        <v>87</v>
      </c>
      <c r="CA64" s="42">
        <v>-3</v>
      </c>
      <c r="CB64" s="42">
        <v>-3.33333333333333</v>
      </c>
      <c r="CC64" s="42">
        <v>33.3190355096663</v>
      </c>
      <c r="CD64" s="42">
        <v>73</v>
      </c>
      <c r="CE64" s="42">
        <v>6</v>
      </c>
      <c r="CF64" s="42">
        <v>8.95522388059701</v>
      </c>
      <c r="CG64" s="42">
        <v>29.2660241504834</v>
      </c>
    </row>
    <row r="65" spans="1:95" s="7" customFormat="1" ht="10.5" customHeight="1">
      <c r="A65" s="44" t="s">
        <v>79</v>
      </c>
      <c r="B65" s="45">
        <v>12983</v>
      </c>
      <c r="C65" s="45">
        <v>-601</v>
      </c>
      <c r="D65" s="45">
        <v>-4.42432273262661</v>
      </c>
      <c r="E65" s="45">
        <v>600.219505677652</v>
      </c>
      <c r="F65" s="45">
        <v>1056</v>
      </c>
      <c r="G65" s="45">
        <v>-23</v>
      </c>
      <c r="H65" s="45">
        <v>-2.13160333642261</v>
      </c>
      <c r="I65" s="45">
        <v>305.660803343743</v>
      </c>
      <c r="J65" s="45">
        <v>769</v>
      </c>
      <c r="K65" s="45">
        <v>-349</v>
      </c>
      <c r="L65" s="45">
        <v>-31.216457960644</v>
      </c>
      <c r="M65" s="45">
        <v>277.048229449254</v>
      </c>
      <c r="N65" s="45">
        <v>1481</v>
      </c>
      <c r="O65" s="45">
        <v>209</v>
      </c>
      <c r="P65" s="45">
        <v>16.4308176100628</v>
      </c>
      <c r="Q65" s="45">
        <v>338.245235789589</v>
      </c>
      <c r="R65" s="45">
        <v>888</v>
      </c>
      <c r="S65" s="45">
        <v>-41</v>
      </c>
      <c r="T65" s="45">
        <v>-4.41334768568353</v>
      </c>
      <c r="U65" s="45">
        <v>260.231218954679</v>
      </c>
      <c r="V65" s="45">
        <v>519</v>
      </c>
      <c r="W65" s="45">
        <v>5</v>
      </c>
      <c r="X65" s="45">
        <v>0.972762645914396</v>
      </c>
      <c r="Y65" s="45">
        <v>277.308769155143</v>
      </c>
      <c r="Z65" s="45">
        <v>642</v>
      </c>
      <c r="AA65" s="45">
        <v>-61</v>
      </c>
      <c r="AB65" s="45">
        <v>-8.67709815078236</v>
      </c>
      <c r="AC65" s="45">
        <v>274.506785705123</v>
      </c>
      <c r="AD65" s="45">
        <v>508</v>
      </c>
      <c r="AE65" s="45">
        <v>337</v>
      </c>
      <c r="AF65" s="45">
        <v>197.076023391812</v>
      </c>
      <c r="AG65" s="45">
        <v>888.717832088311</v>
      </c>
      <c r="AH65" s="45">
        <v>315</v>
      </c>
      <c r="AI65" s="45">
        <v>-31</v>
      </c>
      <c r="AJ65" s="45">
        <v>-8.95953757225433</v>
      </c>
      <c r="AK65" s="45">
        <v>206.209862723148</v>
      </c>
      <c r="AL65" s="45">
        <v>3940</v>
      </c>
      <c r="AM65" s="45">
        <v>-271</v>
      </c>
      <c r="AN65" s="45">
        <v>-6.43552600332462</v>
      </c>
      <c r="AO65" s="45">
        <v>309.245417634366</v>
      </c>
      <c r="AP65" s="45">
        <v>672</v>
      </c>
      <c r="AQ65" s="45">
        <v>-167</v>
      </c>
      <c r="AR65" s="45">
        <v>-19.9046483909415</v>
      </c>
      <c r="AS65" s="45">
        <v>219.006648416112</v>
      </c>
      <c r="AT65" s="45">
        <v>4498</v>
      </c>
      <c r="AU65" s="45">
        <v>-220</v>
      </c>
      <c r="AV65" s="45">
        <v>-4.66299279355659</v>
      </c>
      <c r="AW65" s="45">
        <v>278.499446468418</v>
      </c>
      <c r="AX65" s="45">
        <v>623</v>
      </c>
      <c r="AY65" s="45">
        <v>-96</v>
      </c>
      <c r="AZ65" s="45">
        <v>-13.3518776077885</v>
      </c>
      <c r="BA65" s="45">
        <v>227.525884264923</v>
      </c>
      <c r="BB65" s="45">
        <v>914</v>
      </c>
      <c r="BC65" s="45">
        <v>-94</v>
      </c>
      <c r="BD65" s="45">
        <v>-9.32539682539682</v>
      </c>
      <c r="BE65" s="45">
        <v>320.257888190052</v>
      </c>
      <c r="BF65" s="45">
        <v>1125</v>
      </c>
      <c r="BG65" s="45">
        <v>95</v>
      </c>
      <c r="BH65" s="45">
        <v>9.22330097087378</v>
      </c>
      <c r="BI65" s="45">
        <v>434.272391084484</v>
      </c>
      <c r="BJ65" s="45">
        <v>737</v>
      </c>
      <c r="BK65" s="45">
        <v>-77</v>
      </c>
      <c r="BL65" s="45">
        <v>-9.45945945945945</v>
      </c>
      <c r="BM65" s="45">
        <v>265.730181107557</v>
      </c>
      <c r="BN65" s="45">
        <v>679</v>
      </c>
      <c r="BO65" s="45">
        <v>-30</v>
      </c>
      <c r="BP65" s="45">
        <v>-4.23131170662905</v>
      </c>
      <c r="BQ65" s="45">
        <v>244.270964492571</v>
      </c>
      <c r="BR65" s="45">
        <v>552</v>
      </c>
      <c r="BS65" s="45">
        <v>-147</v>
      </c>
      <c r="BT65" s="45">
        <v>-21.0300429184549</v>
      </c>
      <c r="BU65" s="45">
        <v>227.952229141545</v>
      </c>
      <c r="BV65" s="45">
        <v>365</v>
      </c>
      <c r="BW65" s="45">
        <v>-19</v>
      </c>
      <c r="BX65" s="45">
        <v>-4.94791666666666</v>
      </c>
      <c r="BY65" s="45">
        <v>288.626533081345</v>
      </c>
      <c r="BZ65" s="45">
        <v>699</v>
      </c>
      <c r="CA65" s="45">
        <v>-82</v>
      </c>
      <c r="CB65" s="45">
        <v>-10.4993597951344</v>
      </c>
      <c r="CC65" s="45">
        <v>267.701216336284</v>
      </c>
      <c r="CD65" s="45">
        <v>673</v>
      </c>
      <c r="CE65" s="45">
        <v>-67</v>
      </c>
      <c r="CF65" s="45">
        <v>-9.05405405405405</v>
      </c>
      <c r="CG65" s="45">
        <v>269.808688401032</v>
      </c>
      <c r="CH65" s="45"/>
      <c r="CI65" s="45"/>
      <c r="CJ65" s="45"/>
      <c r="CK65" s="45"/>
      <c r="CL65" s="45"/>
      <c r="CM65" s="45"/>
      <c r="CN65" s="45"/>
      <c r="CO65" s="45"/>
      <c r="CP65" s="45"/>
      <c r="CQ65" s="45"/>
    </row>
    <row r="66" spans="1:85" ht="10.5" customHeight="1">
      <c r="A66" s="46" t="s">
        <v>80</v>
      </c>
      <c r="B66" s="42">
        <v>1216</v>
      </c>
      <c r="C66" s="42">
        <v>76</v>
      </c>
      <c r="D66" s="42">
        <v>6.66666666666666</v>
      </c>
      <c r="E66" s="42">
        <v>56.2171238468786</v>
      </c>
      <c r="F66" s="42">
        <v>152</v>
      </c>
      <c r="G66" s="42">
        <v>17</v>
      </c>
      <c r="H66" s="42">
        <v>12.5925925925925</v>
      </c>
      <c r="I66" s="42">
        <v>43.9966307843267</v>
      </c>
      <c r="J66" s="42">
        <v>137</v>
      </c>
      <c r="K66" s="42">
        <v>-5</v>
      </c>
      <c r="L66" s="42">
        <v>-3.52112676056338</v>
      </c>
      <c r="M66" s="42">
        <v>49.3570967939503</v>
      </c>
      <c r="N66" s="42">
        <v>274</v>
      </c>
      <c r="O66" s="42">
        <v>133</v>
      </c>
      <c r="P66" s="42">
        <v>94.3262411347517</v>
      </c>
      <c r="Q66" s="42">
        <v>62.5787944674864</v>
      </c>
      <c r="R66" s="42">
        <v>204</v>
      </c>
      <c r="S66" s="42">
        <v>62</v>
      </c>
      <c r="T66" s="42">
        <v>43.6619718309859</v>
      </c>
      <c r="U66" s="42">
        <v>59.7828475976966</v>
      </c>
      <c r="V66" s="42">
        <v>98</v>
      </c>
      <c r="W66" s="42">
        <v>6</v>
      </c>
      <c r="X66" s="42">
        <v>6.52173913043478</v>
      </c>
      <c r="Y66" s="42">
        <v>52.3627348308363</v>
      </c>
      <c r="Z66" s="42">
        <v>147</v>
      </c>
      <c r="AA66" s="42">
        <v>38</v>
      </c>
      <c r="AB66" s="42">
        <v>34.8623853211009</v>
      </c>
      <c r="AC66" s="42">
        <v>62.8543574745375</v>
      </c>
      <c r="AD66" s="42">
        <v>383</v>
      </c>
      <c r="AE66" s="42">
        <v>348</v>
      </c>
      <c r="AF66" s="42">
        <v>994.285714285714</v>
      </c>
      <c r="AG66" s="42">
        <v>670.037263168943</v>
      </c>
      <c r="AH66" s="42">
        <v>70</v>
      </c>
      <c r="AI66" s="42">
        <v>22</v>
      </c>
      <c r="AJ66" s="42">
        <v>45.8333333333333</v>
      </c>
      <c r="AK66" s="42">
        <v>45.8244139384774</v>
      </c>
      <c r="AL66" s="42">
        <v>777</v>
      </c>
      <c r="AM66" s="42">
        <v>126</v>
      </c>
      <c r="AN66" s="42">
        <v>19.3548387096774</v>
      </c>
      <c r="AO66" s="42">
        <v>60.9857079954068</v>
      </c>
      <c r="AP66" s="42">
        <v>112</v>
      </c>
      <c r="AQ66" s="42">
        <v>-11</v>
      </c>
      <c r="AR66" s="42">
        <v>-8.9430894308943</v>
      </c>
      <c r="AS66" s="42">
        <v>36.5011080693521</v>
      </c>
      <c r="AT66" s="42">
        <v>862</v>
      </c>
      <c r="AU66" s="42">
        <v>161</v>
      </c>
      <c r="AV66" s="42">
        <v>22.9671897289586</v>
      </c>
      <c r="AW66" s="42">
        <v>53.37183700662</v>
      </c>
      <c r="AX66" s="42">
        <v>142</v>
      </c>
      <c r="AY66" s="42">
        <v>27</v>
      </c>
      <c r="AZ66" s="42">
        <v>23.4782608695652</v>
      </c>
      <c r="BA66" s="42">
        <v>51.85983236857</v>
      </c>
      <c r="BB66" s="42">
        <v>164</v>
      </c>
      <c r="BC66" s="42">
        <v>14</v>
      </c>
      <c r="BD66" s="42">
        <v>9.33333333333333</v>
      </c>
      <c r="BE66" s="42">
        <v>57.4642162616724</v>
      </c>
      <c r="BF66" s="42">
        <v>145</v>
      </c>
      <c r="BG66" s="42">
        <v>-2</v>
      </c>
      <c r="BH66" s="42">
        <v>-1.36054421768707</v>
      </c>
      <c r="BI66" s="42">
        <v>55.9728859620002</v>
      </c>
      <c r="BJ66" s="42">
        <v>167</v>
      </c>
      <c r="BK66" s="42">
        <v>38</v>
      </c>
      <c r="BL66" s="42">
        <v>29.4573643410852</v>
      </c>
      <c r="BM66" s="42">
        <v>60.2129447014411</v>
      </c>
      <c r="BN66" s="42">
        <v>128</v>
      </c>
      <c r="BO66" s="42">
        <v>19</v>
      </c>
      <c r="BP66" s="42">
        <v>17.4311926605504</v>
      </c>
      <c r="BQ66" s="42">
        <v>46.0481346907939</v>
      </c>
      <c r="BR66" s="42">
        <v>97</v>
      </c>
      <c r="BS66" s="42">
        <v>-3</v>
      </c>
      <c r="BT66" s="42">
        <v>-3</v>
      </c>
      <c r="BU66" s="42">
        <v>40.0568228745106</v>
      </c>
      <c r="BV66" s="42">
        <v>86</v>
      </c>
      <c r="BW66" s="42">
        <v>39</v>
      </c>
      <c r="BX66" s="42">
        <v>82.9787234042553</v>
      </c>
      <c r="BY66" s="42">
        <v>68.0051557397142</v>
      </c>
      <c r="BZ66" s="42">
        <v>137</v>
      </c>
      <c r="CA66" s="42">
        <v>7</v>
      </c>
      <c r="CB66" s="42">
        <v>5.38461538461538</v>
      </c>
      <c r="CC66" s="42">
        <v>52.4679064922332</v>
      </c>
      <c r="CD66" s="42">
        <v>112</v>
      </c>
      <c r="CE66" s="42">
        <v>27</v>
      </c>
      <c r="CF66" s="42">
        <v>31.7647058823529</v>
      </c>
      <c r="CG66" s="42">
        <v>44.9012973267691</v>
      </c>
    </row>
    <row r="67" spans="1:85" ht="10.5" customHeight="1">
      <c r="A67" s="46" t="s">
        <v>81</v>
      </c>
      <c r="B67" s="42">
        <v>6589</v>
      </c>
      <c r="C67" s="42">
        <v>-687</v>
      </c>
      <c r="D67" s="42">
        <v>-9.44200109950522</v>
      </c>
      <c r="E67" s="42">
        <v>304.617293607798</v>
      </c>
      <c r="F67" s="42">
        <v>782</v>
      </c>
      <c r="G67" s="42">
        <v>-57</v>
      </c>
      <c r="H67" s="42">
        <v>-6.7938021454112</v>
      </c>
      <c r="I67" s="42">
        <v>226.351087324628</v>
      </c>
      <c r="J67" s="42">
        <v>515</v>
      </c>
      <c r="K67" s="42">
        <v>-325</v>
      </c>
      <c r="L67" s="42">
        <v>-38.6904761904761</v>
      </c>
      <c r="M67" s="42">
        <v>185.539451451711</v>
      </c>
      <c r="N67" s="42">
        <v>1054</v>
      </c>
      <c r="O67" s="42">
        <v>78</v>
      </c>
      <c r="P67" s="42">
        <v>7.99180327868852</v>
      </c>
      <c r="Q67" s="42">
        <v>240.722807915075</v>
      </c>
      <c r="R67" s="42">
        <v>593</v>
      </c>
      <c r="S67" s="42">
        <v>-106</v>
      </c>
      <c r="T67" s="42">
        <v>-15.1645207439198</v>
      </c>
      <c r="U67" s="42">
        <v>173.780532477618</v>
      </c>
      <c r="V67" s="42">
        <v>355</v>
      </c>
      <c r="W67" s="42">
        <v>-6</v>
      </c>
      <c r="X67" s="42">
        <v>-1.66204986149584</v>
      </c>
      <c r="Y67" s="42">
        <v>189.6813353566</v>
      </c>
      <c r="Z67" s="42">
        <v>392</v>
      </c>
      <c r="AA67" s="42">
        <v>-115</v>
      </c>
      <c r="AB67" s="42">
        <v>-22.6824457593688</v>
      </c>
      <c r="AC67" s="42">
        <v>167.6116199321</v>
      </c>
      <c r="AD67" s="42">
        <v>111</v>
      </c>
      <c r="AE67" s="42">
        <v>-3</v>
      </c>
      <c r="AF67" s="42">
        <v>-2.63157894736842</v>
      </c>
      <c r="AG67" s="42">
        <v>194.188345200398</v>
      </c>
      <c r="AH67" s="42">
        <v>214</v>
      </c>
      <c r="AI67" s="42">
        <v>-57</v>
      </c>
      <c r="AJ67" s="42">
        <v>-21.0332103321033</v>
      </c>
      <c r="AK67" s="42">
        <v>140.091779754773</v>
      </c>
      <c r="AL67" s="42">
        <v>2561</v>
      </c>
      <c r="AM67" s="42">
        <v>-433</v>
      </c>
      <c r="AN67" s="42">
        <v>-14.4622578490313</v>
      </c>
      <c r="AO67" s="42">
        <v>201.009521462338</v>
      </c>
      <c r="AP67" s="42">
        <v>482</v>
      </c>
      <c r="AQ67" s="42">
        <v>-125</v>
      </c>
      <c r="AR67" s="42">
        <v>-20.5930807248764</v>
      </c>
      <c r="AS67" s="42">
        <v>157.085125798461</v>
      </c>
      <c r="AT67" s="42">
        <v>2916</v>
      </c>
      <c r="AU67" s="42">
        <v>-510</v>
      </c>
      <c r="AV67" s="42">
        <v>-14.8861646234676</v>
      </c>
      <c r="AW67" s="42">
        <v>180.547884815898</v>
      </c>
      <c r="AX67" s="42">
        <v>397</v>
      </c>
      <c r="AY67" s="42">
        <v>-118</v>
      </c>
      <c r="AZ67" s="42">
        <v>-22.9126213592233</v>
      </c>
      <c r="BA67" s="42">
        <v>144.988404579734</v>
      </c>
      <c r="BB67" s="42">
        <v>653</v>
      </c>
      <c r="BC67" s="42">
        <v>-102</v>
      </c>
      <c r="BD67" s="42">
        <v>-13.5099337748344</v>
      </c>
      <c r="BE67" s="42">
        <v>228.805690358976</v>
      </c>
      <c r="BF67" s="42">
        <v>860</v>
      </c>
      <c r="BG67" s="42">
        <v>79</v>
      </c>
      <c r="BH67" s="42">
        <v>10.1152368758002</v>
      </c>
      <c r="BI67" s="42">
        <v>331.977116740139</v>
      </c>
      <c r="BJ67" s="42">
        <v>486</v>
      </c>
      <c r="BK67" s="42">
        <v>-129</v>
      </c>
      <c r="BL67" s="42">
        <v>-20.9756097560975</v>
      </c>
      <c r="BM67" s="42">
        <v>175.230485777846</v>
      </c>
      <c r="BN67" s="42">
        <v>478</v>
      </c>
      <c r="BO67" s="42">
        <v>-46</v>
      </c>
      <c r="BP67" s="42">
        <v>-8.77862595419847</v>
      </c>
      <c r="BQ67" s="42">
        <v>171.961002985933</v>
      </c>
      <c r="BR67" s="42">
        <v>406</v>
      </c>
      <c r="BS67" s="42">
        <v>-122</v>
      </c>
      <c r="BT67" s="42">
        <v>-23.1060606060606</v>
      </c>
      <c r="BU67" s="42">
        <v>167.660516361353</v>
      </c>
      <c r="BV67" s="42">
        <v>249</v>
      </c>
      <c r="BW67" s="42">
        <v>-48</v>
      </c>
      <c r="BX67" s="42">
        <v>-16.1616161616161</v>
      </c>
      <c r="BY67" s="42">
        <v>196.898648595219</v>
      </c>
      <c r="BZ67" s="42">
        <v>475</v>
      </c>
      <c r="CA67" s="42">
        <v>-89</v>
      </c>
      <c r="CB67" s="42">
        <v>-15.7801418439716</v>
      </c>
      <c r="CC67" s="42">
        <v>181.914274334385</v>
      </c>
      <c r="CD67" s="42">
        <v>459</v>
      </c>
      <c r="CE67" s="42">
        <v>-109</v>
      </c>
      <c r="CF67" s="42">
        <v>-19.1901408450704</v>
      </c>
      <c r="CG67" s="42">
        <v>184.01513815167</v>
      </c>
    </row>
    <row r="68" spans="1:85" ht="10.5" customHeight="1">
      <c r="A68" s="50" t="s">
        <v>82</v>
      </c>
      <c r="B68" s="42">
        <v>1575</v>
      </c>
      <c r="C68" s="42">
        <v>-185</v>
      </c>
      <c r="D68" s="42">
        <v>-10.5113636363636</v>
      </c>
      <c r="E68" s="42">
        <v>72.8141201141725</v>
      </c>
      <c r="F68" s="42">
        <v>157</v>
      </c>
      <c r="G68" s="42">
        <v>15</v>
      </c>
      <c r="H68" s="42">
        <v>10.5633802816901</v>
      </c>
      <c r="I68" s="42">
        <v>45.4438883759164</v>
      </c>
      <c r="J68" s="42">
        <v>86</v>
      </c>
      <c r="K68" s="42">
        <v>-34</v>
      </c>
      <c r="L68" s="42">
        <v>-28.3333333333333</v>
      </c>
      <c r="M68" s="42">
        <v>30.9832870385381</v>
      </c>
      <c r="N68" s="42">
        <v>213</v>
      </c>
      <c r="O68" s="42">
        <v>22</v>
      </c>
      <c r="P68" s="42">
        <v>11.5183246073298</v>
      </c>
      <c r="Q68" s="42">
        <v>48.6470190568416</v>
      </c>
      <c r="R68" s="42">
        <v>136</v>
      </c>
      <c r="S68" s="42">
        <v>11</v>
      </c>
      <c r="T68" s="42">
        <v>8.8</v>
      </c>
      <c r="U68" s="42">
        <v>39.8552317317977</v>
      </c>
      <c r="V68" s="42">
        <v>106</v>
      </c>
      <c r="W68" s="42">
        <v>43</v>
      </c>
      <c r="X68" s="42">
        <v>68.2539682539682</v>
      </c>
      <c r="Y68" s="42">
        <v>56.6372437966188</v>
      </c>
      <c r="Z68" s="42">
        <v>65</v>
      </c>
      <c r="AA68" s="42">
        <v>-11</v>
      </c>
      <c r="AB68" s="42">
        <v>-14.4736842105263</v>
      </c>
      <c r="AC68" s="42">
        <v>27.792743100986</v>
      </c>
      <c r="AD68" s="42">
        <v>23</v>
      </c>
      <c r="AE68" s="42">
        <v>11</v>
      </c>
      <c r="AF68" s="42">
        <v>91.6666666666666</v>
      </c>
      <c r="AG68" s="42">
        <v>40.2372246811637</v>
      </c>
      <c r="AH68" s="42">
        <v>36</v>
      </c>
      <c r="AI68" s="42">
        <v>-8</v>
      </c>
      <c r="AJ68" s="42">
        <v>-18.1818181818181</v>
      </c>
      <c r="AK68" s="42">
        <v>23.5668414540741</v>
      </c>
      <c r="AL68" s="42">
        <v>447</v>
      </c>
      <c r="AM68" s="42">
        <v>-51</v>
      </c>
      <c r="AN68" s="42">
        <v>-10.2409638554216</v>
      </c>
      <c r="AO68" s="42">
        <v>35.0844420514116</v>
      </c>
      <c r="AP68" s="42">
        <v>98</v>
      </c>
      <c r="AQ68" s="42">
        <v>14</v>
      </c>
      <c r="AR68" s="42">
        <v>16.6666666666666</v>
      </c>
      <c r="AS68" s="42">
        <v>31.938469560683</v>
      </c>
      <c r="AT68" s="42">
        <v>670</v>
      </c>
      <c r="AU68" s="42">
        <v>17</v>
      </c>
      <c r="AV68" s="42">
        <v>2.60336906584992</v>
      </c>
      <c r="AW68" s="42">
        <v>41.4839104343798</v>
      </c>
      <c r="AX68" s="42">
        <v>73</v>
      </c>
      <c r="AY68" s="42">
        <v>4</v>
      </c>
      <c r="AZ68" s="42">
        <v>5.79710144927536</v>
      </c>
      <c r="BA68" s="42">
        <v>26.6603363584902</v>
      </c>
      <c r="BB68" s="42">
        <v>140</v>
      </c>
      <c r="BC68" s="42">
        <v>15</v>
      </c>
      <c r="BD68" s="42">
        <v>12</v>
      </c>
      <c r="BE68" s="42">
        <v>49.0548187599642</v>
      </c>
      <c r="BF68" s="42">
        <v>145</v>
      </c>
      <c r="BG68" s="42">
        <v>19</v>
      </c>
      <c r="BH68" s="42">
        <v>15.079365079365</v>
      </c>
      <c r="BI68" s="42">
        <v>55.9728859620002</v>
      </c>
      <c r="BJ68" s="42">
        <v>75</v>
      </c>
      <c r="BK68" s="42">
        <v>2</v>
      </c>
      <c r="BL68" s="42">
        <v>2.73972602739726</v>
      </c>
      <c r="BM68" s="42">
        <v>27.0417416323837</v>
      </c>
      <c r="BN68" s="42">
        <v>82</v>
      </c>
      <c r="BO68" s="42">
        <v>19</v>
      </c>
      <c r="BP68" s="42">
        <v>30.1587301587301</v>
      </c>
      <c r="BQ68" s="42">
        <v>29.4995862862898</v>
      </c>
      <c r="BR68" s="42">
        <v>64</v>
      </c>
      <c r="BS68" s="42">
        <v>-16</v>
      </c>
      <c r="BT68" s="42">
        <v>-20</v>
      </c>
      <c r="BU68" s="42">
        <v>26.42924395844</v>
      </c>
      <c r="BV68" s="42">
        <v>57</v>
      </c>
      <c r="BW68" s="42">
        <v>0</v>
      </c>
      <c r="BX68" s="42">
        <v>0</v>
      </c>
      <c r="BY68" s="42">
        <v>45.0731846181826</v>
      </c>
      <c r="BZ68" s="42">
        <v>79</v>
      </c>
      <c r="CA68" s="42">
        <v>-6</v>
      </c>
      <c r="CB68" s="42">
        <v>-7.05882352941176</v>
      </c>
      <c r="CC68" s="42">
        <v>30.2552161524556</v>
      </c>
      <c r="CD68" s="42">
        <v>100</v>
      </c>
      <c r="CE68" s="42">
        <v>7</v>
      </c>
      <c r="CF68" s="42">
        <v>7.5268817204301</v>
      </c>
      <c r="CG68" s="42">
        <v>40.0904440417582</v>
      </c>
    </row>
    <row r="69" spans="1:85" s="47" customFormat="1" ht="10.5" customHeight="1">
      <c r="A69" s="55" t="s">
        <v>83</v>
      </c>
      <c r="B69" s="47">
        <v>0</v>
      </c>
      <c r="C69" s="47">
        <v>0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v>0</v>
      </c>
      <c r="P69" s="47">
        <v>0</v>
      </c>
      <c r="Q69" s="47">
        <v>0</v>
      </c>
      <c r="R69" s="47">
        <v>0</v>
      </c>
      <c r="S69" s="47">
        <v>0</v>
      </c>
      <c r="T69" s="47">
        <v>0</v>
      </c>
      <c r="U69" s="47">
        <v>0</v>
      </c>
      <c r="V69" s="47">
        <v>0</v>
      </c>
      <c r="W69" s="47">
        <v>0</v>
      </c>
      <c r="X69" s="47">
        <v>0</v>
      </c>
      <c r="Y69" s="47">
        <v>0</v>
      </c>
      <c r="Z69" s="47">
        <v>0</v>
      </c>
      <c r="AA69" s="47">
        <v>0</v>
      </c>
      <c r="AB69" s="47">
        <v>0</v>
      </c>
      <c r="AC69" s="47">
        <v>0</v>
      </c>
      <c r="AD69" s="47">
        <v>0</v>
      </c>
      <c r="AE69" s="47">
        <v>0</v>
      </c>
      <c r="AF69" s="47">
        <v>0</v>
      </c>
      <c r="AG69" s="47">
        <v>0</v>
      </c>
      <c r="AH69" s="47">
        <v>0</v>
      </c>
      <c r="AI69" s="47">
        <v>0</v>
      </c>
      <c r="AJ69" s="47">
        <v>0</v>
      </c>
      <c r="AK69" s="47">
        <v>0</v>
      </c>
      <c r="AL69" s="47">
        <v>0</v>
      </c>
      <c r="AM69" s="47">
        <v>0</v>
      </c>
      <c r="AN69" s="47">
        <v>0</v>
      </c>
      <c r="AO69" s="47">
        <v>0</v>
      </c>
      <c r="AP69" s="47">
        <v>0</v>
      </c>
      <c r="AQ69" s="47">
        <v>0</v>
      </c>
      <c r="AR69" s="47">
        <v>0</v>
      </c>
      <c r="AS69" s="47">
        <v>0</v>
      </c>
      <c r="AT69" s="47">
        <v>0</v>
      </c>
      <c r="AU69" s="47">
        <v>0</v>
      </c>
      <c r="AV69" s="47">
        <v>0</v>
      </c>
      <c r="AW69" s="47">
        <v>0</v>
      </c>
      <c r="AX69" s="47">
        <v>0</v>
      </c>
      <c r="AY69" s="47">
        <v>0</v>
      </c>
      <c r="AZ69" s="47">
        <v>0</v>
      </c>
      <c r="BA69" s="47">
        <v>0</v>
      </c>
      <c r="BB69" s="47">
        <v>0</v>
      </c>
      <c r="BC69" s="47">
        <v>0</v>
      </c>
      <c r="BD69" s="47">
        <v>0</v>
      </c>
      <c r="BE69" s="47">
        <v>0</v>
      </c>
      <c r="BF69" s="47">
        <v>0</v>
      </c>
      <c r="BG69" s="47">
        <v>0</v>
      </c>
      <c r="BH69" s="47">
        <v>0</v>
      </c>
      <c r="BI69" s="47">
        <v>0</v>
      </c>
      <c r="BJ69" s="47">
        <v>0</v>
      </c>
      <c r="BK69" s="47">
        <v>0</v>
      </c>
      <c r="BL69" s="47">
        <v>0</v>
      </c>
      <c r="BM69" s="47">
        <v>0</v>
      </c>
      <c r="BN69" s="47">
        <v>0</v>
      </c>
      <c r="BO69" s="47">
        <v>0</v>
      </c>
      <c r="BP69" s="47">
        <v>0</v>
      </c>
      <c r="BQ69" s="47">
        <v>0</v>
      </c>
      <c r="BR69" s="47">
        <v>0</v>
      </c>
      <c r="BS69" s="47">
        <v>0</v>
      </c>
      <c r="BT69" s="47">
        <v>0</v>
      </c>
      <c r="BU69" s="47">
        <v>0</v>
      </c>
      <c r="BV69" s="47">
        <v>0</v>
      </c>
      <c r="BW69" s="47">
        <v>0</v>
      </c>
      <c r="BX69" s="47">
        <v>0</v>
      </c>
      <c r="BY69" s="47">
        <v>0</v>
      </c>
      <c r="BZ69" s="47">
        <v>0</v>
      </c>
      <c r="CA69" s="47">
        <v>0</v>
      </c>
      <c r="CB69" s="47">
        <v>0</v>
      </c>
      <c r="CC69" s="47">
        <v>0</v>
      </c>
      <c r="CD69" s="47">
        <v>0</v>
      </c>
      <c r="CE69" s="47">
        <v>0</v>
      </c>
      <c r="CF69" s="47" t="s">
        <v>103</v>
      </c>
      <c r="CG69" s="47">
        <v>0</v>
      </c>
    </row>
    <row r="70" spans="1:85" ht="10.5" customHeight="1">
      <c r="A70" s="46" t="s">
        <v>84</v>
      </c>
      <c r="B70" s="42">
        <v>5178</v>
      </c>
      <c r="C70" s="42">
        <v>10</v>
      </c>
      <c r="D70" s="42">
        <v>0.193498452012383</v>
      </c>
      <c r="E70" s="42">
        <v>239.385088222974</v>
      </c>
      <c r="F70" s="42">
        <v>122</v>
      </c>
      <c r="G70" s="42">
        <v>17</v>
      </c>
      <c r="H70" s="42">
        <v>16.1904761904761</v>
      </c>
      <c r="I70" s="42">
        <v>35.3130852347885</v>
      </c>
      <c r="J70" s="42">
        <v>117</v>
      </c>
      <c r="K70" s="42">
        <v>-19</v>
      </c>
      <c r="L70" s="42">
        <v>-13.9705882352941</v>
      </c>
      <c r="M70" s="42">
        <v>42.1516812035926</v>
      </c>
      <c r="N70" s="42">
        <v>153</v>
      </c>
      <c r="O70" s="42">
        <v>-2</v>
      </c>
      <c r="P70" s="42">
        <v>-1.29032258064516</v>
      </c>
      <c r="Q70" s="42">
        <v>34.943633407027</v>
      </c>
      <c r="R70" s="42">
        <v>91</v>
      </c>
      <c r="S70" s="42">
        <v>3</v>
      </c>
      <c r="T70" s="42">
        <v>3.4090909090909</v>
      </c>
      <c r="U70" s="42">
        <v>26.6678388793646</v>
      </c>
      <c r="V70" s="42">
        <v>66</v>
      </c>
      <c r="W70" s="42">
        <v>5</v>
      </c>
      <c r="X70" s="42">
        <v>8.1967213114754</v>
      </c>
      <c r="Y70" s="42">
        <v>35.264698967706</v>
      </c>
      <c r="Z70" s="42">
        <v>103</v>
      </c>
      <c r="AA70" s="42">
        <v>16</v>
      </c>
      <c r="AB70" s="42">
        <v>18.3908045977011</v>
      </c>
      <c r="AC70" s="42">
        <v>44.0408082984855</v>
      </c>
      <c r="AD70" s="42">
        <v>14</v>
      </c>
      <c r="AE70" s="42">
        <v>-8</v>
      </c>
      <c r="AF70" s="42">
        <v>-36.3636363636363</v>
      </c>
      <c r="AG70" s="42">
        <v>24.4922237189692</v>
      </c>
      <c r="AH70" s="42">
        <v>31</v>
      </c>
      <c r="AI70" s="42">
        <v>4</v>
      </c>
      <c r="AJ70" s="42">
        <v>14.8148148148148</v>
      </c>
      <c r="AK70" s="42">
        <v>20.2936690298971</v>
      </c>
      <c r="AL70" s="42">
        <v>602</v>
      </c>
      <c r="AM70" s="42">
        <v>36</v>
      </c>
      <c r="AN70" s="42">
        <v>6.36042402826855</v>
      </c>
      <c r="AO70" s="42">
        <v>47.2501881766215</v>
      </c>
      <c r="AP70" s="42">
        <v>78</v>
      </c>
      <c r="AQ70" s="42">
        <v>-31</v>
      </c>
      <c r="AR70" s="42">
        <v>-28.440366972477</v>
      </c>
      <c r="AS70" s="42">
        <v>25.4204145482987</v>
      </c>
      <c r="AT70" s="42">
        <v>720</v>
      </c>
      <c r="AU70" s="42">
        <v>129</v>
      </c>
      <c r="AV70" s="42">
        <v>21.8274111675126</v>
      </c>
      <c r="AW70" s="42">
        <v>44.5797246459007</v>
      </c>
      <c r="AX70" s="42">
        <v>84</v>
      </c>
      <c r="AY70" s="42">
        <v>-5</v>
      </c>
      <c r="AZ70" s="42">
        <v>-5.61797752808988</v>
      </c>
      <c r="BA70" s="42">
        <v>30.6776473166188</v>
      </c>
      <c r="BB70" s="42">
        <v>97</v>
      </c>
      <c r="BC70" s="42">
        <v>-6</v>
      </c>
      <c r="BD70" s="42">
        <v>-5.8252427184466</v>
      </c>
      <c r="BE70" s="42">
        <v>33.9879815694038</v>
      </c>
      <c r="BF70" s="42">
        <v>120</v>
      </c>
      <c r="BG70" s="42">
        <v>18</v>
      </c>
      <c r="BH70" s="42">
        <v>17.6470588235294</v>
      </c>
      <c r="BI70" s="42">
        <v>46.3223883823449</v>
      </c>
      <c r="BJ70" s="42">
        <v>84</v>
      </c>
      <c r="BK70" s="42">
        <v>14</v>
      </c>
      <c r="BL70" s="42">
        <v>20</v>
      </c>
      <c r="BM70" s="42">
        <v>30.2867506282697</v>
      </c>
      <c r="BN70" s="42">
        <v>73</v>
      </c>
      <c r="BO70" s="42">
        <v>-3</v>
      </c>
      <c r="BP70" s="42">
        <v>-3.94736842105263</v>
      </c>
      <c r="BQ70" s="42">
        <v>26.2618268158434</v>
      </c>
      <c r="BR70" s="42">
        <v>49</v>
      </c>
      <c r="BS70" s="42">
        <v>-22</v>
      </c>
      <c r="BT70" s="42">
        <v>-30.9859154929577</v>
      </c>
      <c r="BU70" s="42">
        <v>20.2348899056806</v>
      </c>
      <c r="BV70" s="42">
        <v>30</v>
      </c>
      <c r="BW70" s="42">
        <v>-10</v>
      </c>
      <c r="BX70" s="42">
        <v>-25</v>
      </c>
      <c r="BY70" s="42">
        <v>23.7227287464119</v>
      </c>
      <c r="BZ70" s="42">
        <v>87</v>
      </c>
      <c r="CA70" s="42">
        <v>0</v>
      </c>
      <c r="CB70" s="42">
        <v>0</v>
      </c>
      <c r="CC70" s="42">
        <v>33.3190355096663</v>
      </c>
      <c r="CD70" s="42">
        <v>102</v>
      </c>
      <c r="CE70" s="42">
        <v>15</v>
      </c>
      <c r="CF70" s="42">
        <v>17.2413793103448</v>
      </c>
      <c r="CG70" s="42">
        <v>40.8922529225933</v>
      </c>
    </row>
    <row r="71" spans="1:85" ht="10.5" customHeight="1">
      <c r="A71" s="46" t="s">
        <v>85</v>
      </c>
      <c r="B71" s="42">
        <v>39</v>
      </c>
      <c r="C71" s="42">
        <v>15</v>
      </c>
      <c r="D71" s="42">
        <v>62.5</v>
      </c>
      <c r="E71" s="42">
        <v>1.80301630758903</v>
      </c>
      <c r="F71" s="42">
        <v>0</v>
      </c>
      <c r="G71" s="42">
        <v>0</v>
      </c>
      <c r="H71" s="42" t="s">
        <v>103</v>
      </c>
      <c r="I71" s="42">
        <v>0</v>
      </c>
      <c r="J71" s="42">
        <v>0</v>
      </c>
      <c r="K71" s="42">
        <v>-1</v>
      </c>
      <c r="L71" s="42">
        <v>-100</v>
      </c>
      <c r="M71" s="42">
        <v>0</v>
      </c>
      <c r="N71" s="42">
        <v>2</v>
      </c>
      <c r="O71" s="42">
        <v>1</v>
      </c>
      <c r="P71" s="42">
        <v>100</v>
      </c>
      <c r="Q71" s="42">
        <v>0.456779521660484</v>
      </c>
      <c r="R71" s="42">
        <v>0</v>
      </c>
      <c r="S71" s="42">
        <v>0</v>
      </c>
      <c r="T71" s="42" t="s">
        <v>103</v>
      </c>
      <c r="U71" s="42">
        <v>0</v>
      </c>
      <c r="V71" s="42">
        <v>0</v>
      </c>
      <c r="W71" s="42">
        <v>0</v>
      </c>
      <c r="X71" s="42" t="s">
        <v>103</v>
      </c>
      <c r="Y71" s="42">
        <v>0</v>
      </c>
      <c r="Z71" s="42">
        <v>0</v>
      </c>
      <c r="AA71" s="42">
        <v>-1</v>
      </c>
      <c r="AB71" s="42">
        <v>-100</v>
      </c>
      <c r="AC71" s="42">
        <v>0</v>
      </c>
      <c r="AD71" s="42">
        <v>0</v>
      </c>
      <c r="AE71" s="42">
        <v>0</v>
      </c>
      <c r="AF71" s="42" t="s">
        <v>103</v>
      </c>
      <c r="AG71" s="42">
        <v>0</v>
      </c>
      <c r="AH71" s="42">
        <v>0</v>
      </c>
      <c r="AI71" s="42">
        <v>0</v>
      </c>
      <c r="AJ71" s="42" t="s">
        <v>103</v>
      </c>
      <c r="AK71" s="42">
        <v>0</v>
      </c>
      <c r="AL71" s="42">
        <v>4</v>
      </c>
      <c r="AM71" s="42">
        <v>2</v>
      </c>
      <c r="AN71" s="42">
        <v>100</v>
      </c>
      <c r="AO71" s="42">
        <v>0.313954738715093</v>
      </c>
      <c r="AP71" s="42">
        <v>0</v>
      </c>
      <c r="AQ71" s="42">
        <v>-1</v>
      </c>
      <c r="AR71" s="42">
        <v>-100</v>
      </c>
      <c r="AS71" s="42">
        <v>0</v>
      </c>
      <c r="AT71" s="42">
        <v>3</v>
      </c>
      <c r="AU71" s="42">
        <v>2</v>
      </c>
      <c r="AV71" s="42">
        <v>200</v>
      </c>
      <c r="AW71" s="42">
        <v>0.185748852691253</v>
      </c>
      <c r="AX71" s="42">
        <v>0</v>
      </c>
      <c r="AY71" s="42">
        <v>-1</v>
      </c>
      <c r="AZ71" s="42">
        <v>-100</v>
      </c>
      <c r="BA71" s="42">
        <v>0</v>
      </c>
      <c r="BB71" s="42">
        <v>0</v>
      </c>
      <c r="BC71" s="42">
        <v>-3</v>
      </c>
      <c r="BD71" s="42">
        <v>-100</v>
      </c>
      <c r="BE71" s="42">
        <v>0</v>
      </c>
      <c r="BF71" s="42">
        <v>2</v>
      </c>
      <c r="BG71" s="42">
        <v>2</v>
      </c>
      <c r="BH71" s="42" t="s">
        <v>103</v>
      </c>
      <c r="BI71" s="42">
        <v>0.772039806372416</v>
      </c>
      <c r="BJ71" s="42">
        <v>0</v>
      </c>
      <c r="BK71" s="42">
        <v>0</v>
      </c>
      <c r="BL71" s="42" t="s">
        <v>103</v>
      </c>
      <c r="BM71" s="42">
        <v>0</v>
      </c>
      <c r="BN71" s="42">
        <v>0</v>
      </c>
      <c r="BO71" s="42">
        <v>0</v>
      </c>
      <c r="BP71" s="42" t="s">
        <v>103</v>
      </c>
      <c r="BQ71" s="42">
        <v>0</v>
      </c>
      <c r="BR71" s="42">
        <v>0</v>
      </c>
      <c r="BS71" s="42">
        <v>0</v>
      </c>
      <c r="BT71" s="42" t="s">
        <v>103</v>
      </c>
      <c r="BU71" s="42">
        <v>0</v>
      </c>
      <c r="BV71" s="42">
        <v>0</v>
      </c>
      <c r="BW71" s="42">
        <v>-1</v>
      </c>
      <c r="BX71" s="42">
        <v>-100</v>
      </c>
      <c r="BY71" s="42">
        <v>0</v>
      </c>
      <c r="BZ71" s="42">
        <v>2</v>
      </c>
      <c r="CA71" s="42">
        <v>2</v>
      </c>
      <c r="CB71" s="42" t="s">
        <v>103</v>
      </c>
      <c r="CC71" s="42">
        <v>0.765954839302674</v>
      </c>
      <c r="CD71" s="42">
        <v>0</v>
      </c>
      <c r="CE71" s="42">
        <v>-1</v>
      </c>
      <c r="CF71" s="42">
        <v>-100</v>
      </c>
      <c r="CG71" s="42">
        <v>0</v>
      </c>
    </row>
    <row r="72" spans="1:95" s="7" customFormat="1" ht="10.5" customHeight="1">
      <c r="A72" s="44" t="s">
        <v>86</v>
      </c>
      <c r="B72" s="45">
        <v>66666</v>
      </c>
      <c r="C72" s="45">
        <v>3383</v>
      </c>
      <c r="D72" s="45">
        <v>5.34582747341308</v>
      </c>
      <c r="E72" s="45">
        <v>3082.04833748027</v>
      </c>
      <c r="F72" s="45">
        <v>9742</v>
      </c>
      <c r="G72" s="45">
        <v>686</v>
      </c>
      <c r="H72" s="45">
        <v>7.57508833922261</v>
      </c>
      <c r="I72" s="45">
        <v>2819.83669145336</v>
      </c>
      <c r="J72" s="45">
        <v>5509</v>
      </c>
      <c r="K72" s="45">
        <v>-1176</v>
      </c>
      <c r="L72" s="45">
        <v>-17.5916230366492</v>
      </c>
      <c r="M72" s="45">
        <v>1984.73172436403</v>
      </c>
      <c r="N72" s="45">
        <v>14530</v>
      </c>
      <c r="O72" s="45">
        <v>3125</v>
      </c>
      <c r="P72" s="45">
        <v>27.4002630425252</v>
      </c>
      <c r="Q72" s="45">
        <v>3318.50322486342</v>
      </c>
      <c r="R72" s="45">
        <v>6716</v>
      </c>
      <c r="S72" s="45">
        <v>-423</v>
      </c>
      <c r="T72" s="45">
        <v>-5.9251996077882</v>
      </c>
      <c r="U72" s="45">
        <v>1968.14511993201</v>
      </c>
      <c r="V72" s="45">
        <v>2700</v>
      </c>
      <c r="W72" s="45">
        <v>-788</v>
      </c>
      <c r="X72" s="45">
        <v>-22.591743119266</v>
      </c>
      <c r="Y72" s="45">
        <v>1442.64677595161</v>
      </c>
      <c r="Z72" s="45">
        <v>4435</v>
      </c>
      <c r="AA72" s="45">
        <v>337</v>
      </c>
      <c r="AB72" s="45">
        <v>8.22352367008296</v>
      </c>
      <c r="AC72" s="45">
        <v>1896.32024081342</v>
      </c>
      <c r="AD72" s="45">
        <v>1387</v>
      </c>
      <c r="AE72" s="45">
        <v>256</v>
      </c>
      <c r="AF72" s="45">
        <v>22.6348364279398</v>
      </c>
      <c r="AG72" s="45">
        <v>2426.4795927293</v>
      </c>
      <c r="AH72" s="45">
        <v>3018</v>
      </c>
      <c r="AI72" s="45">
        <v>-744</v>
      </c>
      <c r="AJ72" s="45">
        <v>-19.7767145135566</v>
      </c>
      <c r="AK72" s="45">
        <v>1975.68687523321</v>
      </c>
      <c r="AL72" s="45">
        <v>34360</v>
      </c>
      <c r="AM72" s="45">
        <v>-2959</v>
      </c>
      <c r="AN72" s="45">
        <v>-7.92893700259921</v>
      </c>
      <c r="AO72" s="45">
        <v>2696.87120556265</v>
      </c>
      <c r="AP72" s="45">
        <v>6518</v>
      </c>
      <c r="AQ72" s="45">
        <v>702</v>
      </c>
      <c r="AR72" s="45">
        <v>12.07015130674</v>
      </c>
      <c r="AS72" s="45">
        <v>2124.23412853604</v>
      </c>
      <c r="AT72" s="45">
        <v>38275</v>
      </c>
      <c r="AU72" s="45">
        <v>2815</v>
      </c>
      <c r="AV72" s="45">
        <v>7.9385222786238</v>
      </c>
      <c r="AW72" s="45">
        <v>2369.84577891923</v>
      </c>
      <c r="AX72" s="45">
        <v>7083</v>
      </c>
      <c r="AY72" s="45">
        <v>271</v>
      </c>
      <c r="AZ72" s="45">
        <v>3.97827363476218</v>
      </c>
      <c r="BA72" s="45">
        <v>2586.78304694775</v>
      </c>
      <c r="BB72" s="45">
        <v>7608</v>
      </c>
      <c r="BC72" s="45">
        <v>-429</v>
      </c>
      <c r="BD72" s="45">
        <v>-5.337812616648</v>
      </c>
      <c r="BE72" s="45">
        <v>2665.77900804148</v>
      </c>
      <c r="BF72" s="45">
        <v>7929</v>
      </c>
      <c r="BG72" s="45">
        <v>1681</v>
      </c>
      <c r="BH72" s="45">
        <v>26.904609475032</v>
      </c>
      <c r="BI72" s="45">
        <v>3060.75181236344</v>
      </c>
      <c r="BJ72" s="45">
        <v>4688</v>
      </c>
      <c r="BK72" s="45">
        <v>-394</v>
      </c>
      <c r="BL72" s="45">
        <v>-7.75285320739866</v>
      </c>
      <c r="BM72" s="45">
        <v>1690.28913030153</v>
      </c>
      <c r="BN72" s="45">
        <v>6805</v>
      </c>
      <c r="BO72" s="45">
        <v>834</v>
      </c>
      <c r="BP72" s="45">
        <v>13.9675096298777</v>
      </c>
      <c r="BQ72" s="45">
        <v>2448.10591070978</v>
      </c>
      <c r="BR72" s="45">
        <v>5159</v>
      </c>
      <c r="BS72" s="45">
        <v>-1194</v>
      </c>
      <c r="BT72" s="45">
        <v>-18.794270423422</v>
      </c>
      <c r="BU72" s="45">
        <v>2130.44483721237</v>
      </c>
      <c r="BV72" s="45">
        <v>2752</v>
      </c>
      <c r="BW72" s="45">
        <v>-355</v>
      </c>
      <c r="BX72" s="45">
        <v>-11.4258126810428</v>
      </c>
      <c r="BY72" s="45">
        <v>2176.16498367085</v>
      </c>
      <c r="BZ72" s="45">
        <v>6736</v>
      </c>
      <c r="CA72" s="45">
        <v>1104</v>
      </c>
      <c r="CB72" s="45">
        <v>19.6022727272727</v>
      </c>
      <c r="CC72" s="45">
        <v>2579.7358987714</v>
      </c>
      <c r="CD72" s="45">
        <v>5443</v>
      </c>
      <c r="CE72" s="45">
        <v>780</v>
      </c>
      <c r="CF72" s="45">
        <v>16.7274286939738</v>
      </c>
      <c r="CG72" s="45">
        <v>2182.12286919289</v>
      </c>
      <c r="CH72" s="45"/>
      <c r="CI72" s="45"/>
      <c r="CJ72" s="45"/>
      <c r="CK72" s="45"/>
      <c r="CL72" s="45"/>
      <c r="CM72" s="45"/>
      <c r="CN72" s="45"/>
      <c r="CO72" s="45"/>
      <c r="CP72" s="45"/>
      <c r="CQ72" s="45"/>
    </row>
    <row r="73" spans="1:95" s="7" customFormat="1" ht="10.5" customHeight="1">
      <c r="A73" s="44" t="s">
        <v>117</v>
      </c>
      <c r="B73" s="45">
        <v>20109</v>
      </c>
      <c r="C73" s="45">
        <v>1738</v>
      </c>
      <c r="D73" s="45">
        <v>9.46056284361221</v>
      </c>
      <c r="E73" s="45">
        <v>929.66294690533</v>
      </c>
      <c r="F73" s="45">
        <v>3588</v>
      </c>
      <c r="G73" s="45">
        <v>299</v>
      </c>
      <c r="H73" s="45">
        <v>9.09090909090909</v>
      </c>
      <c r="I73" s="45">
        <v>1038.55204772476</v>
      </c>
      <c r="J73" s="45">
        <v>1711</v>
      </c>
      <c r="K73" s="45">
        <v>-310</v>
      </c>
      <c r="L73" s="45">
        <v>-15.3389411182582</v>
      </c>
      <c r="M73" s="45">
        <v>616.423303755102</v>
      </c>
      <c r="N73" s="45">
        <v>3833</v>
      </c>
      <c r="O73" s="45">
        <v>1353</v>
      </c>
      <c r="P73" s="45">
        <v>54.5564516129032</v>
      </c>
      <c r="Q73" s="45">
        <v>875.417953262319</v>
      </c>
      <c r="R73" s="45">
        <v>2088</v>
      </c>
      <c r="S73" s="45">
        <v>-220</v>
      </c>
      <c r="T73" s="45">
        <v>-9.5320623916811</v>
      </c>
      <c r="U73" s="45">
        <v>611.895028352894</v>
      </c>
      <c r="V73" s="45">
        <v>973</v>
      </c>
      <c r="W73" s="45">
        <v>-15</v>
      </c>
      <c r="X73" s="45">
        <v>-1.51821862348178</v>
      </c>
      <c r="Y73" s="45">
        <v>519.887152963303</v>
      </c>
      <c r="Z73" s="45">
        <v>1444</v>
      </c>
      <c r="AA73" s="45">
        <v>1</v>
      </c>
      <c r="AB73" s="45">
        <v>0.0693000693000693</v>
      </c>
      <c r="AC73" s="45">
        <v>617.426477504981</v>
      </c>
      <c r="AD73" s="45">
        <v>354</v>
      </c>
      <c r="AE73" s="45">
        <v>56</v>
      </c>
      <c r="AF73" s="45">
        <v>18.7919463087248</v>
      </c>
      <c r="AG73" s="45">
        <v>619.30337117965</v>
      </c>
      <c r="AH73" s="45">
        <v>1350</v>
      </c>
      <c r="AI73" s="45">
        <v>231</v>
      </c>
      <c r="AJ73" s="45">
        <v>20.6434316353887</v>
      </c>
      <c r="AK73" s="45">
        <v>883.756554527779</v>
      </c>
      <c r="AL73" s="45">
        <v>11128</v>
      </c>
      <c r="AM73" s="45">
        <v>1122</v>
      </c>
      <c r="AN73" s="45">
        <v>11.2132720367779</v>
      </c>
      <c r="AO73" s="45">
        <v>873.422083105389</v>
      </c>
      <c r="AP73" s="45">
        <v>2878</v>
      </c>
      <c r="AQ73" s="45">
        <v>716</v>
      </c>
      <c r="AR73" s="45">
        <v>33.1174838112858</v>
      </c>
      <c r="AS73" s="45">
        <v>937.948116282101</v>
      </c>
      <c r="AT73" s="45">
        <v>13974</v>
      </c>
      <c r="AU73" s="45">
        <v>2299</v>
      </c>
      <c r="AV73" s="45">
        <v>19.6916488222698</v>
      </c>
      <c r="AW73" s="45">
        <v>865.218155835857</v>
      </c>
      <c r="AX73" s="45">
        <v>2700</v>
      </c>
      <c r="AY73" s="45">
        <v>296</v>
      </c>
      <c r="AZ73" s="45">
        <v>12.3128119800332</v>
      </c>
      <c r="BA73" s="45">
        <v>986.067235177035</v>
      </c>
      <c r="BB73" s="45">
        <v>2348</v>
      </c>
      <c r="BC73" s="45">
        <v>117</v>
      </c>
      <c r="BD73" s="45">
        <v>5.24428507395786</v>
      </c>
      <c r="BE73" s="45">
        <v>822.719388917114</v>
      </c>
      <c r="BF73" s="45">
        <v>2623</v>
      </c>
      <c r="BG73" s="45">
        <v>519</v>
      </c>
      <c r="BH73" s="45">
        <v>24.6673003802281</v>
      </c>
      <c r="BI73" s="45">
        <v>1012.53020605742</v>
      </c>
      <c r="BJ73" s="45">
        <v>1905</v>
      </c>
      <c r="BK73" s="45">
        <v>29</v>
      </c>
      <c r="BL73" s="45">
        <v>1.545842217484</v>
      </c>
      <c r="BM73" s="45">
        <v>686.860237462547</v>
      </c>
      <c r="BN73" s="45">
        <v>2553</v>
      </c>
      <c r="BO73" s="45">
        <v>651</v>
      </c>
      <c r="BP73" s="45">
        <v>34.2271293375394</v>
      </c>
      <c r="BQ73" s="45">
        <v>918.444436449976</v>
      </c>
      <c r="BR73" s="45">
        <v>2336</v>
      </c>
      <c r="BS73" s="45">
        <v>637</v>
      </c>
      <c r="BT73" s="45">
        <v>37.4926427310182</v>
      </c>
      <c r="BU73" s="45">
        <v>964.66740448306</v>
      </c>
      <c r="BV73" s="45">
        <v>1007</v>
      </c>
      <c r="BW73" s="45">
        <v>124</v>
      </c>
      <c r="BX73" s="45">
        <v>14.0430351075877</v>
      </c>
      <c r="BY73" s="45">
        <v>796.29292825456</v>
      </c>
      <c r="BZ73" s="45">
        <v>1732</v>
      </c>
      <c r="CA73" s="45">
        <v>308</v>
      </c>
      <c r="CB73" s="45">
        <v>21.629213483146</v>
      </c>
      <c r="CC73" s="45">
        <v>663.316890836116</v>
      </c>
      <c r="CD73" s="45">
        <v>1838</v>
      </c>
      <c r="CE73" s="45">
        <v>118</v>
      </c>
      <c r="CF73" s="45">
        <v>6.86046511627906</v>
      </c>
      <c r="CG73" s="45">
        <v>736.862361487515</v>
      </c>
      <c r="CH73" s="45"/>
      <c r="CI73" s="45"/>
      <c r="CJ73" s="45"/>
      <c r="CK73" s="45"/>
      <c r="CL73" s="45"/>
      <c r="CM73" s="45"/>
      <c r="CN73" s="45"/>
      <c r="CO73" s="45"/>
      <c r="CP73" s="45"/>
      <c r="CQ73" s="45"/>
    </row>
    <row r="74" spans="1:85" ht="10.5" customHeight="1">
      <c r="A74" s="50" t="s">
        <v>87</v>
      </c>
      <c r="B74" s="42">
        <v>3277</v>
      </c>
      <c r="C74" s="42">
        <v>-85</v>
      </c>
      <c r="D74" s="42">
        <v>-2.52825698988697</v>
      </c>
      <c r="E74" s="42">
        <v>151.499601024852</v>
      </c>
      <c r="F74" s="42">
        <v>520</v>
      </c>
      <c r="G74" s="42">
        <v>28</v>
      </c>
      <c r="H74" s="42">
        <v>5.6910569105691</v>
      </c>
      <c r="I74" s="42">
        <v>150.514789525328</v>
      </c>
      <c r="J74" s="42">
        <v>293</v>
      </c>
      <c r="K74" s="42">
        <v>-94</v>
      </c>
      <c r="L74" s="42">
        <v>-24.2894056847545</v>
      </c>
      <c r="M74" s="42">
        <v>105.55933839874</v>
      </c>
      <c r="N74" s="42">
        <v>561</v>
      </c>
      <c r="O74" s="42">
        <v>119</v>
      </c>
      <c r="P74" s="42">
        <v>26.9230769230769</v>
      </c>
      <c r="Q74" s="42">
        <v>128.126655825766</v>
      </c>
      <c r="R74" s="42">
        <v>402</v>
      </c>
      <c r="S74" s="42">
        <v>-27</v>
      </c>
      <c r="T74" s="42">
        <v>-6.29370629370629</v>
      </c>
      <c r="U74" s="42">
        <v>117.807376148402</v>
      </c>
      <c r="V74" s="42">
        <v>163</v>
      </c>
      <c r="W74" s="42">
        <v>-62</v>
      </c>
      <c r="X74" s="42">
        <v>-27.5555555555555</v>
      </c>
      <c r="Y74" s="42">
        <v>87.0931201778195</v>
      </c>
      <c r="Z74" s="42">
        <v>382</v>
      </c>
      <c r="AA74" s="42">
        <v>22</v>
      </c>
      <c r="AB74" s="42">
        <v>6.11111111111111</v>
      </c>
      <c r="AC74" s="42">
        <v>163.335813301179</v>
      </c>
      <c r="AD74" s="42">
        <v>105</v>
      </c>
      <c r="AE74" s="42">
        <v>7</v>
      </c>
      <c r="AF74" s="42">
        <v>7.14285714285714</v>
      </c>
      <c r="AG74" s="42">
        <v>183.691677892269</v>
      </c>
      <c r="AH74" s="42">
        <v>275</v>
      </c>
      <c r="AI74" s="42">
        <v>7</v>
      </c>
      <c r="AJ74" s="42">
        <v>2.61194029850746</v>
      </c>
      <c r="AK74" s="42">
        <v>180.024483329732</v>
      </c>
      <c r="AL74" s="42">
        <v>1839</v>
      </c>
      <c r="AM74" s="42">
        <v>54</v>
      </c>
      <c r="AN74" s="42">
        <v>3.02521008403361</v>
      </c>
      <c r="AO74" s="42">
        <v>144.340691124264</v>
      </c>
      <c r="AP74" s="42">
        <v>465</v>
      </c>
      <c r="AQ74" s="42">
        <v>-22</v>
      </c>
      <c r="AR74" s="42">
        <v>-4.51745379876796</v>
      </c>
      <c r="AS74" s="42">
        <v>151.544779037935</v>
      </c>
      <c r="AT74" s="42">
        <v>2080</v>
      </c>
      <c r="AU74" s="42">
        <v>-65</v>
      </c>
      <c r="AV74" s="42">
        <v>-3.03030303030303</v>
      </c>
      <c r="AW74" s="42">
        <v>128.785871199268</v>
      </c>
      <c r="AX74" s="42">
        <v>463</v>
      </c>
      <c r="AY74" s="42">
        <v>-42</v>
      </c>
      <c r="AZ74" s="42">
        <v>-8.31683168316831</v>
      </c>
      <c r="BA74" s="42">
        <v>169.092270328506</v>
      </c>
      <c r="BB74" s="42">
        <v>378</v>
      </c>
      <c r="BC74" s="42">
        <v>-23</v>
      </c>
      <c r="BD74" s="42">
        <v>-5.73566084788029</v>
      </c>
      <c r="BE74" s="42">
        <v>132.448010651903</v>
      </c>
      <c r="BF74" s="42">
        <v>416</v>
      </c>
      <c r="BG74" s="42">
        <v>51</v>
      </c>
      <c r="BH74" s="42">
        <v>13.972602739726</v>
      </c>
      <c r="BI74" s="42">
        <v>160.584279725462</v>
      </c>
      <c r="BJ74" s="42">
        <v>369</v>
      </c>
      <c r="BK74" s="42">
        <v>10</v>
      </c>
      <c r="BL74" s="42">
        <v>2.78551532033426</v>
      </c>
      <c r="BM74" s="42">
        <v>133.045368831328</v>
      </c>
      <c r="BN74" s="42">
        <v>396</v>
      </c>
      <c r="BO74" s="42">
        <v>-10</v>
      </c>
      <c r="BP74" s="42">
        <v>-2.46305418719211</v>
      </c>
      <c r="BQ74" s="42">
        <v>142.461416699643</v>
      </c>
      <c r="BR74" s="42">
        <v>345</v>
      </c>
      <c r="BS74" s="42">
        <v>-29</v>
      </c>
      <c r="BT74" s="42">
        <v>-7.75401069518716</v>
      </c>
      <c r="BU74" s="42">
        <v>142.470143213465</v>
      </c>
      <c r="BV74" s="42">
        <v>242</v>
      </c>
      <c r="BW74" s="42">
        <v>-20</v>
      </c>
      <c r="BX74" s="42">
        <v>-7.63358778625954</v>
      </c>
      <c r="BY74" s="42">
        <v>191.363345221056</v>
      </c>
      <c r="BZ74" s="42">
        <v>377</v>
      </c>
      <c r="CA74" s="42">
        <v>38</v>
      </c>
      <c r="CB74" s="42">
        <v>11.2094395280235</v>
      </c>
      <c r="CC74" s="42">
        <v>144.382487208554</v>
      </c>
      <c r="CD74" s="42">
        <v>387</v>
      </c>
      <c r="CE74" s="42">
        <v>-31</v>
      </c>
      <c r="CF74" s="42">
        <v>-7.41626794258373</v>
      </c>
      <c r="CG74" s="42">
        <v>155.150018441604</v>
      </c>
    </row>
    <row r="75" spans="1:100" s="18" customFormat="1" ht="10.5" customHeight="1">
      <c r="A75" s="51" t="s">
        <v>88</v>
      </c>
      <c r="B75" s="42">
        <v>3019</v>
      </c>
      <c r="C75" s="42">
        <v>219</v>
      </c>
      <c r="D75" s="42">
        <v>7.82142857142857</v>
      </c>
      <c r="E75" s="42">
        <v>139.57195468234</v>
      </c>
      <c r="F75" s="42">
        <v>824</v>
      </c>
      <c r="G75" s="42">
        <v>120</v>
      </c>
      <c r="H75" s="42">
        <v>17.0454545454545</v>
      </c>
      <c r="I75" s="42">
        <v>238.508051093982</v>
      </c>
      <c r="J75" s="42">
        <v>273</v>
      </c>
      <c r="K75" s="42">
        <v>-110</v>
      </c>
      <c r="L75" s="42">
        <v>-28.7206266318537</v>
      </c>
      <c r="M75" s="42">
        <v>98.3539228083827</v>
      </c>
      <c r="N75" s="42">
        <v>713</v>
      </c>
      <c r="O75" s="42">
        <v>38</v>
      </c>
      <c r="P75" s="42">
        <v>5.62962962962962</v>
      </c>
      <c r="Q75" s="42">
        <v>162.841899471962</v>
      </c>
      <c r="R75" s="42">
        <v>397</v>
      </c>
      <c r="S75" s="42">
        <v>-118</v>
      </c>
      <c r="T75" s="42">
        <v>-22.9126213592233</v>
      </c>
      <c r="U75" s="42">
        <v>116.342110275909</v>
      </c>
      <c r="V75" s="42">
        <v>105</v>
      </c>
      <c r="W75" s="42">
        <v>-96</v>
      </c>
      <c r="X75" s="42">
        <v>-47.7611940298507</v>
      </c>
      <c r="Y75" s="42">
        <v>56.102930175896</v>
      </c>
      <c r="Z75" s="42">
        <v>209</v>
      </c>
      <c r="AA75" s="42">
        <v>-16</v>
      </c>
      <c r="AB75" s="42">
        <v>-7.11111111111111</v>
      </c>
      <c r="AC75" s="42">
        <v>89.3643585862472</v>
      </c>
      <c r="AD75" s="42">
        <v>29</v>
      </c>
      <c r="AE75" s="42">
        <v>5</v>
      </c>
      <c r="AF75" s="42">
        <v>20.8333333333333</v>
      </c>
      <c r="AG75" s="42">
        <v>50.7338919892933</v>
      </c>
      <c r="AH75" s="42">
        <v>163</v>
      </c>
      <c r="AI75" s="42">
        <v>18</v>
      </c>
      <c r="AJ75" s="42">
        <v>12.4137931034482</v>
      </c>
      <c r="AK75" s="42">
        <v>106.705421028168</v>
      </c>
      <c r="AL75" s="42">
        <v>1328</v>
      </c>
      <c r="AM75" s="42">
        <v>-91</v>
      </c>
      <c r="AN75" s="42">
        <v>-6.41296687808315</v>
      </c>
      <c r="AO75" s="42">
        <v>104.23297325341</v>
      </c>
      <c r="AP75" s="42">
        <v>379</v>
      </c>
      <c r="AQ75" s="42">
        <v>28</v>
      </c>
      <c r="AR75" s="42">
        <v>7.97720797720797</v>
      </c>
      <c r="AS75" s="42">
        <v>123.517142484682</v>
      </c>
      <c r="AT75" s="42">
        <v>1917</v>
      </c>
      <c r="AU75" s="42">
        <v>-41</v>
      </c>
      <c r="AV75" s="42">
        <v>-2.09397344228804</v>
      </c>
      <c r="AW75" s="42">
        <v>118.69351686971</v>
      </c>
      <c r="AX75" s="42">
        <v>461</v>
      </c>
      <c r="AY75" s="42">
        <v>-56</v>
      </c>
      <c r="AZ75" s="42">
        <v>-10.8317214700193</v>
      </c>
      <c r="BA75" s="42">
        <v>168.361850154301</v>
      </c>
      <c r="BB75" s="42">
        <v>560</v>
      </c>
      <c r="BC75" s="42">
        <v>-79</v>
      </c>
      <c r="BD75" s="42">
        <v>-12.3630672926447</v>
      </c>
      <c r="BE75" s="42">
        <v>196.219275039857</v>
      </c>
      <c r="BF75" s="42">
        <v>530</v>
      </c>
      <c r="BG75" s="42">
        <v>44</v>
      </c>
      <c r="BH75" s="42">
        <v>9.05349794238683</v>
      </c>
      <c r="BI75" s="42">
        <v>204.59054868869</v>
      </c>
      <c r="BJ75" s="42">
        <v>184</v>
      </c>
      <c r="BK75" s="42">
        <v>-98</v>
      </c>
      <c r="BL75" s="42">
        <v>-34.7517730496453</v>
      </c>
      <c r="BM75" s="42">
        <v>66.3424061381147</v>
      </c>
      <c r="BN75" s="42">
        <v>346</v>
      </c>
      <c r="BO75" s="42">
        <v>66</v>
      </c>
      <c r="BP75" s="42">
        <v>23.5714285714285</v>
      </c>
      <c r="BQ75" s="42">
        <v>124.473864086052</v>
      </c>
      <c r="BR75" s="42">
        <v>312</v>
      </c>
      <c r="BS75" s="42">
        <v>-64</v>
      </c>
      <c r="BT75" s="42">
        <v>-17.0212765957446</v>
      </c>
      <c r="BU75" s="42">
        <v>128.842564297395</v>
      </c>
      <c r="BV75" s="42">
        <v>94</v>
      </c>
      <c r="BW75" s="42">
        <v>-48</v>
      </c>
      <c r="BX75" s="42">
        <v>-33.8028169014084</v>
      </c>
      <c r="BY75" s="42">
        <v>74.3312167387574</v>
      </c>
      <c r="BZ75" s="42">
        <v>289</v>
      </c>
      <c r="CA75" s="42">
        <v>8</v>
      </c>
      <c r="CB75" s="42">
        <v>2.84697508896797</v>
      </c>
      <c r="CC75" s="42">
        <v>110.680474279236</v>
      </c>
      <c r="CD75" s="42">
        <v>356</v>
      </c>
      <c r="CE75" s="42">
        <v>-1</v>
      </c>
      <c r="CF75" s="42">
        <v>0</v>
      </c>
      <c r="CG75" s="42">
        <v>142.721980788659</v>
      </c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8"/>
      <c r="CS75" s="8"/>
      <c r="CT75" s="8"/>
      <c r="CU75" s="8"/>
      <c r="CV75" s="8"/>
    </row>
    <row r="76" spans="1:100" s="22" customFormat="1" ht="10.5" customHeight="1">
      <c r="A76" s="44" t="s">
        <v>89</v>
      </c>
      <c r="B76" s="45">
        <v>26552</v>
      </c>
      <c r="C76" s="45">
        <v>796</v>
      </c>
      <c r="D76" s="45">
        <v>3.09054200962882</v>
      </c>
      <c r="E76" s="45">
        <v>1227.53048715651</v>
      </c>
      <c r="F76" s="45">
        <v>4652</v>
      </c>
      <c r="G76" s="45">
        <v>831</v>
      </c>
      <c r="H76" s="45">
        <v>21.7482334467416</v>
      </c>
      <c r="I76" s="45">
        <v>1346.52846321505</v>
      </c>
      <c r="J76" s="45">
        <v>2664</v>
      </c>
      <c r="K76" s="45">
        <v>-323</v>
      </c>
      <c r="L76" s="45">
        <v>-10.8135252761968</v>
      </c>
      <c r="M76" s="45">
        <v>959.761356635647</v>
      </c>
      <c r="N76" s="45">
        <v>5642</v>
      </c>
      <c r="O76" s="45">
        <v>664</v>
      </c>
      <c r="P76" s="45">
        <v>13.3386902370429</v>
      </c>
      <c r="Q76" s="45">
        <v>1288.57503060422</v>
      </c>
      <c r="R76" s="45">
        <v>2754</v>
      </c>
      <c r="S76" s="45">
        <v>-218</v>
      </c>
      <c r="T76" s="45">
        <v>-7.33512786002691</v>
      </c>
      <c r="U76" s="45">
        <v>807.068442568904</v>
      </c>
      <c r="V76" s="45">
        <v>1057</v>
      </c>
      <c r="W76" s="45">
        <v>-655</v>
      </c>
      <c r="X76" s="45">
        <v>-38.2593457943925</v>
      </c>
      <c r="Y76" s="45">
        <v>564.76949710402</v>
      </c>
      <c r="Z76" s="45">
        <v>2116</v>
      </c>
      <c r="AA76" s="45">
        <v>536</v>
      </c>
      <c r="AB76" s="45">
        <v>33.9240506329113</v>
      </c>
      <c r="AC76" s="45">
        <v>904.760683102867</v>
      </c>
      <c r="AD76" s="45">
        <v>663</v>
      </c>
      <c r="AE76" s="45">
        <v>115</v>
      </c>
      <c r="AF76" s="45">
        <v>20.985401459854</v>
      </c>
      <c r="AG76" s="45">
        <v>1159.88173754832</v>
      </c>
      <c r="AH76" s="45">
        <v>1008</v>
      </c>
      <c r="AI76" s="45">
        <v>-948</v>
      </c>
      <c r="AJ76" s="45">
        <v>-48.4662576687116</v>
      </c>
      <c r="AK76" s="45">
        <v>659.871560714075</v>
      </c>
      <c r="AL76" s="45">
        <v>10828</v>
      </c>
      <c r="AM76" s="45">
        <v>-1942</v>
      </c>
      <c r="AN76" s="45">
        <v>-15.2075176194205</v>
      </c>
      <c r="AO76" s="45">
        <v>849.875477701757</v>
      </c>
      <c r="AP76" s="45">
        <v>2385</v>
      </c>
      <c r="AQ76" s="45">
        <v>-216</v>
      </c>
      <c r="AR76" s="45">
        <v>-8.30449826989619</v>
      </c>
      <c r="AS76" s="45">
        <v>777.278060226828</v>
      </c>
      <c r="AT76" s="45">
        <v>13100</v>
      </c>
      <c r="AU76" s="45">
        <v>968</v>
      </c>
      <c r="AV76" s="45">
        <v>7.97889878008572</v>
      </c>
      <c r="AW76" s="45">
        <v>811.103323418472</v>
      </c>
      <c r="AX76" s="45">
        <v>2513</v>
      </c>
      <c r="AY76" s="45">
        <v>-93</v>
      </c>
      <c r="AZ76" s="45">
        <v>-3.56868764389869</v>
      </c>
      <c r="BA76" s="45">
        <v>917.772948888848</v>
      </c>
      <c r="BB76" s="45">
        <v>3649</v>
      </c>
      <c r="BC76" s="45">
        <v>-320</v>
      </c>
      <c r="BD76" s="45">
        <v>-8.06248425296044</v>
      </c>
      <c r="BE76" s="45">
        <v>1278.57881182221</v>
      </c>
      <c r="BF76" s="45">
        <v>3001</v>
      </c>
      <c r="BG76" s="45">
        <v>240</v>
      </c>
      <c r="BH76" s="45">
        <v>8.69250271640709</v>
      </c>
      <c r="BI76" s="45">
        <v>1158.44572946181</v>
      </c>
      <c r="BJ76" s="45">
        <v>1398</v>
      </c>
      <c r="BK76" s="45">
        <v>-326</v>
      </c>
      <c r="BL76" s="45">
        <v>-18.9095127610208</v>
      </c>
      <c r="BM76" s="45">
        <v>504.058064027633</v>
      </c>
      <c r="BN76" s="45">
        <v>2294</v>
      </c>
      <c r="BO76" s="45">
        <v>-175</v>
      </c>
      <c r="BP76" s="45">
        <v>-7.08788983394086</v>
      </c>
      <c r="BQ76" s="45">
        <v>825.268913911573</v>
      </c>
      <c r="BR76" s="45">
        <v>1776</v>
      </c>
      <c r="BS76" s="45">
        <v>-715</v>
      </c>
      <c r="BT76" s="45">
        <v>-28.7033319951826</v>
      </c>
      <c r="BU76" s="45">
        <v>733.41151984671</v>
      </c>
      <c r="BV76" s="45">
        <v>1091</v>
      </c>
      <c r="BW76" s="45">
        <v>-164</v>
      </c>
      <c r="BX76" s="45">
        <v>-13.0677290836653</v>
      </c>
      <c r="BY76" s="45">
        <v>862.716568744514</v>
      </c>
      <c r="BZ76" s="45">
        <v>2872</v>
      </c>
      <c r="CA76" s="45">
        <v>384</v>
      </c>
      <c r="CB76" s="45">
        <v>15.4340836012861</v>
      </c>
      <c r="CC76" s="45">
        <v>1099.91114923864</v>
      </c>
      <c r="CD76" s="45">
        <v>2765</v>
      </c>
      <c r="CE76" s="45">
        <v>802</v>
      </c>
      <c r="CF76" s="45">
        <v>40.855832908813</v>
      </c>
      <c r="CG76" s="45">
        <v>1108.50077775461</v>
      </c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7"/>
      <c r="CS76" s="7"/>
      <c r="CT76" s="7"/>
      <c r="CU76" s="7"/>
      <c r="CV76" s="7"/>
    </row>
    <row r="77" spans="1:100" s="18" customFormat="1" ht="10.5" customHeight="1">
      <c r="A77" s="50" t="s">
        <v>90</v>
      </c>
      <c r="B77" s="42">
        <v>2652</v>
      </c>
      <c r="C77" s="42">
        <v>-712</v>
      </c>
      <c r="D77" s="42">
        <v>-21.1652794292508</v>
      </c>
      <c r="E77" s="42">
        <v>122.605108916054</v>
      </c>
      <c r="F77" s="42">
        <v>427</v>
      </c>
      <c r="G77" s="42">
        <v>185</v>
      </c>
      <c r="H77" s="42">
        <v>76.4462809917355</v>
      </c>
      <c r="I77" s="42">
        <v>123.59579832176</v>
      </c>
      <c r="J77" s="42">
        <v>122</v>
      </c>
      <c r="K77" s="42">
        <v>-46</v>
      </c>
      <c r="L77" s="42">
        <v>-27.3809523809523</v>
      </c>
      <c r="M77" s="42">
        <v>43.953035101182</v>
      </c>
      <c r="N77" s="42">
        <v>305</v>
      </c>
      <c r="O77" s="42">
        <v>109</v>
      </c>
      <c r="P77" s="42">
        <v>55.6122448979591</v>
      </c>
      <c r="Q77" s="42">
        <v>69.6588770532239</v>
      </c>
      <c r="R77" s="42">
        <v>147</v>
      </c>
      <c r="S77" s="42">
        <v>4</v>
      </c>
      <c r="T77" s="42">
        <v>2.79720279720279</v>
      </c>
      <c r="U77" s="42">
        <v>43.0788166512813</v>
      </c>
      <c r="V77" s="42">
        <v>190</v>
      </c>
      <c r="W77" s="42">
        <v>-240</v>
      </c>
      <c r="X77" s="42">
        <v>-55.813953488372</v>
      </c>
      <c r="Y77" s="42">
        <v>101.519587937335</v>
      </c>
      <c r="Z77" s="42">
        <v>292</v>
      </c>
      <c r="AA77" s="42">
        <v>177</v>
      </c>
      <c r="AB77" s="42">
        <v>153.91304347826</v>
      </c>
      <c r="AC77" s="42">
        <v>124.85355362289</v>
      </c>
      <c r="AD77" s="42">
        <v>65</v>
      </c>
      <c r="AE77" s="42">
        <v>11</v>
      </c>
      <c r="AF77" s="42">
        <v>20.3703703703703</v>
      </c>
      <c r="AG77" s="42">
        <v>113.713895838071</v>
      </c>
      <c r="AH77" s="42">
        <v>84</v>
      </c>
      <c r="AI77" s="42">
        <v>-617</v>
      </c>
      <c r="AJ77" s="42">
        <v>-88.0171184022824</v>
      </c>
      <c r="AK77" s="42">
        <v>54.9892967261729</v>
      </c>
      <c r="AL77" s="42">
        <v>853</v>
      </c>
      <c r="AM77" s="42">
        <v>-1244</v>
      </c>
      <c r="AN77" s="42">
        <v>-59.3228421554601</v>
      </c>
      <c r="AO77" s="42">
        <v>66.9508480309936</v>
      </c>
      <c r="AP77" s="42">
        <v>113</v>
      </c>
      <c r="AQ77" s="42">
        <v>-143</v>
      </c>
      <c r="AR77" s="42">
        <v>-55.859375</v>
      </c>
      <c r="AS77" s="42">
        <v>36.8270108199713</v>
      </c>
      <c r="AT77" s="42">
        <v>804</v>
      </c>
      <c r="AU77" s="42">
        <v>96</v>
      </c>
      <c r="AV77" s="42">
        <v>13.5593220338983</v>
      </c>
      <c r="AW77" s="42">
        <v>49.7806925212558</v>
      </c>
      <c r="AX77" s="42">
        <v>204</v>
      </c>
      <c r="AY77" s="42">
        <v>37</v>
      </c>
      <c r="AZ77" s="42">
        <v>22.1556886227544</v>
      </c>
      <c r="BA77" s="42">
        <v>74.5028577689315</v>
      </c>
      <c r="BB77" s="42">
        <v>284</v>
      </c>
      <c r="BC77" s="42">
        <v>8</v>
      </c>
      <c r="BD77" s="42">
        <v>2.89855072463768</v>
      </c>
      <c r="BE77" s="42">
        <v>99.5112037702132</v>
      </c>
      <c r="BF77" s="42">
        <v>150</v>
      </c>
      <c r="BG77" s="42">
        <v>22</v>
      </c>
      <c r="BH77" s="42">
        <v>17.1875</v>
      </c>
      <c r="BI77" s="42">
        <v>57.9029854779312</v>
      </c>
      <c r="BJ77" s="42">
        <v>117</v>
      </c>
      <c r="BK77" s="42">
        <v>10</v>
      </c>
      <c r="BL77" s="42">
        <v>9.34579439252336</v>
      </c>
      <c r="BM77" s="42">
        <v>42.1851169465186</v>
      </c>
      <c r="BN77" s="42">
        <v>174</v>
      </c>
      <c r="BO77" s="42">
        <v>56</v>
      </c>
      <c r="BP77" s="42">
        <v>47.457627118644</v>
      </c>
      <c r="BQ77" s="42">
        <v>62.596683095298</v>
      </c>
      <c r="BR77" s="42">
        <v>166</v>
      </c>
      <c r="BS77" s="42">
        <v>-263</v>
      </c>
      <c r="BT77" s="42">
        <v>-61.3053613053613</v>
      </c>
      <c r="BU77" s="42">
        <v>68.5508515172037</v>
      </c>
      <c r="BV77" s="42">
        <v>84</v>
      </c>
      <c r="BW77" s="42">
        <v>-46</v>
      </c>
      <c r="BX77" s="42">
        <v>-35.3846153846153</v>
      </c>
      <c r="BY77" s="42">
        <v>66.4236404899534</v>
      </c>
      <c r="BZ77" s="42">
        <v>346</v>
      </c>
      <c r="CA77" s="42">
        <v>175</v>
      </c>
      <c r="CB77" s="42">
        <v>102.339181286549</v>
      </c>
      <c r="CC77" s="42">
        <v>132.510187199362</v>
      </c>
      <c r="CD77" s="42">
        <v>1285</v>
      </c>
      <c r="CE77" s="42">
        <v>779</v>
      </c>
      <c r="CF77" s="42">
        <v>153.95256916996</v>
      </c>
      <c r="CG77" s="42">
        <v>515.162205936592</v>
      </c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8"/>
      <c r="CS77" s="8"/>
      <c r="CT77" s="8"/>
      <c r="CU77" s="8"/>
      <c r="CV77" s="8"/>
    </row>
    <row r="78" spans="1:100" s="18" customFormat="1" ht="10.5" customHeight="1">
      <c r="A78" s="51" t="s">
        <v>91</v>
      </c>
      <c r="B78" s="42">
        <v>23730</v>
      </c>
      <c r="C78" s="42">
        <v>1510</v>
      </c>
      <c r="D78" s="42">
        <v>6.79567956795679</v>
      </c>
      <c r="E78" s="42">
        <v>1097.06607638686</v>
      </c>
      <c r="F78" s="42">
        <v>4163</v>
      </c>
      <c r="G78" s="42">
        <v>630</v>
      </c>
      <c r="H78" s="42">
        <v>17.8318709312199</v>
      </c>
      <c r="I78" s="42">
        <v>1204.98667075758</v>
      </c>
      <c r="J78" s="42">
        <v>2526</v>
      </c>
      <c r="K78" s="42">
        <v>-274</v>
      </c>
      <c r="L78" s="42">
        <v>-9.78571428571428</v>
      </c>
      <c r="M78" s="42">
        <v>910.043989062179</v>
      </c>
      <c r="N78" s="42">
        <v>5286</v>
      </c>
      <c r="O78" s="42">
        <v>555</v>
      </c>
      <c r="P78" s="42">
        <v>11.7311350665821</v>
      </c>
      <c r="Q78" s="42">
        <v>1207.26827574866</v>
      </c>
      <c r="R78" s="42">
        <v>2578</v>
      </c>
      <c r="S78" s="42">
        <v>-225</v>
      </c>
      <c r="T78" s="42">
        <v>-8.02711380663574</v>
      </c>
      <c r="U78" s="42">
        <v>755.491083857165</v>
      </c>
      <c r="V78" s="42">
        <v>858</v>
      </c>
      <c r="W78" s="42">
        <v>-413</v>
      </c>
      <c r="X78" s="42">
        <v>-32.4940991345397</v>
      </c>
      <c r="Y78" s="42">
        <v>458.441086580179</v>
      </c>
      <c r="Z78" s="42">
        <v>1804</v>
      </c>
      <c r="AA78" s="42">
        <v>351</v>
      </c>
      <c r="AB78" s="42">
        <v>24.1569167240192</v>
      </c>
      <c r="AC78" s="42">
        <v>771.355516218134</v>
      </c>
      <c r="AD78" s="42">
        <v>592</v>
      </c>
      <c r="AE78" s="42">
        <v>112</v>
      </c>
      <c r="AF78" s="42">
        <v>23.3333333333333</v>
      </c>
      <c r="AG78" s="42">
        <v>1035.67117440212</v>
      </c>
      <c r="AH78" s="42">
        <v>915</v>
      </c>
      <c r="AI78" s="42">
        <v>-325</v>
      </c>
      <c r="AJ78" s="42">
        <v>-26.2096774193548</v>
      </c>
      <c r="AK78" s="42">
        <v>598.990553624383</v>
      </c>
      <c r="AL78" s="42">
        <v>9875</v>
      </c>
      <c r="AM78" s="42">
        <v>-687</v>
      </c>
      <c r="AN78" s="42">
        <v>-6.50444991478886</v>
      </c>
      <c r="AO78" s="42">
        <v>775.075761202886</v>
      </c>
      <c r="AP78" s="42">
        <v>2247</v>
      </c>
      <c r="AQ78" s="42">
        <v>-80</v>
      </c>
      <c r="AR78" s="42">
        <v>-3.43790287924366</v>
      </c>
      <c r="AS78" s="42">
        <v>732.303480641376</v>
      </c>
      <c r="AT78" s="42">
        <v>12145</v>
      </c>
      <c r="AU78" s="42">
        <v>841</v>
      </c>
      <c r="AV78" s="42">
        <v>7.43984430290162</v>
      </c>
      <c r="AW78" s="42">
        <v>751.973271978423</v>
      </c>
      <c r="AX78" s="42">
        <v>2276</v>
      </c>
      <c r="AY78" s="42">
        <v>-139</v>
      </c>
      <c r="AZ78" s="42">
        <v>-5.75569358178053</v>
      </c>
      <c r="BA78" s="42">
        <v>831.21815824553</v>
      </c>
      <c r="BB78" s="42">
        <v>3321</v>
      </c>
      <c r="BC78" s="42">
        <v>-340</v>
      </c>
      <c r="BD78" s="42">
        <v>-9.28708003277792</v>
      </c>
      <c r="BE78" s="42">
        <v>1163.65037929886</v>
      </c>
      <c r="BF78" s="42">
        <v>2832</v>
      </c>
      <c r="BG78" s="42">
        <v>226</v>
      </c>
      <c r="BH78" s="42">
        <v>8.67229470452801</v>
      </c>
      <c r="BI78" s="42">
        <v>1093.20836582334</v>
      </c>
      <c r="BJ78" s="42">
        <v>1245</v>
      </c>
      <c r="BK78" s="42">
        <v>-348</v>
      </c>
      <c r="BL78" s="42">
        <v>-21.8455743879472</v>
      </c>
      <c r="BM78" s="42">
        <v>448.89291109757</v>
      </c>
      <c r="BN78" s="42">
        <v>2083</v>
      </c>
      <c r="BO78" s="42">
        <v>-224</v>
      </c>
      <c r="BP78" s="42">
        <v>-9.70957954052882</v>
      </c>
      <c r="BQ78" s="42">
        <v>749.361441882217</v>
      </c>
      <c r="BR78" s="42">
        <v>1595</v>
      </c>
      <c r="BS78" s="42">
        <v>-448</v>
      </c>
      <c r="BT78" s="42">
        <v>-21.9285364659813</v>
      </c>
      <c r="BU78" s="42">
        <v>658.666314276747</v>
      </c>
      <c r="BV78" s="42">
        <v>995</v>
      </c>
      <c r="BW78" s="42">
        <v>-125</v>
      </c>
      <c r="BX78" s="42">
        <v>-11.1607142857142</v>
      </c>
      <c r="BY78" s="42">
        <v>786.803836755995</v>
      </c>
      <c r="BZ78" s="42">
        <v>2483</v>
      </c>
      <c r="CA78" s="42">
        <v>204</v>
      </c>
      <c r="CB78" s="42">
        <v>8.95129442738043</v>
      </c>
      <c r="CC78" s="42">
        <v>950.93293299427</v>
      </c>
      <c r="CD78" s="42">
        <v>1468</v>
      </c>
      <c r="CE78" s="42">
        <v>33</v>
      </c>
      <c r="CF78" s="42">
        <v>2.29965156794425</v>
      </c>
      <c r="CG78" s="42">
        <v>588.52771853301</v>
      </c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8"/>
      <c r="CS78" s="8"/>
      <c r="CT78" s="8"/>
      <c r="CU78" s="8"/>
      <c r="CV78" s="8"/>
    </row>
    <row r="79" spans="1:100" s="22" customFormat="1" ht="10.5" customHeight="1">
      <c r="A79" s="44" t="s">
        <v>92</v>
      </c>
      <c r="B79" s="45">
        <v>1049</v>
      </c>
      <c r="C79" s="45">
        <v>67</v>
      </c>
      <c r="D79" s="45">
        <v>6.82281059063136</v>
      </c>
      <c r="E79" s="45">
        <v>48.4965155554076</v>
      </c>
      <c r="F79" s="45">
        <v>193</v>
      </c>
      <c r="G79" s="45">
        <v>79</v>
      </c>
      <c r="H79" s="45">
        <v>69.298245614035</v>
      </c>
      <c r="I79" s="45">
        <v>55.8641430353622</v>
      </c>
      <c r="J79" s="45">
        <v>82</v>
      </c>
      <c r="K79" s="45">
        <v>-51</v>
      </c>
      <c r="L79" s="45">
        <v>-38.3458646616541</v>
      </c>
      <c r="M79" s="45">
        <v>29.5422039204666</v>
      </c>
      <c r="N79" s="45">
        <v>353</v>
      </c>
      <c r="O79" s="45">
        <v>193</v>
      </c>
      <c r="P79" s="45">
        <v>120.625</v>
      </c>
      <c r="Q79" s="45">
        <v>80.6215855730755</v>
      </c>
      <c r="R79" s="45">
        <v>402</v>
      </c>
      <c r="S79" s="45">
        <v>79</v>
      </c>
      <c r="T79" s="45">
        <v>24.4582043343653</v>
      </c>
      <c r="U79" s="45">
        <v>117.807376148402</v>
      </c>
      <c r="V79" s="45">
        <v>137</v>
      </c>
      <c r="W79" s="45">
        <v>-47</v>
      </c>
      <c r="X79" s="45">
        <v>-25.5434782608695</v>
      </c>
      <c r="Y79" s="45">
        <v>73.2009660390262</v>
      </c>
      <c r="Z79" s="45">
        <v>88</v>
      </c>
      <c r="AA79" s="45">
        <v>-34</v>
      </c>
      <c r="AB79" s="45">
        <v>-27.8688524590163</v>
      </c>
      <c r="AC79" s="45">
        <v>37.6270983521041</v>
      </c>
      <c r="AD79" s="45">
        <v>50</v>
      </c>
      <c r="AE79" s="45">
        <v>16</v>
      </c>
      <c r="AF79" s="45">
        <v>47.0588235294117</v>
      </c>
      <c r="AG79" s="45">
        <v>87.4722275677472</v>
      </c>
      <c r="AH79" s="45">
        <v>44</v>
      </c>
      <c r="AI79" s="45">
        <v>-36</v>
      </c>
      <c r="AJ79" s="45">
        <v>-45</v>
      </c>
      <c r="AK79" s="45">
        <v>28.8039173327572</v>
      </c>
      <c r="AL79" s="45">
        <v>1243</v>
      </c>
      <c r="AM79" s="45">
        <v>183</v>
      </c>
      <c r="AN79" s="45">
        <v>17.2641509433962</v>
      </c>
      <c r="AO79" s="45">
        <v>97.5614350557151</v>
      </c>
      <c r="AP79" s="45">
        <v>79</v>
      </c>
      <c r="AQ79" s="45">
        <v>-54</v>
      </c>
      <c r="AR79" s="45">
        <v>-40.6015037593984</v>
      </c>
      <c r="AS79" s="45">
        <v>25.746317298918</v>
      </c>
      <c r="AT79" s="45">
        <v>902</v>
      </c>
      <c r="AU79" s="45">
        <v>205</v>
      </c>
      <c r="AV79" s="45">
        <v>29.4117647058823</v>
      </c>
      <c r="AW79" s="45">
        <v>55.8484883758367</v>
      </c>
      <c r="AX79" s="45">
        <v>107</v>
      </c>
      <c r="AY79" s="45">
        <v>-27</v>
      </c>
      <c r="AZ79" s="45">
        <v>-20.1492537313432</v>
      </c>
      <c r="BA79" s="45">
        <v>39.0774793199788</v>
      </c>
      <c r="BB79" s="45">
        <v>215</v>
      </c>
      <c r="BC79" s="45">
        <v>52</v>
      </c>
      <c r="BD79" s="45">
        <v>31.9018404907975</v>
      </c>
      <c r="BE79" s="45">
        <v>75.3341859528022</v>
      </c>
      <c r="BF79" s="45">
        <v>156</v>
      </c>
      <c r="BG79" s="45">
        <v>30</v>
      </c>
      <c r="BH79" s="45">
        <v>23.8095238095238</v>
      </c>
      <c r="BI79" s="45">
        <v>60.2191048970484</v>
      </c>
      <c r="BJ79" s="45">
        <v>123</v>
      </c>
      <c r="BK79" s="45">
        <v>7</v>
      </c>
      <c r="BL79" s="45">
        <v>6.03448275862068</v>
      </c>
      <c r="BM79" s="45">
        <v>44.3484562771093</v>
      </c>
      <c r="BN79" s="45">
        <v>92</v>
      </c>
      <c r="BO79" s="45">
        <v>-30</v>
      </c>
      <c r="BP79" s="45">
        <v>-24.5901639344262</v>
      </c>
      <c r="BQ79" s="45">
        <v>33.0970968090081</v>
      </c>
      <c r="BR79" s="45">
        <v>99</v>
      </c>
      <c r="BS79" s="45">
        <v>-48</v>
      </c>
      <c r="BT79" s="45">
        <v>-32.6530612244897</v>
      </c>
      <c r="BU79" s="45">
        <v>40.8827367482118</v>
      </c>
      <c r="BV79" s="45">
        <v>82</v>
      </c>
      <c r="BW79" s="45">
        <v>-74</v>
      </c>
      <c r="BX79" s="45">
        <v>-47.4358974358974</v>
      </c>
      <c r="BY79" s="45">
        <v>64.8421252401926</v>
      </c>
      <c r="BZ79" s="45">
        <v>285</v>
      </c>
      <c r="CA79" s="45">
        <v>169</v>
      </c>
      <c r="CB79" s="45">
        <v>145.689655172413</v>
      </c>
      <c r="CC79" s="45">
        <v>109.148564600631</v>
      </c>
      <c r="CD79" s="45">
        <v>71</v>
      </c>
      <c r="CE79" s="45">
        <v>-102</v>
      </c>
      <c r="CF79" s="45">
        <v>-58.9595375722543</v>
      </c>
      <c r="CG79" s="45">
        <v>28.4642152696483</v>
      </c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7"/>
      <c r="CS79" s="7"/>
      <c r="CT79" s="7"/>
      <c r="CU79" s="7"/>
      <c r="CV79" s="7"/>
    </row>
    <row r="80" spans="1:100" s="22" customFormat="1" ht="10.5" customHeight="1">
      <c r="A80" s="44" t="s">
        <v>93</v>
      </c>
      <c r="B80" s="45">
        <v>7935</v>
      </c>
      <c r="C80" s="45">
        <v>534</v>
      </c>
      <c r="D80" s="45">
        <v>7.21524118362383</v>
      </c>
      <c r="E80" s="45">
        <v>366.844471813307</v>
      </c>
      <c r="F80" s="45">
        <v>3</v>
      </c>
      <c r="G80" s="45">
        <v>-384</v>
      </c>
      <c r="H80" s="45">
        <v>-99.2248062015503</v>
      </c>
      <c r="I80" s="45">
        <v>0.868354554953818</v>
      </c>
      <c r="J80" s="45">
        <v>1</v>
      </c>
      <c r="K80" s="45">
        <v>-50</v>
      </c>
      <c r="L80" s="45">
        <v>-98.0392156862745</v>
      </c>
      <c r="M80" s="45">
        <v>0.360270779517885</v>
      </c>
      <c r="N80" s="45">
        <v>2195</v>
      </c>
      <c r="O80" s="45">
        <v>533</v>
      </c>
      <c r="P80" s="45">
        <v>32.0697954271961</v>
      </c>
      <c r="Q80" s="45">
        <v>501.315525022382</v>
      </c>
      <c r="R80" s="45">
        <v>2</v>
      </c>
      <c r="S80" s="45">
        <v>-3</v>
      </c>
      <c r="T80" s="45">
        <v>-60</v>
      </c>
      <c r="U80" s="45">
        <v>0.586106348997025</v>
      </c>
      <c r="V80" s="45">
        <v>4</v>
      </c>
      <c r="W80" s="45">
        <v>-131</v>
      </c>
      <c r="X80" s="45">
        <v>-97.037037037037</v>
      </c>
      <c r="Y80" s="45">
        <v>2.13725448289127</v>
      </c>
      <c r="Z80" s="45">
        <v>4</v>
      </c>
      <c r="AA80" s="45">
        <v>2</v>
      </c>
      <c r="AB80" s="45">
        <v>100</v>
      </c>
      <c r="AC80" s="45">
        <v>1.71032265236836</v>
      </c>
      <c r="AD80" s="45">
        <v>0</v>
      </c>
      <c r="AE80" s="45">
        <v>0</v>
      </c>
      <c r="AF80" s="45" t="s">
        <v>103</v>
      </c>
      <c r="AG80" s="45">
        <v>0</v>
      </c>
      <c r="AH80" s="45">
        <v>0</v>
      </c>
      <c r="AI80" s="45">
        <v>0</v>
      </c>
      <c r="AJ80" s="45" t="s">
        <v>103</v>
      </c>
      <c r="AK80" s="45">
        <v>0</v>
      </c>
      <c r="AL80" s="45">
        <v>1931</v>
      </c>
      <c r="AM80" s="45">
        <v>-981</v>
      </c>
      <c r="AN80" s="45">
        <v>-33.6881868131868</v>
      </c>
      <c r="AO80" s="45">
        <v>151.561650114711</v>
      </c>
      <c r="AP80" s="45">
        <v>0</v>
      </c>
      <c r="AQ80" s="45">
        <v>-4</v>
      </c>
      <c r="AR80" s="45">
        <v>-100</v>
      </c>
      <c r="AS80" s="45">
        <v>0</v>
      </c>
      <c r="AT80" s="45">
        <v>3036</v>
      </c>
      <c r="AU80" s="45">
        <v>-1291</v>
      </c>
      <c r="AV80" s="45">
        <v>-29.835914028195</v>
      </c>
      <c r="AW80" s="45">
        <v>187.977838923548</v>
      </c>
      <c r="AX80" s="45">
        <v>2</v>
      </c>
      <c r="AY80" s="45">
        <v>-2</v>
      </c>
      <c r="AZ80" s="45">
        <v>-50</v>
      </c>
      <c r="BA80" s="45">
        <v>0.730420174205211</v>
      </c>
      <c r="BB80" s="45">
        <v>1</v>
      </c>
      <c r="BC80" s="45">
        <v>-542</v>
      </c>
      <c r="BD80" s="45">
        <v>-99.8158379373848</v>
      </c>
      <c r="BE80" s="45">
        <v>0.350391562571173</v>
      </c>
      <c r="BF80" s="45">
        <v>2</v>
      </c>
      <c r="BG80" s="45">
        <v>-19</v>
      </c>
      <c r="BH80" s="45">
        <v>-90.4761904761904</v>
      </c>
      <c r="BI80" s="45">
        <v>0.772039806372416</v>
      </c>
      <c r="BJ80" s="45">
        <v>8</v>
      </c>
      <c r="BK80" s="45">
        <v>-27</v>
      </c>
      <c r="BL80" s="45">
        <v>-77.1428571428571</v>
      </c>
      <c r="BM80" s="45">
        <v>2.88445244078759</v>
      </c>
      <c r="BN80" s="45">
        <v>1</v>
      </c>
      <c r="BO80" s="45">
        <v>-4</v>
      </c>
      <c r="BP80" s="45">
        <v>-80</v>
      </c>
      <c r="BQ80" s="45">
        <v>0.359751052271827</v>
      </c>
      <c r="BR80" s="45">
        <v>2</v>
      </c>
      <c r="BS80" s="45">
        <v>-225</v>
      </c>
      <c r="BT80" s="45">
        <v>-99.1189427312775</v>
      </c>
      <c r="BU80" s="45">
        <v>0.82591387370125</v>
      </c>
      <c r="BV80" s="45">
        <v>1</v>
      </c>
      <c r="BW80" s="45">
        <v>-3</v>
      </c>
      <c r="BX80" s="45">
        <v>-75</v>
      </c>
      <c r="BY80" s="45">
        <v>0.790757624880397</v>
      </c>
      <c r="BZ80" s="45">
        <v>933</v>
      </c>
      <c r="CA80" s="45">
        <v>373</v>
      </c>
      <c r="CB80" s="45">
        <v>66.6071428571428</v>
      </c>
      <c r="CC80" s="45">
        <v>357.317932534697</v>
      </c>
      <c r="CD80" s="45">
        <v>4</v>
      </c>
      <c r="CE80" s="45">
        <v>-3</v>
      </c>
      <c r="CF80" s="45">
        <v>-42.8571428571428</v>
      </c>
      <c r="CG80" s="45">
        <v>1.60361776167032</v>
      </c>
      <c r="CH80" s="45"/>
      <c r="CI80" s="45"/>
      <c r="CJ80" s="45"/>
      <c r="CK80" s="45"/>
      <c r="CL80" s="45"/>
      <c r="CM80" s="45"/>
      <c r="CN80" s="45"/>
      <c r="CO80" s="45"/>
      <c r="CP80" s="45"/>
      <c r="CQ80" s="45"/>
      <c r="CR80" s="7"/>
      <c r="CS80" s="7"/>
      <c r="CT80" s="7"/>
      <c r="CU80" s="7"/>
      <c r="CV80" s="7"/>
    </row>
    <row r="81" spans="1:100" s="22" customFormat="1" ht="10.5" customHeight="1">
      <c r="A81" s="44" t="s">
        <v>94</v>
      </c>
      <c r="B81" s="45">
        <v>977</v>
      </c>
      <c r="C81" s="45">
        <v>-440</v>
      </c>
      <c r="D81" s="45">
        <v>-31.0515172900494</v>
      </c>
      <c r="E81" s="45">
        <v>45.167870064474</v>
      </c>
      <c r="F81" s="45">
        <v>83</v>
      </c>
      <c r="G81" s="45">
        <v>-29</v>
      </c>
      <c r="H81" s="45">
        <v>-25.8928571428571</v>
      </c>
      <c r="I81" s="45">
        <v>24.0244760203889</v>
      </c>
      <c r="J81" s="45">
        <v>26</v>
      </c>
      <c r="K81" s="45">
        <v>-92</v>
      </c>
      <c r="L81" s="45">
        <v>-77.9661016949152</v>
      </c>
      <c r="M81" s="45">
        <v>9.36704026746502</v>
      </c>
      <c r="N81" s="45">
        <v>289</v>
      </c>
      <c r="O81" s="45">
        <v>-133</v>
      </c>
      <c r="P81" s="45">
        <v>-31.5165876777251</v>
      </c>
      <c r="Q81" s="45">
        <v>66.00464087994</v>
      </c>
      <c r="R81" s="45">
        <v>220</v>
      </c>
      <c r="S81" s="45">
        <v>115</v>
      </c>
      <c r="T81" s="45">
        <v>109.523809523809</v>
      </c>
      <c r="U81" s="45">
        <v>64.4716983896728</v>
      </c>
      <c r="V81" s="45">
        <v>49</v>
      </c>
      <c r="W81" s="45">
        <v>-1</v>
      </c>
      <c r="X81" s="45">
        <v>-2</v>
      </c>
      <c r="Y81" s="45">
        <v>26.1813674154181</v>
      </c>
      <c r="Z81" s="45">
        <v>86</v>
      </c>
      <c r="AA81" s="45">
        <v>16</v>
      </c>
      <c r="AB81" s="45">
        <v>22.8571428571428</v>
      </c>
      <c r="AC81" s="45">
        <v>36.7719370259199</v>
      </c>
      <c r="AD81" s="45">
        <v>36</v>
      </c>
      <c r="AE81" s="45">
        <v>8</v>
      </c>
      <c r="AF81" s="45">
        <v>28.5714285714285</v>
      </c>
      <c r="AG81" s="45">
        <v>62.980003848778</v>
      </c>
      <c r="AH81" s="45">
        <v>106</v>
      </c>
      <c r="AI81" s="45">
        <v>13</v>
      </c>
      <c r="AJ81" s="45">
        <v>13.9784946236559</v>
      </c>
      <c r="AK81" s="45">
        <v>69.3912553925515</v>
      </c>
      <c r="AL81" s="45">
        <v>1422</v>
      </c>
      <c r="AM81" s="45">
        <v>-1526</v>
      </c>
      <c r="AN81" s="45">
        <v>-51.7639077340569</v>
      </c>
      <c r="AO81" s="45">
        <v>111.610909613215</v>
      </c>
      <c r="AP81" s="45">
        <v>285</v>
      </c>
      <c r="AQ81" s="45">
        <v>73</v>
      </c>
      <c r="AR81" s="45">
        <v>34.4339622641509</v>
      </c>
      <c r="AS81" s="45">
        <v>92.8822839264763</v>
      </c>
      <c r="AT81" s="45">
        <v>1321</v>
      </c>
      <c r="AU81" s="45">
        <v>47</v>
      </c>
      <c r="AV81" s="45">
        <v>3.68916797488226</v>
      </c>
      <c r="AW81" s="45">
        <v>81.7914114683818</v>
      </c>
      <c r="AX81" s="45">
        <v>530</v>
      </c>
      <c r="AY81" s="45">
        <v>333</v>
      </c>
      <c r="AZ81" s="45">
        <v>169.035532994923</v>
      </c>
      <c r="BA81" s="45">
        <v>193.561346164381</v>
      </c>
      <c r="BB81" s="45">
        <v>204</v>
      </c>
      <c r="BC81" s="45">
        <v>79</v>
      </c>
      <c r="BD81" s="45">
        <v>63.2</v>
      </c>
      <c r="BE81" s="45">
        <v>71.4798787645193</v>
      </c>
      <c r="BF81" s="45">
        <v>930</v>
      </c>
      <c r="BG81" s="45">
        <v>553</v>
      </c>
      <c r="BH81" s="45">
        <v>146.684350132625</v>
      </c>
      <c r="BI81" s="45">
        <v>358.998509963173</v>
      </c>
      <c r="BJ81" s="45">
        <v>197</v>
      </c>
      <c r="BK81" s="45">
        <v>-218</v>
      </c>
      <c r="BL81" s="45">
        <v>-52.5301204819277</v>
      </c>
      <c r="BM81" s="45">
        <v>71.0296413543946</v>
      </c>
      <c r="BN81" s="45">
        <v>917</v>
      </c>
      <c r="BO81" s="45">
        <v>259</v>
      </c>
      <c r="BP81" s="45">
        <v>39.3617021276595</v>
      </c>
      <c r="BQ81" s="45">
        <v>329.891714933266</v>
      </c>
      <c r="BR81" s="45">
        <v>218</v>
      </c>
      <c r="BS81" s="45">
        <v>-811</v>
      </c>
      <c r="BT81" s="45">
        <v>-78.8143828960155</v>
      </c>
      <c r="BU81" s="45">
        <v>90.0246122334362</v>
      </c>
      <c r="BV81" s="45">
        <v>64</v>
      </c>
      <c r="BW81" s="45">
        <v>-180</v>
      </c>
      <c r="BX81" s="45">
        <v>-73.7704918032786</v>
      </c>
      <c r="BY81" s="45">
        <v>50.6084879923454</v>
      </c>
      <c r="BZ81" s="45">
        <v>121</v>
      </c>
      <c r="CA81" s="45">
        <v>-56</v>
      </c>
      <c r="CB81" s="45">
        <v>-31.638418079096</v>
      </c>
      <c r="CC81" s="45">
        <v>46.3402677778118</v>
      </c>
      <c r="CD81" s="45">
        <v>62</v>
      </c>
      <c r="CE81" s="45">
        <v>-6</v>
      </c>
      <c r="CF81" s="45">
        <v>-8.8235294117647</v>
      </c>
      <c r="CG81" s="45">
        <v>24.85607530589</v>
      </c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7"/>
      <c r="CS81" s="7"/>
      <c r="CT81" s="7"/>
      <c r="CU81" s="7"/>
      <c r="CV81" s="7"/>
    </row>
    <row r="82" spans="1:100" s="58" customFormat="1" ht="10.5" customHeight="1">
      <c r="A82" s="56" t="s">
        <v>95</v>
      </c>
      <c r="B82" s="57">
        <v>0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  <c r="H82" s="57">
        <v>0</v>
      </c>
      <c r="I82" s="57">
        <v>0</v>
      </c>
      <c r="J82" s="57">
        <v>0</v>
      </c>
      <c r="K82" s="57">
        <v>0</v>
      </c>
      <c r="L82" s="57">
        <v>0</v>
      </c>
      <c r="M82" s="57">
        <v>0</v>
      </c>
      <c r="N82" s="57">
        <v>0</v>
      </c>
      <c r="O82" s="57">
        <v>0</v>
      </c>
      <c r="P82" s="57">
        <v>0</v>
      </c>
      <c r="Q82" s="57">
        <v>0</v>
      </c>
      <c r="R82" s="57">
        <v>0</v>
      </c>
      <c r="S82" s="57">
        <v>0</v>
      </c>
      <c r="T82" s="57">
        <v>0</v>
      </c>
      <c r="U82" s="57">
        <v>0</v>
      </c>
      <c r="V82" s="57">
        <v>0</v>
      </c>
      <c r="W82" s="57">
        <v>0</v>
      </c>
      <c r="X82" s="57">
        <v>0</v>
      </c>
      <c r="Y82" s="57">
        <v>0</v>
      </c>
      <c r="Z82" s="57">
        <v>0</v>
      </c>
      <c r="AA82" s="57">
        <v>0</v>
      </c>
      <c r="AB82" s="57">
        <v>0</v>
      </c>
      <c r="AC82" s="57">
        <v>0</v>
      </c>
      <c r="AD82" s="57">
        <v>0</v>
      </c>
      <c r="AE82" s="57">
        <v>0</v>
      </c>
      <c r="AF82" s="57">
        <v>0</v>
      </c>
      <c r="AG82" s="57">
        <v>0</v>
      </c>
      <c r="AH82" s="57">
        <v>0</v>
      </c>
      <c r="AI82" s="57">
        <v>0</v>
      </c>
      <c r="AJ82" s="57">
        <v>0</v>
      </c>
      <c r="AK82" s="57">
        <v>0</v>
      </c>
      <c r="AL82" s="57">
        <v>0</v>
      </c>
      <c r="AM82" s="57">
        <v>0</v>
      </c>
      <c r="AN82" s="57">
        <v>0</v>
      </c>
      <c r="AO82" s="57">
        <v>0</v>
      </c>
      <c r="AP82" s="57">
        <v>0</v>
      </c>
      <c r="AQ82" s="57">
        <v>0</v>
      </c>
      <c r="AR82" s="57">
        <v>0</v>
      </c>
      <c r="AS82" s="57">
        <v>0</v>
      </c>
      <c r="AT82" s="57">
        <v>0</v>
      </c>
      <c r="AU82" s="57">
        <v>0</v>
      </c>
      <c r="AV82" s="57">
        <v>0</v>
      </c>
      <c r="AW82" s="57">
        <v>0</v>
      </c>
      <c r="AX82" s="57">
        <v>0</v>
      </c>
      <c r="AY82" s="57">
        <v>0</v>
      </c>
      <c r="AZ82" s="57">
        <v>0</v>
      </c>
      <c r="BA82" s="57">
        <v>0</v>
      </c>
      <c r="BB82" s="57">
        <v>0</v>
      </c>
      <c r="BC82" s="57">
        <v>0</v>
      </c>
      <c r="BD82" s="57">
        <v>0</v>
      </c>
      <c r="BE82" s="57">
        <v>0</v>
      </c>
      <c r="BF82" s="57">
        <v>0</v>
      </c>
      <c r="BG82" s="57">
        <v>0</v>
      </c>
      <c r="BH82" s="57">
        <v>0</v>
      </c>
      <c r="BI82" s="57">
        <v>0</v>
      </c>
      <c r="BJ82" s="57">
        <v>0</v>
      </c>
      <c r="BK82" s="57">
        <v>0</v>
      </c>
      <c r="BL82" s="57">
        <v>0</v>
      </c>
      <c r="BM82" s="57">
        <v>0</v>
      </c>
      <c r="BN82" s="57">
        <v>0</v>
      </c>
      <c r="BO82" s="57">
        <v>0</v>
      </c>
      <c r="BP82" s="57">
        <v>0</v>
      </c>
      <c r="BQ82" s="57">
        <v>0</v>
      </c>
      <c r="BR82" s="57">
        <v>0</v>
      </c>
      <c r="BS82" s="57">
        <v>0</v>
      </c>
      <c r="BT82" s="57">
        <v>0</v>
      </c>
      <c r="BU82" s="57">
        <v>0</v>
      </c>
      <c r="BV82" s="57">
        <v>0</v>
      </c>
      <c r="BW82" s="57">
        <v>0</v>
      </c>
      <c r="BX82" s="57">
        <v>0</v>
      </c>
      <c r="BY82" s="57">
        <v>0</v>
      </c>
      <c r="BZ82" s="57">
        <v>0</v>
      </c>
      <c r="CA82" s="57">
        <v>0</v>
      </c>
      <c r="CB82" s="57">
        <v>0</v>
      </c>
      <c r="CC82" s="57">
        <v>0</v>
      </c>
      <c r="CD82" s="57">
        <v>0</v>
      </c>
      <c r="CE82" s="57">
        <v>0</v>
      </c>
      <c r="CF82" s="57" t="s">
        <v>103</v>
      </c>
      <c r="CG82" s="57">
        <v>0</v>
      </c>
      <c r="CH82" s="57"/>
      <c r="CI82" s="57"/>
      <c r="CJ82" s="57"/>
      <c r="CK82" s="57"/>
      <c r="CL82" s="57"/>
      <c r="CM82" s="57"/>
      <c r="CN82" s="57"/>
      <c r="CO82" s="57"/>
      <c r="CP82" s="57"/>
      <c r="CQ82" s="57"/>
      <c r="CR82" s="57"/>
      <c r="CS82" s="57"/>
      <c r="CT82" s="57"/>
      <c r="CU82" s="57"/>
      <c r="CV82" s="57"/>
    </row>
    <row r="83" spans="1:100" s="22" customFormat="1" ht="10.5" customHeight="1">
      <c r="A83" s="44" t="s">
        <v>96</v>
      </c>
      <c r="B83" s="45">
        <v>10044</v>
      </c>
      <c r="C83" s="45">
        <v>688</v>
      </c>
      <c r="D83" s="45">
        <v>7.35356990166737</v>
      </c>
      <c r="E83" s="45">
        <v>464.346045985237</v>
      </c>
      <c r="F83" s="45">
        <v>1223</v>
      </c>
      <c r="G83" s="45">
        <v>-110</v>
      </c>
      <c r="H83" s="45">
        <v>-8.25206301575393</v>
      </c>
      <c r="I83" s="45">
        <v>353.999206902839</v>
      </c>
      <c r="J83" s="45">
        <v>1025</v>
      </c>
      <c r="K83" s="45">
        <v>-350</v>
      </c>
      <c r="L83" s="45">
        <v>-25.4545454545454</v>
      </c>
      <c r="M83" s="45">
        <v>369.277549005832</v>
      </c>
      <c r="N83" s="45">
        <v>2218</v>
      </c>
      <c r="O83" s="45">
        <v>515</v>
      </c>
      <c r="P83" s="45">
        <v>30.2407516147974</v>
      </c>
      <c r="Q83" s="45">
        <v>506.568489521477</v>
      </c>
      <c r="R83" s="45">
        <v>1250</v>
      </c>
      <c r="S83" s="45">
        <v>-176</v>
      </c>
      <c r="T83" s="45">
        <v>-12.3422159887798</v>
      </c>
      <c r="U83" s="45">
        <v>366.31646812314</v>
      </c>
      <c r="V83" s="45">
        <v>480</v>
      </c>
      <c r="W83" s="45">
        <v>61</v>
      </c>
      <c r="X83" s="45">
        <v>14.5584725536992</v>
      </c>
      <c r="Y83" s="45">
        <v>256.470537946953</v>
      </c>
      <c r="Z83" s="45">
        <v>697</v>
      </c>
      <c r="AA83" s="45">
        <v>-184</v>
      </c>
      <c r="AB83" s="45">
        <v>-20.8853575482406</v>
      </c>
      <c r="AC83" s="45">
        <v>298.023722175188</v>
      </c>
      <c r="AD83" s="45">
        <v>284</v>
      </c>
      <c r="AE83" s="45">
        <v>61</v>
      </c>
      <c r="AF83" s="45">
        <v>27.354260089686</v>
      </c>
      <c r="AG83" s="45">
        <v>496.842252584804</v>
      </c>
      <c r="AH83" s="45">
        <v>510</v>
      </c>
      <c r="AI83" s="45">
        <v>-4</v>
      </c>
      <c r="AJ83" s="45">
        <v>-0.778210116731517</v>
      </c>
      <c r="AK83" s="45">
        <v>333.86358726605</v>
      </c>
      <c r="AL83" s="45">
        <v>7808</v>
      </c>
      <c r="AM83" s="45">
        <v>185</v>
      </c>
      <c r="AN83" s="45">
        <v>2.42686606322969</v>
      </c>
      <c r="AO83" s="45">
        <v>612.839649971861</v>
      </c>
      <c r="AP83" s="45">
        <v>891</v>
      </c>
      <c r="AQ83" s="45">
        <v>187</v>
      </c>
      <c r="AR83" s="45">
        <v>26.5625</v>
      </c>
      <c r="AS83" s="45">
        <v>290.37935080172</v>
      </c>
      <c r="AT83" s="45">
        <v>5942</v>
      </c>
      <c r="AU83" s="45">
        <v>587</v>
      </c>
      <c r="AV83" s="45">
        <v>10.9617180205415</v>
      </c>
      <c r="AW83" s="45">
        <v>367.906560897142</v>
      </c>
      <c r="AX83" s="45">
        <v>1231</v>
      </c>
      <c r="AY83" s="45">
        <v>-236</v>
      </c>
      <c r="AZ83" s="45">
        <v>-16.0872528970688</v>
      </c>
      <c r="BA83" s="45">
        <v>449.573617223307</v>
      </c>
      <c r="BB83" s="45">
        <v>1191</v>
      </c>
      <c r="BC83" s="45">
        <v>185</v>
      </c>
      <c r="BD83" s="45">
        <v>18.389662027833</v>
      </c>
      <c r="BE83" s="45">
        <v>417.316351022267</v>
      </c>
      <c r="BF83" s="45">
        <v>1217</v>
      </c>
      <c r="BG83" s="45">
        <v>358</v>
      </c>
      <c r="BH83" s="45">
        <v>41.6763678696158</v>
      </c>
      <c r="BI83" s="45">
        <v>469.786222177615</v>
      </c>
      <c r="BJ83" s="45">
        <v>1057</v>
      </c>
      <c r="BK83" s="45">
        <v>141</v>
      </c>
      <c r="BL83" s="45">
        <v>15.3930131004366</v>
      </c>
      <c r="BM83" s="45">
        <v>381.108278739061</v>
      </c>
      <c r="BN83" s="45">
        <v>948</v>
      </c>
      <c r="BO83" s="45">
        <v>133</v>
      </c>
      <c r="BP83" s="45">
        <v>16.3190184049079</v>
      </c>
      <c r="BQ83" s="45">
        <v>341.043997553692</v>
      </c>
      <c r="BR83" s="45">
        <v>728</v>
      </c>
      <c r="BS83" s="45">
        <v>-32</v>
      </c>
      <c r="BT83" s="45">
        <v>-4.21052631578947</v>
      </c>
      <c r="BU83" s="45">
        <v>300.632650027255</v>
      </c>
      <c r="BV83" s="45">
        <v>507</v>
      </c>
      <c r="BW83" s="45">
        <v>-58</v>
      </c>
      <c r="BX83" s="45">
        <v>-10.2654867256637</v>
      </c>
      <c r="BY83" s="45">
        <v>400.914115814361</v>
      </c>
      <c r="BZ83" s="45">
        <v>793</v>
      </c>
      <c r="CA83" s="45">
        <v>-74</v>
      </c>
      <c r="CB83" s="45">
        <v>-8.53517877739331</v>
      </c>
      <c r="CC83" s="45">
        <v>303.70109378351</v>
      </c>
      <c r="CD83" s="45">
        <v>703</v>
      </c>
      <c r="CE83" s="45">
        <v>-29</v>
      </c>
      <c r="CF83" s="45">
        <v>-3.96174863387978</v>
      </c>
      <c r="CG83" s="45">
        <v>281.83582161356</v>
      </c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7"/>
      <c r="CS83" s="7"/>
      <c r="CT83" s="7"/>
      <c r="CU83" s="7"/>
      <c r="CV83" s="7"/>
    </row>
    <row r="84" spans="1:100" s="18" customFormat="1" ht="10.5" customHeight="1">
      <c r="A84" s="50" t="s">
        <v>120</v>
      </c>
      <c r="B84" s="42">
        <v>1591</v>
      </c>
      <c r="C84" s="42">
        <v>-308</v>
      </c>
      <c r="D84" s="42">
        <v>-16.2190626645602</v>
      </c>
      <c r="E84" s="42">
        <v>73.5538191121577</v>
      </c>
      <c r="F84" s="42">
        <v>45</v>
      </c>
      <c r="G84" s="42">
        <v>-49</v>
      </c>
      <c r="H84" s="42">
        <v>-52.127659574468</v>
      </c>
      <c r="I84" s="42">
        <v>13.0253183243072</v>
      </c>
      <c r="J84" s="42">
        <v>55</v>
      </c>
      <c r="K84" s="42">
        <v>1</v>
      </c>
      <c r="L84" s="42">
        <v>1.85185185185185</v>
      </c>
      <c r="M84" s="42">
        <v>19.8148928734837</v>
      </c>
      <c r="N84" s="42">
        <v>305</v>
      </c>
      <c r="O84" s="42">
        <v>-55</v>
      </c>
      <c r="P84" s="42">
        <v>-15.2777777777777</v>
      </c>
      <c r="Q84" s="42">
        <v>69.6588770532239</v>
      </c>
      <c r="R84" s="42">
        <v>19</v>
      </c>
      <c r="S84" s="42">
        <v>-33</v>
      </c>
      <c r="T84" s="42">
        <v>-63.4615384615384</v>
      </c>
      <c r="U84" s="42">
        <v>5.56801031547174</v>
      </c>
      <c r="V84" s="42">
        <v>23</v>
      </c>
      <c r="W84" s="42">
        <v>16</v>
      </c>
      <c r="X84" s="42">
        <v>228.571428571428</v>
      </c>
      <c r="Y84" s="42">
        <v>12.2892132766248</v>
      </c>
      <c r="Z84" s="42">
        <v>11</v>
      </c>
      <c r="AA84" s="42">
        <v>-2</v>
      </c>
      <c r="AB84" s="42">
        <v>-15.3846153846153</v>
      </c>
      <c r="AC84" s="42">
        <v>4.70338729401301</v>
      </c>
      <c r="AD84" s="42">
        <v>8</v>
      </c>
      <c r="AE84" s="42">
        <v>0</v>
      </c>
      <c r="AF84" s="42">
        <v>0</v>
      </c>
      <c r="AG84" s="42">
        <v>13.9955564108395</v>
      </c>
      <c r="AH84" s="42">
        <v>34</v>
      </c>
      <c r="AI84" s="42">
        <v>-17</v>
      </c>
      <c r="AJ84" s="42">
        <v>-33.3333333333333</v>
      </c>
      <c r="AK84" s="42">
        <v>22.2575724844033</v>
      </c>
      <c r="AL84" s="42">
        <v>2592</v>
      </c>
      <c r="AM84" s="42">
        <v>-15</v>
      </c>
      <c r="AN84" s="42">
        <v>-0.575373993095512</v>
      </c>
      <c r="AO84" s="42">
        <v>203.44267068738</v>
      </c>
      <c r="AP84" s="42">
        <v>63</v>
      </c>
      <c r="AQ84" s="42">
        <v>19</v>
      </c>
      <c r="AR84" s="42">
        <v>43.1818181818181</v>
      </c>
      <c r="AS84" s="42">
        <v>20.5318732890105</v>
      </c>
      <c r="AT84" s="42">
        <v>419</v>
      </c>
      <c r="AU84" s="42">
        <v>-37</v>
      </c>
      <c r="AV84" s="42">
        <v>-8.11403508771929</v>
      </c>
      <c r="AW84" s="42">
        <v>25.942923092545</v>
      </c>
      <c r="AX84" s="42">
        <v>112</v>
      </c>
      <c r="AY84" s="42">
        <v>9</v>
      </c>
      <c r="AZ84" s="42">
        <v>8.7378640776699</v>
      </c>
      <c r="BA84" s="42">
        <v>40.9035297554918</v>
      </c>
      <c r="BB84" s="42">
        <v>24</v>
      </c>
      <c r="BC84" s="42">
        <v>12</v>
      </c>
      <c r="BD84" s="42">
        <v>100</v>
      </c>
      <c r="BE84" s="42">
        <v>8.40939750170815</v>
      </c>
      <c r="BF84" s="42">
        <v>35</v>
      </c>
      <c r="BG84" s="42">
        <v>-9</v>
      </c>
      <c r="BH84" s="42">
        <v>-20.4545454545454</v>
      </c>
      <c r="BI84" s="42">
        <v>13.5106966115172</v>
      </c>
      <c r="BJ84" s="42">
        <v>40</v>
      </c>
      <c r="BK84" s="42">
        <v>18</v>
      </c>
      <c r="BL84" s="42">
        <v>81.8181818181818</v>
      </c>
      <c r="BM84" s="42">
        <v>14.4222622039379</v>
      </c>
      <c r="BN84" s="42">
        <v>18</v>
      </c>
      <c r="BO84" s="42">
        <v>-27</v>
      </c>
      <c r="BP84" s="42">
        <v>-60</v>
      </c>
      <c r="BQ84" s="42">
        <v>6.4755189408929</v>
      </c>
      <c r="BR84" s="42">
        <v>127</v>
      </c>
      <c r="BS84" s="42">
        <v>13</v>
      </c>
      <c r="BT84" s="42">
        <v>11.4035087719298</v>
      </c>
      <c r="BU84" s="42">
        <v>52.4455309800294</v>
      </c>
      <c r="BV84" s="42">
        <v>13</v>
      </c>
      <c r="BW84" s="42">
        <v>5</v>
      </c>
      <c r="BX84" s="42">
        <v>62.5</v>
      </c>
      <c r="BY84" s="42">
        <v>10.2798491234451</v>
      </c>
      <c r="BZ84" s="42">
        <v>30</v>
      </c>
      <c r="CA84" s="42">
        <v>17</v>
      </c>
      <c r="CB84" s="42">
        <v>130.76923076923</v>
      </c>
      <c r="CC84" s="42">
        <v>11.4893225895401</v>
      </c>
      <c r="CD84" s="42">
        <v>49</v>
      </c>
      <c r="CE84" s="42">
        <v>-38</v>
      </c>
      <c r="CF84" s="42">
        <v>-43.6781609195402</v>
      </c>
      <c r="CG84" s="42">
        <v>19.6443175804615</v>
      </c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8"/>
      <c r="CS84" s="8"/>
      <c r="CT84" s="8"/>
      <c r="CU84" s="8"/>
      <c r="CV84" s="8"/>
    </row>
    <row r="85" spans="1:100" s="18" customFormat="1" ht="10.5" customHeight="1">
      <c r="A85" s="51" t="s">
        <v>97</v>
      </c>
      <c r="B85" s="42">
        <v>260</v>
      </c>
      <c r="C85" s="42">
        <v>-138</v>
      </c>
      <c r="D85" s="42">
        <v>-34.6733668341708</v>
      </c>
      <c r="E85" s="42">
        <v>12.0201087172602</v>
      </c>
      <c r="F85" s="42">
        <v>226</v>
      </c>
      <c r="G85" s="42">
        <v>-192</v>
      </c>
      <c r="H85" s="42">
        <v>-45.9330143540669</v>
      </c>
      <c r="I85" s="42">
        <v>65.4160431398542</v>
      </c>
      <c r="J85" s="42">
        <v>130</v>
      </c>
      <c r="K85" s="42">
        <v>-58</v>
      </c>
      <c r="L85" s="42">
        <v>-30.8510638297872</v>
      </c>
      <c r="M85" s="42">
        <v>46.8352013373251</v>
      </c>
      <c r="N85" s="42">
        <v>105</v>
      </c>
      <c r="O85" s="42">
        <v>-12</v>
      </c>
      <c r="P85" s="42">
        <v>-10.2564102564102</v>
      </c>
      <c r="Q85" s="42">
        <v>23.9809248871754</v>
      </c>
      <c r="R85" s="42">
        <v>37</v>
      </c>
      <c r="S85" s="42">
        <v>2</v>
      </c>
      <c r="T85" s="42">
        <v>5.71428571428571</v>
      </c>
      <c r="U85" s="42">
        <v>10.8429674564449</v>
      </c>
      <c r="V85" s="42">
        <v>44</v>
      </c>
      <c r="W85" s="42">
        <v>-56</v>
      </c>
      <c r="X85" s="42">
        <v>-56</v>
      </c>
      <c r="Y85" s="42">
        <v>23.509799311804</v>
      </c>
      <c r="Z85" s="42">
        <v>116</v>
      </c>
      <c r="AA85" s="42">
        <v>-34</v>
      </c>
      <c r="AB85" s="42">
        <v>-22.6666666666666</v>
      </c>
      <c r="AC85" s="42">
        <v>49.5993569186827</v>
      </c>
      <c r="AD85" s="42">
        <v>25</v>
      </c>
      <c r="AE85" s="42">
        <v>-6</v>
      </c>
      <c r="AF85" s="42">
        <v>-19.3548387096774</v>
      </c>
      <c r="AG85" s="42">
        <v>43.7361137838736</v>
      </c>
      <c r="AH85" s="42">
        <v>58</v>
      </c>
      <c r="AI85" s="42">
        <v>-8</v>
      </c>
      <c r="AJ85" s="42">
        <v>-12.1212121212121</v>
      </c>
      <c r="AK85" s="42">
        <v>37.9688001204527</v>
      </c>
      <c r="AL85" s="42">
        <v>568</v>
      </c>
      <c r="AM85" s="42">
        <v>-437</v>
      </c>
      <c r="AN85" s="42">
        <v>-43.4825870646766</v>
      </c>
      <c r="AO85" s="42">
        <v>44.5815728975432</v>
      </c>
      <c r="AP85" s="42">
        <v>63</v>
      </c>
      <c r="AQ85" s="42">
        <v>20</v>
      </c>
      <c r="AR85" s="42">
        <v>46.5116279069767</v>
      </c>
      <c r="AS85" s="42">
        <v>20.5318732890105</v>
      </c>
      <c r="AT85" s="42">
        <v>132</v>
      </c>
      <c r="AU85" s="42">
        <v>-36</v>
      </c>
      <c r="AV85" s="42">
        <v>-21.4285714285714</v>
      </c>
      <c r="AW85" s="42">
        <v>8.17294951841514</v>
      </c>
      <c r="AX85" s="42">
        <v>303</v>
      </c>
      <c r="AY85" s="42">
        <v>-291</v>
      </c>
      <c r="AZ85" s="42">
        <v>-48.9898989898989</v>
      </c>
      <c r="BA85" s="42">
        <v>110.658656392089</v>
      </c>
      <c r="BB85" s="42">
        <v>149</v>
      </c>
      <c r="BC85" s="42">
        <v>-39</v>
      </c>
      <c r="BD85" s="42">
        <v>-20.7446808510638</v>
      </c>
      <c r="BE85" s="42">
        <v>52.2083428231048</v>
      </c>
      <c r="BF85" s="42">
        <v>76</v>
      </c>
      <c r="BG85" s="42">
        <v>16</v>
      </c>
      <c r="BH85" s="42">
        <v>26.6666666666666</v>
      </c>
      <c r="BI85" s="42">
        <v>29.3375126421518</v>
      </c>
      <c r="BJ85" s="42">
        <v>64</v>
      </c>
      <c r="BK85" s="42">
        <v>-3</v>
      </c>
      <c r="BL85" s="42">
        <v>-4.4776119402985</v>
      </c>
      <c r="BM85" s="42">
        <v>23.0756195263007</v>
      </c>
      <c r="BN85" s="42">
        <v>35</v>
      </c>
      <c r="BO85" s="42">
        <v>-36</v>
      </c>
      <c r="BP85" s="42">
        <v>-50.7042253521126</v>
      </c>
      <c r="BQ85" s="42">
        <v>12.5912868295139</v>
      </c>
      <c r="BR85" s="42">
        <v>95</v>
      </c>
      <c r="BS85" s="42">
        <v>-29</v>
      </c>
      <c r="BT85" s="42">
        <v>-23.3870967741935</v>
      </c>
      <c r="BU85" s="42">
        <v>39.2309090008093</v>
      </c>
      <c r="BV85" s="42">
        <v>65</v>
      </c>
      <c r="BW85" s="42">
        <v>-33</v>
      </c>
      <c r="BX85" s="42">
        <v>-33.6734693877551</v>
      </c>
      <c r="BY85" s="42">
        <v>51.3992456172258</v>
      </c>
      <c r="BZ85" s="42">
        <v>88</v>
      </c>
      <c r="CA85" s="42">
        <v>24</v>
      </c>
      <c r="CB85" s="42">
        <v>37.5</v>
      </c>
      <c r="CC85" s="42">
        <v>33.7020129293176</v>
      </c>
      <c r="CD85" s="42">
        <v>40</v>
      </c>
      <c r="CE85" s="42">
        <v>-21</v>
      </c>
      <c r="CF85" s="42">
        <v>-34.4262295081967</v>
      </c>
      <c r="CG85" s="42">
        <v>16.0361776167032</v>
      </c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8"/>
      <c r="CS85" s="8"/>
      <c r="CT85" s="8"/>
      <c r="CU85" s="8"/>
      <c r="CV85" s="8"/>
    </row>
    <row r="86" spans="1:100" s="18" customFormat="1" ht="10.5" customHeight="1">
      <c r="A86" s="51" t="s">
        <v>98</v>
      </c>
      <c r="B86" s="42">
        <v>1398</v>
      </c>
      <c r="C86" s="42">
        <v>187</v>
      </c>
      <c r="D86" s="42">
        <v>15.4417836498761</v>
      </c>
      <c r="E86" s="42">
        <v>64.6311999489607</v>
      </c>
      <c r="F86" s="42">
        <v>147</v>
      </c>
      <c r="G86" s="42">
        <v>30</v>
      </c>
      <c r="H86" s="42">
        <v>25.6410256410256</v>
      </c>
      <c r="I86" s="42">
        <v>42.549373192737</v>
      </c>
      <c r="J86" s="42">
        <v>107</v>
      </c>
      <c r="K86" s="42">
        <v>-68</v>
      </c>
      <c r="L86" s="42">
        <v>-38.8571428571428</v>
      </c>
      <c r="M86" s="42">
        <v>38.5489734084137</v>
      </c>
      <c r="N86" s="42">
        <v>224</v>
      </c>
      <c r="O86" s="42">
        <v>49</v>
      </c>
      <c r="P86" s="42">
        <v>28</v>
      </c>
      <c r="Q86" s="42">
        <v>51.1593064259743</v>
      </c>
      <c r="R86" s="42">
        <v>120</v>
      </c>
      <c r="S86" s="42">
        <v>29</v>
      </c>
      <c r="T86" s="42">
        <v>31.8681318681318</v>
      </c>
      <c r="U86" s="42">
        <v>35.1663809398215</v>
      </c>
      <c r="V86" s="42">
        <v>66</v>
      </c>
      <c r="W86" s="42">
        <v>2</v>
      </c>
      <c r="X86" s="42">
        <v>3.125</v>
      </c>
      <c r="Y86" s="42">
        <v>35.264698967706</v>
      </c>
      <c r="Z86" s="42">
        <v>149</v>
      </c>
      <c r="AA86" s="42">
        <v>52</v>
      </c>
      <c r="AB86" s="42">
        <v>53.6082474226804</v>
      </c>
      <c r="AC86" s="42">
        <v>63.7095188007217</v>
      </c>
      <c r="AD86" s="42">
        <v>30</v>
      </c>
      <c r="AE86" s="42">
        <v>13</v>
      </c>
      <c r="AF86" s="42">
        <v>76.4705882352941</v>
      </c>
      <c r="AG86" s="42">
        <v>52.4833365406483</v>
      </c>
      <c r="AH86" s="42">
        <v>49</v>
      </c>
      <c r="AI86" s="42">
        <v>-8</v>
      </c>
      <c r="AJ86" s="42">
        <v>-14.0350877192982</v>
      </c>
      <c r="AK86" s="42">
        <v>32.0770897569342</v>
      </c>
      <c r="AL86" s="42">
        <v>778</v>
      </c>
      <c r="AM86" s="42">
        <v>90</v>
      </c>
      <c r="AN86" s="42">
        <v>13.0813953488372</v>
      </c>
      <c r="AO86" s="42">
        <v>61.0641966800856</v>
      </c>
      <c r="AP86" s="42">
        <v>97</v>
      </c>
      <c r="AQ86" s="42">
        <v>10</v>
      </c>
      <c r="AR86" s="42">
        <v>11.4942528735632</v>
      </c>
      <c r="AS86" s="42">
        <v>31.6125668100638</v>
      </c>
      <c r="AT86" s="42">
        <v>856</v>
      </c>
      <c r="AU86" s="42">
        <v>115</v>
      </c>
      <c r="AV86" s="42">
        <v>15.519568151147</v>
      </c>
      <c r="AW86" s="42">
        <v>53.0003393012375</v>
      </c>
      <c r="AX86" s="42">
        <v>127</v>
      </c>
      <c r="AY86" s="42">
        <v>-7</v>
      </c>
      <c r="AZ86" s="42">
        <v>-5.22388059701492</v>
      </c>
      <c r="BA86" s="42">
        <v>46.3816810620309</v>
      </c>
      <c r="BB86" s="42">
        <v>148</v>
      </c>
      <c r="BC86" s="42">
        <v>26</v>
      </c>
      <c r="BD86" s="42">
        <v>21.311475409836</v>
      </c>
      <c r="BE86" s="42">
        <v>51.8579512605336</v>
      </c>
      <c r="BF86" s="42">
        <v>150</v>
      </c>
      <c r="BG86" s="42">
        <v>25</v>
      </c>
      <c r="BH86" s="42">
        <v>20</v>
      </c>
      <c r="BI86" s="42">
        <v>57.9029854779312</v>
      </c>
      <c r="BJ86" s="42">
        <v>186</v>
      </c>
      <c r="BK86" s="42">
        <v>28</v>
      </c>
      <c r="BL86" s="42">
        <v>17.7215189873417</v>
      </c>
      <c r="BM86" s="42">
        <v>67.0635192483116</v>
      </c>
      <c r="BN86" s="42">
        <v>147</v>
      </c>
      <c r="BO86" s="42">
        <v>-2</v>
      </c>
      <c r="BP86" s="42">
        <v>-1.34228187919463</v>
      </c>
      <c r="BQ86" s="42">
        <v>52.8834046839587</v>
      </c>
      <c r="BR86" s="42">
        <v>54</v>
      </c>
      <c r="BS86" s="42">
        <v>-7</v>
      </c>
      <c r="BT86" s="42">
        <v>-11.4754098360655</v>
      </c>
      <c r="BU86" s="42">
        <v>22.2996745899337</v>
      </c>
      <c r="BV86" s="42">
        <v>73</v>
      </c>
      <c r="BW86" s="42">
        <v>-29</v>
      </c>
      <c r="BX86" s="42">
        <v>-28.4313725490196</v>
      </c>
      <c r="BY86" s="42">
        <v>57.725306616269</v>
      </c>
      <c r="BZ86" s="42">
        <v>133</v>
      </c>
      <c r="CA86" s="42">
        <v>0</v>
      </c>
      <c r="CB86" s="42">
        <v>0</v>
      </c>
      <c r="CC86" s="42">
        <v>50.9359968136278</v>
      </c>
      <c r="CD86" s="42">
        <v>106</v>
      </c>
      <c r="CE86" s="42">
        <v>20</v>
      </c>
      <c r="CF86" s="42">
        <v>23.2558139534883</v>
      </c>
      <c r="CG86" s="42">
        <v>42.4958706842636</v>
      </c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8"/>
      <c r="CS86" s="8"/>
      <c r="CT86" s="8"/>
      <c r="CU86" s="8"/>
      <c r="CV86" s="8"/>
    </row>
    <row r="87" spans="1:95" s="72" customFormat="1" ht="10.5" customHeight="1">
      <c r="A87" s="70" t="s">
        <v>99</v>
      </c>
      <c r="B87" s="71">
        <v>622</v>
      </c>
      <c r="C87" s="71">
        <v>229</v>
      </c>
      <c r="D87" s="71">
        <v>58.2697201017811</v>
      </c>
      <c r="E87" s="71">
        <v>28.7557985466763</v>
      </c>
      <c r="F87" s="71">
        <v>86</v>
      </c>
      <c r="G87" s="71">
        <v>-18</v>
      </c>
      <c r="H87" s="71">
        <v>-17.3076923076923</v>
      </c>
      <c r="I87" s="71">
        <v>24.8928305753427</v>
      </c>
      <c r="J87" s="71">
        <v>61</v>
      </c>
      <c r="K87" s="71">
        <v>-118</v>
      </c>
      <c r="L87" s="71">
        <v>-65.9217877094972</v>
      </c>
      <c r="M87" s="71">
        <v>21.976517550591</v>
      </c>
      <c r="N87" s="71">
        <v>231</v>
      </c>
      <c r="O87" s="71">
        <v>73</v>
      </c>
      <c r="P87" s="71">
        <v>46.2025316455696</v>
      </c>
      <c r="Q87" s="71">
        <v>52.758034751786</v>
      </c>
      <c r="R87" s="71">
        <v>268</v>
      </c>
      <c r="S87" s="71">
        <v>-359</v>
      </c>
      <c r="T87" s="71">
        <v>-57.2567783094098</v>
      </c>
      <c r="U87" s="71">
        <v>78.5382507656014</v>
      </c>
      <c r="V87" s="71">
        <v>66</v>
      </c>
      <c r="W87" s="71">
        <v>13</v>
      </c>
      <c r="X87" s="71">
        <v>24.5283018867924</v>
      </c>
      <c r="Y87" s="71">
        <v>35.264698967706</v>
      </c>
      <c r="Z87" s="71">
        <v>61</v>
      </c>
      <c r="AA87" s="71">
        <v>-111</v>
      </c>
      <c r="AB87" s="71">
        <v>-64.5348837209302</v>
      </c>
      <c r="AC87" s="71">
        <v>26.0824204486176</v>
      </c>
      <c r="AD87" s="71">
        <v>22</v>
      </c>
      <c r="AE87" s="71">
        <v>6</v>
      </c>
      <c r="AF87" s="71">
        <v>37.5</v>
      </c>
      <c r="AG87" s="71">
        <v>38.4877801298087</v>
      </c>
      <c r="AH87" s="71">
        <v>82</v>
      </c>
      <c r="AI87" s="71">
        <v>-30</v>
      </c>
      <c r="AJ87" s="71">
        <v>-26.7857142857142</v>
      </c>
      <c r="AK87" s="71">
        <v>53.6800277565021</v>
      </c>
      <c r="AL87" s="71">
        <v>976</v>
      </c>
      <c r="AM87" s="71">
        <v>28</v>
      </c>
      <c r="AN87" s="71">
        <v>2.95358649789029</v>
      </c>
      <c r="AO87" s="71">
        <v>76.6049562464827</v>
      </c>
      <c r="AP87" s="71">
        <v>150</v>
      </c>
      <c r="AQ87" s="71">
        <v>66</v>
      </c>
      <c r="AR87" s="71">
        <v>78.5714285714285</v>
      </c>
      <c r="AS87" s="71">
        <v>48.8854125928822</v>
      </c>
      <c r="AT87" s="71">
        <v>697</v>
      </c>
      <c r="AU87" s="71">
        <v>187</v>
      </c>
      <c r="AV87" s="71">
        <v>36.6666666666666</v>
      </c>
      <c r="AW87" s="71">
        <v>43.1556501086011</v>
      </c>
      <c r="AX87" s="71">
        <v>187</v>
      </c>
      <c r="AY87" s="71">
        <v>87</v>
      </c>
      <c r="AZ87" s="71">
        <v>87</v>
      </c>
      <c r="BA87" s="71">
        <v>68.2942862881872</v>
      </c>
      <c r="BB87" s="71">
        <v>217</v>
      </c>
      <c r="BC87" s="71">
        <v>109</v>
      </c>
      <c r="BD87" s="71">
        <v>100.925925925925</v>
      </c>
      <c r="BE87" s="71">
        <v>76.0349690779446</v>
      </c>
      <c r="BF87" s="71">
        <v>361</v>
      </c>
      <c r="BG87" s="71">
        <v>215</v>
      </c>
      <c r="BH87" s="71">
        <v>147.260273972602</v>
      </c>
      <c r="BI87" s="71">
        <v>139.353185050221</v>
      </c>
      <c r="BJ87" s="71">
        <v>178</v>
      </c>
      <c r="BK87" s="71">
        <v>30</v>
      </c>
      <c r="BL87" s="71">
        <v>20.2702702702702</v>
      </c>
      <c r="BM87" s="71">
        <v>64.179066807524</v>
      </c>
      <c r="BN87" s="71">
        <v>255</v>
      </c>
      <c r="BO87" s="71">
        <v>135</v>
      </c>
      <c r="BP87" s="71">
        <v>112.5</v>
      </c>
      <c r="BQ87" s="71">
        <v>91.7365183293161</v>
      </c>
      <c r="BR87" s="71">
        <v>121</v>
      </c>
      <c r="BS87" s="71">
        <v>-4</v>
      </c>
      <c r="BT87" s="71">
        <v>-3.2</v>
      </c>
      <c r="BU87" s="71">
        <v>49.9677893589256</v>
      </c>
      <c r="BV87" s="71">
        <v>72</v>
      </c>
      <c r="BW87" s="71">
        <v>-63</v>
      </c>
      <c r="BX87" s="71">
        <v>-46.6666666666666</v>
      </c>
      <c r="BY87" s="71">
        <v>56.9345489913886</v>
      </c>
      <c r="BZ87" s="71">
        <v>72</v>
      </c>
      <c r="CA87" s="71">
        <v>-103</v>
      </c>
      <c r="CB87" s="71">
        <v>-58.8571428571428</v>
      </c>
      <c r="CC87" s="71">
        <v>27.5743742148962</v>
      </c>
      <c r="CD87" s="71">
        <v>66</v>
      </c>
      <c r="CE87" s="71">
        <v>-6</v>
      </c>
      <c r="CF87" s="71">
        <v>-8.33333333333333</v>
      </c>
      <c r="CG87" s="71">
        <v>26.4596930675604</v>
      </c>
      <c r="CH87" s="71"/>
      <c r="CI87" s="71"/>
      <c r="CJ87" s="71"/>
      <c r="CK87" s="71"/>
      <c r="CL87" s="71"/>
      <c r="CM87" s="71"/>
      <c r="CN87" s="71"/>
      <c r="CO87" s="71"/>
      <c r="CP87" s="71"/>
      <c r="CQ87" s="71"/>
    </row>
    <row r="88" spans="1:100" s="18" customFormat="1" ht="10.5" customHeight="1">
      <c r="A88" s="43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8"/>
      <c r="CS88" s="8"/>
      <c r="CT88" s="8"/>
      <c r="CU88" s="8"/>
      <c r="CV88" s="8"/>
    </row>
    <row r="89" spans="1:12" ht="12.75">
      <c r="A89" s="59" t="s">
        <v>104</v>
      </c>
      <c r="B89" s="60"/>
      <c r="C89" s="61"/>
      <c r="D89" s="61"/>
      <c r="E89" s="61"/>
      <c r="F89" s="61"/>
      <c r="G89" s="61"/>
      <c r="H89" s="61"/>
      <c r="I89" s="61"/>
      <c r="J89" s="61"/>
      <c r="K89" s="61"/>
      <c r="L89" s="61"/>
    </row>
    <row r="90" spans="1:12" ht="12.75">
      <c r="A90" s="64" t="s">
        <v>114</v>
      </c>
      <c r="B90" s="65"/>
      <c r="C90" s="66"/>
      <c r="D90" s="66"/>
      <c r="E90" s="66"/>
      <c r="F90" s="66"/>
      <c r="G90" s="66"/>
      <c r="H90" s="66"/>
      <c r="I90" s="61"/>
      <c r="J90" s="61"/>
      <c r="K90" s="61"/>
      <c r="L90" s="61"/>
    </row>
    <row r="91" spans="1:12" ht="12.75">
      <c r="A91" s="67" t="s">
        <v>105</v>
      </c>
      <c r="B91" s="65"/>
      <c r="C91" s="66"/>
      <c r="D91" s="66"/>
      <c r="E91" s="66"/>
      <c r="F91" s="66"/>
      <c r="G91" s="66"/>
      <c r="H91" s="66"/>
      <c r="I91" s="61"/>
      <c r="J91" s="61"/>
      <c r="K91" s="61"/>
      <c r="L91" s="61"/>
    </row>
    <row r="92" spans="1:12" ht="12.75">
      <c r="A92" s="67" t="s">
        <v>106</v>
      </c>
      <c r="B92" s="65"/>
      <c r="C92" s="66"/>
      <c r="D92" s="66"/>
      <c r="E92" s="66"/>
      <c r="F92" s="66"/>
      <c r="G92" s="66"/>
      <c r="H92" s="66"/>
      <c r="I92" s="61"/>
      <c r="J92" s="61"/>
      <c r="K92" s="61"/>
      <c r="L92" s="61"/>
    </row>
    <row r="93" spans="1:12" ht="12.75">
      <c r="A93" s="67" t="s">
        <v>107</v>
      </c>
      <c r="B93" s="65"/>
      <c r="C93" s="63" t="s">
        <v>108</v>
      </c>
      <c r="D93" s="66"/>
      <c r="E93" s="66"/>
      <c r="F93" s="66"/>
      <c r="G93" s="66"/>
      <c r="H93" s="66"/>
      <c r="I93" s="61"/>
      <c r="J93" s="61"/>
      <c r="K93" s="61"/>
      <c r="L93" s="61"/>
    </row>
    <row r="94" spans="1:12" ht="12.75">
      <c r="A94" s="68" t="s">
        <v>115</v>
      </c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</row>
    <row r="95" spans="1:12" ht="12.75">
      <c r="A95" s="62" t="s">
        <v>109</v>
      </c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</row>
    <row r="96" spans="1:12" ht="12.75">
      <c r="A96" s="62" t="s">
        <v>119</v>
      </c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</row>
    <row r="97" spans="1:12" ht="12.75" customHeight="1">
      <c r="A97" s="62" t="s">
        <v>110</v>
      </c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</row>
    <row r="98" spans="1:12" ht="12.75" customHeight="1">
      <c r="A98" s="62" t="s">
        <v>111</v>
      </c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</row>
    <row r="99" spans="1:12" ht="12.75" customHeight="1">
      <c r="A99" s="62" t="s">
        <v>118</v>
      </c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</row>
    <row r="100" spans="1:12" ht="12.75" customHeight="1">
      <c r="A100" s="59" t="s">
        <v>121</v>
      </c>
      <c r="B100" s="60"/>
      <c r="C100" s="61"/>
      <c r="D100" s="61"/>
      <c r="E100" s="61"/>
      <c r="F100" s="61"/>
      <c r="G100" s="61"/>
      <c r="H100" s="61"/>
      <c r="I100" s="61"/>
      <c r="J100" s="61"/>
      <c r="K100" s="61"/>
      <c r="L100" s="61"/>
    </row>
    <row r="101" spans="1:100" s="18" customFormat="1" ht="12.75" customHeight="1">
      <c r="A101" s="10" t="s">
        <v>125</v>
      </c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8"/>
      <c r="CS101" s="8"/>
      <c r="CT101" s="8"/>
      <c r="CU101" s="8"/>
      <c r="CV101" s="8"/>
    </row>
    <row r="102" spans="1:100" s="18" customFormat="1" ht="12.75" customHeight="1">
      <c r="A102" s="10" t="s">
        <v>123</v>
      </c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8"/>
      <c r="CS102" s="8"/>
      <c r="CT102" s="8"/>
      <c r="CU102" s="8"/>
      <c r="CV102" s="8"/>
    </row>
    <row r="103" spans="1:100" s="22" customFormat="1" ht="12.75" customHeight="1">
      <c r="A103" s="10" t="s">
        <v>124</v>
      </c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8"/>
      <c r="CS103" s="8"/>
      <c r="CT103" s="8"/>
      <c r="CU103" s="8"/>
      <c r="CV103" s="8"/>
    </row>
    <row r="104" spans="1:100" s="18" customFormat="1" ht="12.75" customHeight="1">
      <c r="A104" s="10" t="s">
        <v>127</v>
      </c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8"/>
      <c r="CS104" s="8"/>
      <c r="CT104" s="8"/>
      <c r="CU104" s="8"/>
      <c r="CV104" s="8"/>
    </row>
    <row r="105" spans="1:100" s="18" customFormat="1" ht="12.75" customHeight="1">
      <c r="A105" s="10" t="s">
        <v>132</v>
      </c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8"/>
      <c r="CS105" s="8"/>
      <c r="CT105" s="8"/>
      <c r="CU105" s="8"/>
      <c r="CV105" s="8"/>
    </row>
    <row r="106" spans="1:100" s="18" customFormat="1" ht="12.75" customHeight="1">
      <c r="A106" s="10" t="s">
        <v>128</v>
      </c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8"/>
      <c r="CS106" s="8"/>
      <c r="CT106" s="8"/>
      <c r="CU106" s="8"/>
      <c r="CV106" s="8"/>
    </row>
    <row r="107" spans="1:100" s="22" customFormat="1" ht="12.75" customHeight="1">
      <c r="A107" s="10" t="s">
        <v>129</v>
      </c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8"/>
      <c r="CS107" s="8"/>
      <c r="CT107" s="8"/>
      <c r="CU107" s="8"/>
      <c r="CV107" s="8"/>
    </row>
    <row r="108" spans="1:100" s="18" customFormat="1" ht="12.75" customHeight="1">
      <c r="A108" s="10" t="s">
        <v>130</v>
      </c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8"/>
      <c r="CS108" s="8"/>
      <c r="CT108" s="8"/>
      <c r="CU108" s="8"/>
      <c r="CV108" s="8"/>
    </row>
    <row r="109" spans="1:100" s="18" customFormat="1" ht="12.75" customHeight="1">
      <c r="A109" s="10" t="s">
        <v>131</v>
      </c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8"/>
      <c r="CS109" s="8"/>
      <c r="CT109" s="8"/>
      <c r="CU109" s="8"/>
      <c r="CV109" s="8"/>
    </row>
    <row r="110" spans="1:100" s="18" customFormat="1" ht="12.75" customHeight="1">
      <c r="A110" s="10" t="s">
        <v>134</v>
      </c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8"/>
      <c r="CS110" s="8"/>
      <c r="CT110" s="8"/>
      <c r="CU110" s="8"/>
      <c r="CV110" s="8"/>
    </row>
    <row r="111" spans="1:100" s="18" customFormat="1" ht="12.75" customHeight="1">
      <c r="A111" s="10" t="s">
        <v>136</v>
      </c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8"/>
      <c r="CS111" s="8"/>
      <c r="CT111" s="8"/>
      <c r="CU111" s="8"/>
      <c r="CV111" s="8"/>
    </row>
    <row r="112" spans="1:100" s="18" customFormat="1" ht="12.75" customHeight="1">
      <c r="A112" s="10" t="s">
        <v>137</v>
      </c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8"/>
      <c r="CS112" s="8"/>
      <c r="CT112" s="8"/>
      <c r="CU112" s="8"/>
      <c r="CV112" s="8"/>
    </row>
    <row r="113" spans="1:100" s="22" customFormat="1" ht="12.75" customHeight="1">
      <c r="A113" s="10" t="s">
        <v>135</v>
      </c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8"/>
      <c r="CS113" s="8"/>
      <c r="CT113" s="8"/>
      <c r="CU113" s="8"/>
      <c r="CV113" s="8"/>
    </row>
    <row r="114" spans="1:100" s="18" customFormat="1" ht="12.75" customHeight="1">
      <c r="A114" s="10" t="s">
        <v>140</v>
      </c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8"/>
      <c r="CS114" s="8"/>
      <c r="CT114" s="8"/>
      <c r="CU114" s="8"/>
      <c r="CV114" s="8"/>
    </row>
    <row r="115" spans="1:100" s="18" customFormat="1" ht="12.75" customHeight="1">
      <c r="A115" s="10" t="s">
        <v>141</v>
      </c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8"/>
      <c r="CS115" s="8"/>
      <c r="CT115" s="8"/>
      <c r="CU115" s="8"/>
      <c r="CV115" s="8"/>
    </row>
    <row r="116" spans="1:100" s="20" customFormat="1" ht="12.75" customHeight="1">
      <c r="A116" s="10" t="s">
        <v>142</v>
      </c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8"/>
      <c r="CS116" s="8"/>
      <c r="CT116" s="8"/>
      <c r="CU116" s="8"/>
      <c r="CV116" s="8"/>
    </row>
    <row r="117" spans="1:100" s="20" customFormat="1" ht="12.75" customHeight="1">
      <c r="A117" s="10" t="s">
        <v>141</v>
      </c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8"/>
      <c r="CS117" s="8"/>
      <c r="CT117" s="8"/>
      <c r="CU117" s="8"/>
      <c r="CV117" s="8"/>
    </row>
    <row r="118" spans="1:100" s="20" customFormat="1" ht="12.75" customHeight="1">
      <c r="A118" s="10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8"/>
      <c r="CS118" s="8"/>
      <c r="CT118" s="8"/>
      <c r="CU118" s="8"/>
      <c r="CV118" s="8"/>
    </row>
    <row r="119" spans="1:100" s="21" customFormat="1" ht="10.5" customHeight="1">
      <c r="A119" s="10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8"/>
      <c r="CS119" s="8"/>
      <c r="CT119" s="8"/>
      <c r="CU119" s="8"/>
      <c r="CV119" s="8"/>
    </row>
    <row r="120" spans="1:100" s="21" customFormat="1" ht="10.5" customHeight="1">
      <c r="A120" s="10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8"/>
      <c r="CS120" s="8"/>
      <c r="CT120" s="8"/>
      <c r="CU120" s="8"/>
      <c r="CV120" s="8"/>
    </row>
    <row r="121" spans="1:100" s="23" customFormat="1" ht="10.5" customHeight="1">
      <c r="A121" s="10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8"/>
      <c r="CS121" s="8"/>
      <c r="CT121" s="8"/>
      <c r="CU121" s="8"/>
      <c r="CV121" s="8"/>
    </row>
    <row r="122" spans="1:100" s="3" customFormat="1" ht="10.5" customHeight="1">
      <c r="A122" s="10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8"/>
      <c r="CS122" s="8"/>
      <c r="CT122" s="8"/>
      <c r="CU122" s="8"/>
      <c r="CV122" s="8"/>
    </row>
    <row r="123" spans="1:100" s="3" customFormat="1" ht="10.5" customHeight="1">
      <c r="A123" s="10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8"/>
      <c r="CS123" s="8"/>
      <c r="CT123" s="8"/>
      <c r="CU123" s="8"/>
      <c r="CV123" s="8"/>
    </row>
    <row r="124" spans="1:100" s="6" customFormat="1" ht="10.5" customHeight="1">
      <c r="A124" s="10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8"/>
      <c r="CS124" s="8"/>
      <c r="CT124" s="8"/>
      <c r="CU124" s="8"/>
      <c r="CV124" s="8"/>
    </row>
    <row r="125" spans="1:100" s="6" customFormat="1" ht="10.5" customHeight="1">
      <c r="A125" s="10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8"/>
      <c r="CS125" s="8"/>
      <c r="CT125" s="8"/>
      <c r="CU125" s="8"/>
      <c r="CV125" s="8"/>
    </row>
    <row r="126" spans="1:100" s="6" customFormat="1" ht="10.5" customHeight="1">
      <c r="A126" s="10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8"/>
      <c r="CS126" s="8"/>
      <c r="CT126" s="8"/>
      <c r="CU126" s="8"/>
      <c r="CV126" s="8"/>
    </row>
    <row r="127" spans="1:100" s="19" customFormat="1" ht="10.5" customHeight="1">
      <c r="A127" s="10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8"/>
      <c r="CS127" s="8"/>
      <c r="CT127" s="8"/>
      <c r="CU127" s="8"/>
      <c r="CV127" s="8"/>
    </row>
    <row r="128" spans="1:100" s="18" customFormat="1" ht="10.5" customHeight="1">
      <c r="A128" s="10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8"/>
      <c r="CS128" s="8"/>
      <c r="CT128" s="8"/>
      <c r="CU128" s="8"/>
      <c r="CV128" s="8"/>
    </row>
    <row r="129" spans="1:100" s="18" customFormat="1" ht="10.5" customHeight="1">
      <c r="A129" s="10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8"/>
      <c r="CS129" s="8"/>
      <c r="CT129" s="8"/>
      <c r="CU129" s="8"/>
      <c r="CV129" s="8"/>
    </row>
    <row r="130" spans="1:100" s="18" customFormat="1" ht="10.5" customHeight="1">
      <c r="A130" s="10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8"/>
      <c r="CS130" s="8"/>
      <c r="CT130" s="8"/>
      <c r="CU130" s="8"/>
      <c r="CV130" s="8"/>
    </row>
    <row r="131" spans="1:100" s="18" customFormat="1" ht="10.5" customHeight="1">
      <c r="A131" s="10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8"/>
      <c r="CS131" s="8"/>
      <c r="CT131" s="8"/>
      <c r="CU131" s="8"/>
      <c r="CV131" s="8"/>
    </row>
    <row r="132" spans="1:100" s="18" customFormat="1" ht="10.5" customHeight="1">
      <c r="A132" s="10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8"/>
      <c r="CS132" s="8"/>
      <c r="CT132" s="8"/>
      <c r="CU132" s="8"/>
      <c r="CV132" s="8"/>
    </row>
    <row r="133" spans="1:100" s="18" customFormat="1" ht="10.5" customHeight="1">
      <c r="A133" s="10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8"/>
      <c r="CS133" s="8"/>
      <c r="CT133" s="8"/>
      <c r="CU133" s="8"/>
      <c r="CV133" s="8"/>
    </row>
    <row r="134" spans="1:100" s="18" customFormat="1" ht="10.5" customHeight="1">
      <c r="A134" s="10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8"/>
      <c r="CS134" s="8"/>
      <c r="CT134" s="8"/>
      <c r="CU134" s="8"/>
      <c r="CV134" s="8"/>
    </row>
    <row r="135" spans="1:100" s="18" customFormat="1" ht="10.5" customHeight="1">
      <c r="A135" s="10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8"/>
      <c r="CS135" s="8"/>
      <c r="CT135" s="8"/>
      <c r="CU135" s="8"/>
      <c r="CV135" s="8"/>
    </row>
    <row r="136" spans="1:100" s="18" customFormat="1" ht="10.5" customHeight="1">
      <c r="A136" s="10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8"/>
      <c r="CS136" s="8"/>
      <c r="CT136" s="8"/>
      <c r="CU136" s="8"/>
      <c r="CV136" s="8"/>
    </row>
    <row r="137" spans="1:100" s="18" customFormat="1" ht="10.5" customHeight="1">
      <c r="A137" s="10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8"/>
      <c r="CS137" s="8"/>
      <c r="CT137" s="8"/>
      <c r="CU137" s="8"/>
      <c r="CV137" s="8"/>
    </row>
    <row r="138" spans="1:100" s="18" customFormat="1" ht="10.5" customHeight="1">
      <c r="A138" s="10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8"/>
      <c r="CS138" s="8"/>
      <c r="CT138" s="8"/>
      <c r="CU138" s="8"/>
      <c r="CV138" s="8"/>
    </row>
    <row r="139" spans="1:100" s="18" customFormat="1" ht="10.5" customHeight="1">
      <c r="A139" s="10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8"/>
      <c r="CS139" s="8"/>
      <c r="CT139" s="8"/>
      <c r="CU139" s="8"/>
      <c r="CV139" s="8"/>
    </row>
    <row r="140" spans="1:100" s="18" customFormat="1" ht="10.5" customHeight="1">
      <c r="A140" s="10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8"/>
      <c r="CS140" s="8"/>
      <c r="CT140" s="8"/>
      <c r="CU140" s="8"/>
      <c r="CV140" s="8"/>
    </row>
    <row r="141" spans="1:100" s="18" customFormat="1" ht="10.5" customHeight="1">
      <c r="A141" s="10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8"/>
      <c r="CS141" s="8"/>
      <c r="CT141" s="8"/>
      <c r="CU141" s="8"/>
      <c r="CV141" s="8"/>
    </row>
    <row r="142" spans="1:100" s="18" customFormat="1" ht="10.5" customHeight="1">
      <c r="A142" s="10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8"/>
      <c r="CS142" s="8"/>
      <c r="CT142" s="8"/>
      <c r="CU142" s="8"/>
      <c r="CV142" s="8"/>
    </row>
    <row r="143" spans="1:100" s="18" customFormat="1" ht="10.5" customHeight="1">
      <c r="A143" s="10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8"/>
      <c r="CS143" s="8"/>
      <c r="CT143" s="8"/>
      <c r="CU143" s="8"/>
      <c r="CV143" s="8"/>
    </row>
    <row r="144" spans="1:100" s="18" customFormat="1" ht="10.5" customHeight="1">
      <c r="A144" s="10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8"/>
      <c r="CS144" s="8"/>
      <c r="CT144" s="8"/>
      <c r="CU144" s="8"/>
      <c r="CV144" s="8"/>
    </row>
    <row r="145" spans="1:100" s="18" customFormat="1" ht="10.5" customHeight="1">
      <c r="A145" s="10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8"/>
      <c r="CS145" s="8"/>
      <c r="CT145" s="8"/>
      <c r="CU145" s="8"/>
      <c r="CV145" s="8"/>
    </row>
    <row r="146" spans="1:100" s="18" customFormat="1" ht="10.5" customHeight="1">
      <c r="A146" s="10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8"/>
      <c r="CS146" s="8"/>
      <c r="CT146" s="8"/>
      <c r="CU146" s="8"/>
      <c r="CV146" s="8"/>
    </row>
    <row r="147" spans="1:100" s="18" customFormat="1" ht="10.5" customHeight="1">
      <c r="A147" s="10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8"/>
      <c r="CS147" s="8"/>
      <c r="CT147" s="8"/>
      <c r="CU147" s="8"/>
      <c r="CV147" s="8"/>
    </row>
    <row r="148" spans="1:100" s="18" customFormat="1" ht="10.5" customHeight="1">
      <c r="A148" s="10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8"/>
      <c r="CS148" s="8"/>
      <c r="CT148" s="8"/>
      <c r="CU148" s="8"/>
      <c r="CV148" s="8"/>
    </row>
    <row r="149" spans="1:100" s="18" customFormat="1" ht="10.5" customHeight="1">
      <c r="A149" s="10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8"/>
      <c r="CS149" s="8"/>
      <c r="CT149" s="8"/>
      <c r="CU149" s="8"/>
      <c r="CV149" s="8"/>
    </row>
    <row r="150" spans="1:100" s="18" customFormat="1" ht="10.5" customHeight="1">
      <c r="A150" s="10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8"/>
      <c r="CS150" s="8"/>
      <c r="CT150" s="8"/>
      <c r="CU150" s="8"/>
      <c r="CV150" s="8"/>
    </row>
    <row r="151" spans="1:100" s="18" customFormat="1" ht="10.5" customHeight="1">
      <c r="A151" s="10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8"/>
      <c r="CS151" s="8"/>
      <c r="CT151" s="8"/>
      <c r="CU151" s="8"/>
      <c r="CV151" s="8"/>
    </row>
    <row r="152" spans="1:100" s="18" customFormat="1" ht="10.5" customHeight="1">
      <c r="A152" s="10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8"/>
      <c r="CS152" s="8"/>
      <c r="CT152" s="8"/>
      <c r="CU152" s="8"/>
      <c r="CV152" s="8"/>
    </row>
    <row r="153" spans="1:100" s="18" customFormat="1" ht="10.5" customHeight="1">
      <c r="A153" s="10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8"/>
      <c r="CS153" s="8"/>
      <c r="CT153" s="8"/>
      <c r="CU153" s="8"/>
      <c r="CV153" s="8"/>
    </row>
    <row r="154" spans="1:100" s="18" customFormat="1" ht="10.5" customHeight="1">
      <c r="A154" s="10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8"/>
      <c r="CS154" s="8"/>
      <c r="CT154" s="8"/>
      <c r="CU154" s="8"/>
      <c r="CV154" s="8"/>
    </row>
    <row r="155" spans="1:100" s="18" customFormat="1" ht="10.5" customHeight="1">
      <c r="A155" s="10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8"/>
      <c r="CS155" s="8"/>
      <c r="CT155" s="8"/>
      <c r="CU155" s="8"/>
      <c r="CV155" s="8"/>
    </row>
    <row r="156" spans="1:100" s="18" customFormat="1" ht="10.5" customHeight="1">
      <c r="A156" s="10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8"/>
      <c r="CS156" s="8"/>
      <c r="CT156" s="8"/>
      <c r="CU156" s="8"/>
      <c r="CV156" s="8"/>
    </row>
    <row r="157" spans="1:100" s="18" customFormat="1" ht="10.5" customHeight="1">
      <c r="A157" s="10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8"/>
      <c r="CS157" s="8"/>
      <c r="CT157" s="8"/>
      <c r="CU157" s="8"/>
      <c r="CV157" s="8"/>
    </row>
    <row r="158" spans="1:100" s="18" customFormat="1" ht="10.5" customHeight="1">
      <c r="A158" s="10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8"/>
      <c r="CS158" s="8"/>
      <c r="CT158" s="8"/>
      <c r="CU158" s="8"/>
      <c r="CV158" s="8"/>
    </row>
    <row r="159" spans="1:100" s="18" customFormat="1" ht="10.5" customHeight="1">
      <c r="A159" s="10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8"/>
      <c r="CS159" s="8"/>
      <c r="CT159" s="8"/>
      <c r="CU159" s="8"/>
      <c r="CV159" s="8"/>
    </row>
    <row r="160" spans="1:100" s="18" customFormat="1" ht="10.5" customHeight="1">
      <c r="A160" s="10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8"/>
      <c r="CS160" s="8"/>
      <c r="CT160" s="8"/>
      <c r="CU160" s="8"/>
      <c r="CV160" s="8"/>
    </row>
    <row r="161" spans="1:100" s="18" customFormat="1" ht="10.5" customHeight="1">
      <c r="A161" s="10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8"/>
      <c r="CS161" s="8"/>
      <c r="CT161" s="8"/>
      <c r="CU161" s="8"/>
      <c r="CV161" s="8"/>
    </row>
    <row r="162" spans="1:100" s="18" customFormat="1" ht="10.5" customHeight="1">
      <c r="A162" s="10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8"/>
      <c r="CS162" s="8"/>
      <c r="CT162" s="8"/>
      <c r="CU162" s="8"/>
      <c r="CV162" s="8"/>
    </row>
    <row r="163" spans="1:100" s="18" customFormat="1" ht="10.5" customHeight="1">
      <c r="A163" s="10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8"/>
      <c r="CS163" s="8"/>
      <c r="CT163" s="8"/>
      <c r="CU163" s="8"/>
      <c r="CV163" s="8"/>
    </row>
    <row r="164" spans="1:100" s="18" customFormat="1" ht="10.5" customHeight="1">
      <c r="A164" s="10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8"/>
      <c r="CS164" s="8"/>
      <c r="CT164" s="8"/>
      <c r="CU164" s="8"/>
      <c r="CV164" s="8"/>
    </row>
    <row r="165" spans="1:100" s="18" customFormat="1" ht="10.5" customHeight="1">
      <c r="A165" s="10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8"/>
      <c r="CS165" s="8"/>
      <c r="CT165" s="8"/>
      <c r="CU165" s="8"/>
      <c r="CV165" s="8"/>
    </row>
    <row r="166" spans="1:100" s="18" customFormat="1" ht="10.5" customHeight="1">
      <c r="A166" s="10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8"/>
      <c r="CS166" s="8"/>
      <c r="CT166" s="8"/>
      <c r="CU166" s="8"/>
      <c r="CV166" s="8"/>
    </row>
    <row r="167" spans="1:100" s="18" customFormat="1" ht="10.5" customHeight="1">
      <c r="A167" s="10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8"/>
      <c r="CS167" s="8"/>
      <c r="CT167" s="8"/>
      <c r="CU167" s="8"/>
      <c r="CV167" s="8"/>
    </row>
    <row r="168" spans="1:100" s="18" customFormat="1" ht="10.5" customHeight="1">
      <c r="A168" s="10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8"/>
      <c r="CS168" s="8"/>
      <c r="CT168" s="8"/>
      <c r="CU168" s="8"/>
      <c r="CV168" s="8"/>
    </row>
    <row r="169" spans="1:100" s="18" customFormat="1" ht="10.5" customHeight="1">
      <c r="A169" s="10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8"/>
      <c r="CS169" s="8"/>
      <c r="CT169" s="8"/>
      <c r="CU169" s="8"/>
      <c r="CV169" s="8"/>
    </row>
    <row r="170" spans="1:100" s="18" customFormat="1" ht="10.5" customHeight="1">
      <c r="A170" s="10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8"/>
      <c r="CS170" s="8"/>
      <c r="CT170" s="8"/>
      <c r="CU170" s="8"/>
      <c r="CV170" s="8"/>
    </row>
    <row r="171" spans="1:100" s="18" customFormat="1" ht="10.5" customHeight="1">
      <c r="A171" s="10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8"/>
      <c r="CS171" s="8"/>
      <c r="CT171" s="8"/>
      <c r="CU171" s="8"/>
      <c r="CV171" s="8"/>
    </row>
    <row r="172" spans="1:100" s="18" customFormat="1" ht="10.5" customHeight="1">
      <c r="A172" s="10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8"/>
      <c r="CS172" s="8"/>
      <c r="CT172" s="8"/>
      <c r="CU172" s="8"/>
      <c r="CV172" s="8"/>
    </row>
    <row r="173" spans="1:100" s="18" customFormat="1" ht="10.5" customHeight="1">
      <c r="A173" s="10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8"/>
      <c r="CS173" s="8"/>
      <c r="CT173" s="8"/>
      <c r="CU173" s="8"/>
      <c r="CV173" s="8"/>
    </row>
    <row r="174" spans="1:100" s="18" customFormat="1" ht="10.5" customHeight="1">
      <c r="A174" s="10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8"/>
      <c r="CS174" s="8"/>
      <c r="CT174" s="8"/>
      <c r="CU174" s="8"/>
      <c r="CV174" s="8"/>
    </row>
    <row r="175" spans="1:100" s="18" customFormat="1" ht="10.5" customHeight="1">
      <c r="A175" s="10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8"/>
      <c r="CS175" s="8"/>
      <c r="CT175" s="8"/>
      <c r="CU175" s="8"/>
      <c r="CV175" s="8"/>
    </row>
    <row r="176" spans="1:100" s="18" customFormat="1" ht="10.5" customHeight="1">
      <c r="A176" s="10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8"/>
      <c r="CS176" s="8"/>
      <c r="CT176" s="8"/>
      <c r="CU176" s="8"/>
      <c r="CV176" s="8"/>
    </row>
    <row r="177" spans="1:100" s="18" customFormat="1" ht="10.5" customHeight="1">
      <c r="A177" s="10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8"/>
      <c r="CS177" s="8"/>
      <c r="CT177" s="8"/>
      <c r="CU177" s="8"/>
      <c r="CV177" s="8"/>
    </row>
    <row r="178" spans="1:100" s="18" customFormat="1" ht="10.5" customHeight="1">
      <c r="A178" s="10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8"/>
      <c r="CS178" s="8"/>
      <c r="CT178" s="8"/>
      <c r="CU178" s="8"/>
      <c r="CV178" s="8"/>
    </row>
    <row r="179" spans="1:100" s="18" customFormat="1" ht="10.5" customHeight="1">
      <c r="A179" s="10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8"/>
      <c r="CS179" s="8"/>
      <c r="CT179" s="8"/>
      <c r="CU179" s="8"/>
      <c r="CV179" s="8"/>
    </row>
    <row r="180" spans="1:100" s="18" customFormat="1" ht="10.5" customHeight="1">
      <c r="A180" s="10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8"/>
      <c r="CS180" s="8"/>
      <c r="CT180" s="8"/>
      <c r="CU180" s="8"/>
      <c r="CV180" s="8"/>
    </row>
    <row r="181" spans="1:100" s="18" customFormat="1" ht="10.5" customHeight="1">
      <c r="A181" s="10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8"/>
      <c r="CS181" s="8"/>
      <c r="CT181" s="8"/>
      <c r="CU181" s="8"/>
      <c r="CV181" s="8"/>
    </row>
    <row r="182" spans="1:100" s="18" customFormat="1" ht="10.5" customHeight="1">
      <c r="A182" s="10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8"/>
      <c r="CS182" s="8"/>
      <c r="CT182" s="8"/>
      <c r="CU182" s="8"/>
      <c r="CV182" s="8"/>
    </row>
    <row r="183" spans="1:100" s="20" customFormat="1" ht="10.5" customHeight="1">
      <c r="A183" s="10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8"/>
      <c r="CS183" s="8"/>
      <c r="CT183" s="8"/>
      <c r="CU183" s="8"/>
      <c r="CV183" s="8"/>
    </row>
    <row r="184" spans="1:100" s="20" customFormat="1" ht="10.5" customHeight="1">
      <c r="A184" s="10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8"/>
      <c r="CS184" s="8"/>
      <c r="CT184" s="8"/>
      <c r="CU184" s="8"/>
      <c r="CV184" s="8"/>
    </row>
    <row r="185" spans="1:100" s="20" customFormat="1" ht="10.5" customHeight="1">
      <c r="A185" s="10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8"/>
      <c r="CS185" s="8"/>
      <c r="CT185" s="8"/>
      <c r="CU185" s="8"/>
      <c r="CV185" s="8"/>
    </row>
    <row r="186" spans="1:100" s="21" customFormat="1" ht="10.5" customHeight="1">
      <c r="A186" s="10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8"/>
      <c r="CS186" s="8"/>
      <c r="CT186" s="8"/>
      <c r="CU186" s="8"/>
      <c r="CV186" s="8"/>
    </row>
    <row r="187" spans="1:100" s="3" customFormat="1" ht="10.5" customHeight="1">
      <c r="A187" s="10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8"/>
      <c r="CS187" s="8"/>
      <c r="CT187" s="8"/>
      <c r="CU187" s="8"/>
      <c r="CV187" s="8"/>
    </row>
    <row r="188" spans="1:100" s="3" customFormat="1" ht="10.5" customHeight="1">
      <c r="A188" s="10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8"/>
      <c r="CS188" s="8"/>
      <c r="CT188" s="8"/>
      <c r="CU188" s="8"/>
      <c r="CV188" s="8"/>
    </row>
    <row r="189" spans="1:100" s="3" customFormat="1" ht="10.5" customHeight="1">
      <c r="A189" s="10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8"/>
      <c r="CS189" s="8"/>
      <c r="CT189" s="8"/>
      <c r="CU189" s="8"/>
      <c r="CV189" s="8"/>
    </row>
    <row r="190" spans="1:100" s="6" customFormat="1" ht="10.5" customHeight="1">
      <c r="A190" s="10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8"/>
      <c r="CS190" s="8"/>
      <c r="CT190" s="8"/>
      <c r="CU190" s="8"/>
      <c r="CV190" s="8"/>
    </row>
    <row r="191" spans="1:100" s="6" customFormat="1" ht="10.5" customHeight="1">
      <c r="A191" s="10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8"/>
      <c r="CS191" s="8"/>
      <c r="CT191" s="8"/>
      <c r="CU191" s="8"/>
      <c r="CV191" s="8"/>
    </row>
    <row r="192" spans="1:100" s="6" customFormat="1" ht="10.5" customHeight="1">
      <c r="A192" s="10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8"/>
      <c r="CS192" s="8"/>
      <c r="CT192" s="8"/>
      <c r="CU192" s="8"/>
      <c r="CV192" s="8"/>
    </row>
    <row r="193" spans="1:100" s="19" customFormat="1" ht="10.5" customHeight="1">
      <c r="A193" s="10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8"/>
      <c r="CS193" s="8"/>
      <c r="CT193" s="8"/>
      <c r="CU193" s="8"/>
      <c r="CV193" s="8"/>
    </row>
    <row r="194" spans="1:100" s="18" customFormat="1" ht="10.5" customHeight="1">
      <c r="A194" s="10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8"/>
      <c r="CS194" s="8"/>
      <c r="CT194" s="8"/>
      <c r="CU194" s="8"/>
      <c r="CV194" s="8"/>
    </row>
    <row r="195" spans="1:100" s="18" customFormat="1" ht="10.5" customHeight="1">
      <c r="A195" s="10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8"/>
      <c r="CS195" s="8"/>
      <c r="CT195" s="8"/>
      <c r="CU195" s="8"/>
      <c r="CV195" s="8"/>
    </row>
    <row r="196" spans="1:100" s="18" customFormat="1" ht="10.5" customHeight="1">
      <c r="A196" s="10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8"/>
      <c r="CS196" s="8"/>
      <c r="CT196" s="8"/>
      <c r="CU196" s="8"/>
      <c r="CV196" s="8"/>
    </row>
    <row r="197" spans="1:100" s="18" customFormat="1" ht="10.5" customHeight="1">
      <c r="A197" s="10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8"/>
      <c r="CS197" s="8"/>
      <c r="CT197" s="8"/>
      <c r="CU197" s="8"/>
      <c r="CV197" s="8"/>
    </row>
    <row r="198" spans="1:100" s="18" customFormat="1" ht="10.5" customHeight="1">
      <c r="A198" s="10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8"/>
      <c r="CS198" s="8"/>
      <c r="CT198" s="8"/>
      <c r="CU198" s="8"/>
      <c r="CV198" s="8"/>
    </row>
    <row r="199" spans="1:100" s="18" customFormat="1" ht="10.5" customHeight="1">
      <c r="A199" s="10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8"/>
      <c r="CS199" s="8"/>
      <c r="CT199" s="8"/>
      <c r="CU199" s="8"/>
      <c r="CV199" s="8"/>
    </row>
    <row r="200" spans="1:100" s="18" customFormat="1" ht="10.5" customHeight="1">
      <c r="A200" s="10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8"/>
      <c r="CS200" s="8"/>
      <c r="CT200" s="8"/>
      <c r="CU200" s="8"/>
      <c r="CV200" s="8"/>
    </row>
    <row r="201" spans="1:100" s="18" customFormat="1" ht="10.5" customHeight="1">
      <c r="A201" s="10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8"/>
      <c r="CS201" s="8"/>
      <c r="CT201" s="8"/>
      <c r="CU201" s="8"/>
      <c r="CV201" s="8"/>
    </row>
    <row r="202" spans="1:100" s="18" customFormat="1" ht="10.5" customHeight="1">
      <c r="A202" s="10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8"/>
      <c r="CS202" s="8"/>
      <c r="CT202" s="8"/>
      <c r="CU202" s="8"/>
      <c r="CV202" s="8"/>
    </row>
    <row r="203" spans="1:100" s="18" customFormat="1" ht="10.5" customHeight="1">
      <c r="A203" s="10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8"/>
      <c r="CS203" s="8"/>
      <c r="CT203" s="8"/>
      <c r="CU203" s="8"/>
      <c r="CV203" s="8"/>
    </row>
    <row r="204" spans="1:100" s="18" customFormat="1" ht="10.5" customHeight="1">
      <c r="A204" s="10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8"/>
      <c r="CS204" s="8"/>
      <c r="CT204" s="8"/>
      <c r="CU204" s="8"/>
      <c r="CV204" s="8"/>
    </row>
    <row r="205" spans="1:100" s="18" customFormat="1" ht="10.5" customHeight="1">
      <c r="A205" s="10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8"/>
      <c r="CS205" s="8"/>
      <c r="CT205" s="8"/>
      <c r="CU205" s="8"/>
      <c r="CV205" s="8"/>
    </row>
    <row r="206" spans="1:100" s="18" customFormat="1" ht="10.5" customHeight="1">
      <c r="A206" s="10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8"/>
      <c r="CS206" s="8"/>
      <c r="CT206" s="8"/>
      <c r="CU206" s="8"/>
      <c r="CV206" s="8"/>
    </row>
    <row r="207" spans="1:100" s="18" customFormat="1" ht="10.5" customHeight="1">
      <c r="A207" s="10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8"/>
      <c r="CS207" s="8"/>
      <c r="CT207" s="8"/>
      <c r="CU207" s="8"/>
      <c r="CV207" s="8"/>
    </row>
    <row r="208" spans="1:100" s="18" customFormat="1" ht="10.5" customHeight="1">
      <c r="A208" s="10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8"/>
      <c r="CS208" s="8"/>
      <c r="CT208" s="8"/>
      <c r="CU208" s="8"/>
      <c r="CV208" s="8"/>
    </row>
    <row r="209" spans="1:100" s="18" customFormat="1" ht="10.5" customHeight="1">
      <c r="A209" s="10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8"/>
      <c r="CS209" s="8"/>
      <c r="CT209" s="8"/>
      <c r="CU209" s="8"/>
      <c r="CV209" s="8"/>
    </row>
    <row r="210" spans="1:100" s="18" customFormat="1" ht="10.5" customHeight="1">
      <c r="A210" s="10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8"/>
      <c r="CS210" s="8"/>
      <c r="CT210" s="8"/>
      <c r="CU210" s="8"/>
      <c r="CV210" s="8"/>
    </row>
    <row r="211" spans="1:100" s="18" customFormat="1" ht="10.5" customHeight="1">
      <c r="A211" s="10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8"/>
      <c r="CS211" s="8"/>
      <c r="CT211" s="8"/>
      <c r="CU211" s="8"/>
      <c r="CV211" s="8"/>
    </row>
    <row r="212" spans="1:100" s="18" customFormat="1" ht="10.5" customHeight="1">
      <c r="A212" s="10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8"/>
      <c r="CS212" s="8"/>
      <c r="CT212" s="8"/>
      <c r="CU212" s="8"/>
      <c r="CV212" s="8"/>
    </row>
    <row r="213" spans="1:100" s="18" customFormat="1" ht="10.5" customHeight="1">
      <c r="A213" s="10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8"/>
      <c r="CS213" s="8"/>
      <c r="CT213" s="8"/>
      <c r="CU213" s="8"/>
      <c r="CV213" s="8"/>
    </row>
    <row r="214" spans="1:100" s="18" customFormat="1" ht="10.5" customHeight="1">
      <c r="A214" s="10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8"/>
      <c r="CS214" s="8"/>
      <c r="CT214" s="8"/>
      <c r="CU214" s="8"/>
      <c r="CV214" s="8"/>
    </row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</sheetData>
  <sheetProtection/>
  <hyperlinks>
    <hyperlink ref="C93" r:id="rId1" display="http://www.bra.se/dodligt-vald"/>
  </hyperlinks>
  <printOptions/>
  <pageMargins left="0.3937007874015748" right="0.24" top="0.5118110236220472" bottom="0.5511811023622047" header="0.35433070866141736" footer="0.2362204724409449"/>
  <pageSetup orientation="landscape" paperSize="9" scale="95" r:id="rId3"/>
  <headerFooter alignWithMargins="0">
    <oddHeader>&amp;CBrottsförebyggande rådet  www.bra.se&amp;RSida &amp;P(&amp;N)</oddHeader>
  </headerFooter>
  <rowBreaks count="1" manualBreakCount="1">
    <brk id="46" max="255" man="1"/>
  </rowBreaks>
  <colBreaks count="4" manualBreakCount="4">
    <brk id="17" max="65535" man="1"/>
    <brk id="33" max="65535" man="1"/>
    <brk id="49" max="65535" man="1"/>
    <brk id="81" max="655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linbr</cp:lastModifiedBy>
  <cp:lastPrinted>2002-04-10T13:23:14Z</cp:lastPrinted>
  <dcterms:created xsi:type="dcterms:W3CDTF">1998-05-11T12:03:26Z</dcterms:created>
  <dcterms:modified xsi:type="dcterms:W3CDTF">2015-02-05T07:43:30Z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