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735" windowWidth="27555" windowHeight="9045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<sst xmlns="http://schemas.openxmlformats.org/spreadsheetml/2006/main" count="175" uniqueCount="109">
  <si>
    <t>Tabell P2</t>
  </si>
  <si>
    <t>samt jämförelse med motsvarande period föregående år. Preliminära uppgifter</t>
  </si>
  <si>
    <t>Brottstyp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</si>
  <si>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</si>
  <si>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</si>
  <si>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</si>
  <si>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</si>
  <si>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</si>
  <si>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</si>
  <si>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Absolut</t>
  </si>
  <si>
    <t xml:space="preserve">  Procent</t>
  </si>
  <si>
    <t xml:space="preserve">  invånare</t>
  </si>
  <si>
    <t xml:space="preserve">  Region Nord</t>
  </si>
  <si>
    <t xml:space="preserve">  Region Mitt</t>
  </si>
  <si>
    <t xml:space="preserve">  Region Stockholm</t>
  </si>
  <si>
    <t xml:space="preserve">  Region Öst</t>
  </si>
  <si>
    <t xml:space="preserve">  Region Väst</t>
  </si>
  <si>
    <t xml:space="preserve">  Region Syd</t>
  </si>
  <si>
    <t xml:space="preserve">  Region Bergslagen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</si>
  <si>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</si>
  <si>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</si>
  <si>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</si>
  <si>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</si>
  <si>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</si>
  <si>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</si>
  <si>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</si>
  <si>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</si>
  <si>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</si>
  <si>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</si>
  <si>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</si>
  <si>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</si>
  <si>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</si>
  <si>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</si>
  <si>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</si>
  <si>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förföljelse</t>
  </si>
  <si>
    <t>olaga hot</t>
  </si>
  <si>
    <t>ofredande</t>
  </si>
  <si>
    <t>5 kap. Ärekränkningsbrott</t>
  </si>
  <si>
    <t>6 kap. Sexualbrott</t>
  </si>
  <si>
    <t>därav våldtäkt (inkl. grov)</t>
  </si>
  <si>
    <t>sexuellt tvång,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</si>
  <si>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</si>
  <si>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</si>
  <si>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</si>
  <si>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</si>
  <si>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</si>
  <si>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</si>
  <si>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</t>
  </si>
  <si>
    <t>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</si>
  <si>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</si>
  <si>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</si>
  <si>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</si>
  <si>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</si>
  <si>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</si>
  <si>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</si>
  <si>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</si>
  <si>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</si>
  <si>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</si>
  <si>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.</t>
  </si>
  <si>
    <t>butiksrån</t>
  </si>
  <si>
    <t>mot privatperson</t>
  </si>
  <si>
    <t>Övriga brott mot 8 kap</t>
  </si>
  <si>
    <t>9 kap. Bedrägeri och annan oredlighet</t>
  </si>
  <si>
    <t>därav bedrägeri, grovt bedrägeri,</t>
  </si>
  <si>
    <t>bedrägligt beteende</t>
  </si>
  <si>
    <t>häleri, häleriförseelse</t>
  </si>
  <si>
    <t>10 kap. Förskingring och annan trolöshet</t>
  </si>
  <si>
    <t>11 kap. Brott mot borgenärer m.m.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</si>
  <si>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</si>
  <si>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</si>
  <si>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</si>
  <si>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</si>
  <si>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</si>
  <si>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</si>
  <si>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</si>
  <si>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</si>
  <si>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>18-20 kap. Högmålsbrott, brott mot</t>
  </si>
  <si>
    <t>rikets säkerhet, tjänstefel m.m.</t>
  </si>
  <si>
    <t>22 kap. Om landsförräderi m.m.</t>
  </si>
  <si>
    <t>Brott mot specialstraffrättsliga författningar</t>
  </si>
  <si>
    <t>Brott mot trafikbrottslagen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</si>
  <si>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</si>
  <si>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</si>
  <si>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</si>
  <si>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</si>
  <si>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</si>
  <si>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</si>
  <si>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skattebrottslagen m.m.</t>
  </si>
  <si>
    <t>Brott mot bidragsbrottslagen</t>
  </si>
  <si>
    <t>Brott mot övriga specialstraffrättsliga</t>
  </si>
  <si>
    <t>författningar</t>
  </si>
  <si>
    <t>alkohollagen</t>
  </si>
  <si>
    <t>vapenlagen</t>
  </si>
  <si>
    <t>lagen om kontaktförbud, överträdelse</t>
  </si>
  <si>
    <t>Anmälda brott, totalt och per 100 000 invånare, i regionen efter brottstyp, år  2016</t>
  </si>
  <si>
    <t xml:space="preserve">  jan-jun</t>
  </si>
  <si>
    <t xml:space="preserve">  jan-jun 2015</t>
  </si>
  <si>
    <r>
      <t>dödlig utgång</t>
    </r>
    <r>
      <rPr>
        <vertAlign val="superscript"/>
        <sz val="8"/>
        <color indexed="8"/>
        <rFont val="Helvetica"/>
        <family val="0"/>
      </rPr>
      <t>1</t>
    </r>
  </si>
  <si>
    <r>
      <t>12 kap. Skadegörelsebrott</t>
    </r>
    <r>
      <rPr>
        <i/>
        <vertAlign val="superscript"/>
        <sz val="8"/>
        <color indexed="8"/>
        <rFont val="Helvetica"/>
        <family val="0"/>
      </rPr>
      <t>2</t>
    </r>
  </si>
  <si>
    <r>
      <t>därav smugglingslagen m.m.</t>
    </r>
    <r>
      <rPr>
        <vertAlign val="superscript"/>
        <sz val="8"/>
        <color indexed="8"/>
        <rFont val="Helvetica"/>
        <family val="0"/>
      </rPr>
      <t>3</t>
    </r>
  </si>
  <si>
    <r>
      <rPr>
        <vertAlign val="superscript"/>
        <sz val="8"/>
        <rFont val="Helvetica"/>
        <family val="0"/>
      </rPr>
      <t>1</t>
    </r>
    <r>
      <rPr>
        <sz val="8"/>
        <rFont val="Helvetica"/>
        <family val="0"/>
      </rPr>
      <t>Det dödliga våldet är överskattat i statistiken över anmälda brott. Många av de händelser som anmäls som dödligt våld visar sig efter</t>
    </r>
  </si>
  <si>
    <t>utredning avse annat än brott, t.ex. självmord olycka eller naturlig död. Eftersom det finns ett stort intresse för denna typ av brott genomför Brå</t>
  </si>
  <si>
    <t>årligen en specialstudie över dödligt våld. I denna granskas samtliga anmälningar för att kunna presentera ett så korrekt antal fall av dödligt våld som möjligt.</t>
  </si>
  <si>
    <t>Specialstudien kan du gratis ladda ner på Brå:s webbplats, se länk</t>
  </si>
  <si>
    <t>http://www.bra.se/dodligt-vald</t>
  </si>
  <si>
    <r>
      <rPr>
        <vertAlign val="superscript"/>
        <sz val="8"/>
        <color indexed="8"/>
        <rFont val="Helvetica"/>
        <family val="0"/>
      </rPr>
      <t>2</t>
    </r>
    <r>
      <rPr>
        <sz val="8"/>
        <color indexed="8"/>
        <rFont val="Helvetica"/>
        <family val="0"/>
      </rPr>
      <t xml:space="preserve">Det är vanligt förekommande att stora mängder anmälda skadegörelsebrott registreras vid ett och samma tillfälle. Brotten kan vid dessa fall härröra från flertalet månader </t>
    </r>
  </si>
  <si>
    <t xml:space="preserve">eller år bakåt i tiden. Detta innebär att mängden brott som registreras varierar beroende på berörda aktörers rutiner vid rapportering och registrering av brott. Exempelvis har det </t>
  </si>
  <si>
    <t>i februari 2016 anmälts ca 9 000 skadegörelsebrott mot stat, kommun, landsting (ej klotter) i Region Stockholm, brotten härrör från flera års tid.</t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</si>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</sst>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,###"/>
    <numFmt numFmtId="178" formatCode="#,##0_2;\-#,##0_2;&quot;-&quot;_2;&quot;.&quot;_2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2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7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Helvetica"/>
      <family val="0"/>
    </font>
    <font>
      <i/>
      <sz val="8"/>
      <color indexed="8"/>
      <name val="Helvetica"/>
      <family val="0"/>
    </font>
    <font>
      <vertAlign val="superscript"/>
      <sz val="8"/>
      <color indexed="8"/>
      <name val="Helvetica"/>
      <family val="0"/>
    </font>
    <font>
      <i/>
      <vertAlign val="superscript"/>
      <sz val="8"/>
      <color indexed="8"/>
      <name val="Helvetica"/>
      <family val="0"/>
    </font>
    <font>
      <vertAlign val="superscript"/>
      <sz val="8"/>
      <name val="Helvetica"/>
      <family val="0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1" borderId="9" applyNumberFormat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" fontId="4" fillId="0" borderId="0" xfId="50" applyNumberFormat="1" applyFont="1">
      <alignment/>
      <protection/>
    </xf>
    <xf numFmtId="8" fontId="5" fillId="0" borderId="0" xfId="65" applyFont="1" applyAlignment="1">
      <alignment/>
    </xf>
    <xf numFmtId="3" fontId="7" fillId="0" borderId="0" xfId="50" applyNumberFormat="1" applyFont="1" applyBorder="1" applyAlignment="1">
      <alignment horizontal="left"/>
      <protection/>
    </xf>
    <xf numFmtId="3" fontId="7" fillId="0" borderId="0" xfId="50" applyNumberFormat="1" applyFont="1" applyAlignment="1">
      <alignment horizontal="left"/>
      <protection/>
    </xf>
    <xf numFmtId="1" fontId="7" fillId="0" borderId="0" xfId="50" applyNumberFormat="1" applyFont="1" applyAlignment="1">
      <alignment horizontal="left"/>
      <protection/>
    </xf>
    <xf numFmtId="1" fontId="7" fillId="0" borderId="0" xfId="50" applyNumberFormat="1" applyFont="1" applyBorder="1" applyAlignment="1">
      <alignment horizontal="left"/>
      <protection/>
    </xf>
    <xf numFmtId="0" fontId="6" fillId="0" borderId="0" xfId="50" applyFont="1">
      <alignment/>
      <protection/>
    </xf>
    <xf numFmtId="0" fontId="5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3" fontId="11" fillId="0" borderId="0" xfId="50" applyNumberFormat="1" applyFont="1" applyAlignment="1" quotePrefix="1">
      <alignment horizontal="left"/>
      <protection/>
    </xf>
    <xf numFmtId="8" fontId="12" fillId="0" borderId="0" xfId="65" applyFont="1" applyAlignment="1">
      <alignment/>
    </xf>
    <xf numFmtId="3" fontId="10" fillId="0" borderId="10" xfId="50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50" applyNumberFormat="1" applyFont="1" applyAlignment="1">
      <alignment horizontal="left"/>
      <protection/>
    </xf>
    <xf numFmtId="1" fontId="10" fillId="0" borderId="0" xfId="50" applyNumberFormat="1" applyFont="1" applyAlignment="1">
      <alignment horizontal="left"/>
      <protection/>
    </xf>
    <xf numFmtId="1" fontId="10" fillId="0" borderId="11" xfId="50" applyNumberFormat="1" applyFont="1" applyBorder="1" applyAlignment="1">
      <alignment horizontal="left"/>
      <protection/>
    </xf>
    <xf numFmtId="0" fontId="5" fillId="0" borderId="0" xfId="50" applyFont="1" applyBorder="1">
      <alignment/>
      <protection/>
    </xf>
    <xf numFmtId="3" fontId="5" fillId="0" borderId="0" xfId="50" applyNumberFormat="1" applyFont="1" applyBorder="1">
      <alignment/>
      <protection/>
    </xf>
    <xf numFmtId="3" fontId="4" fillId="0" borderId="0" xfId="50" applyNumberFormat="1" applyFont="1" applyBorder="1">
      <alignment/>
      <protection/>
    </xf>
    <xf numFmtId="8" fontId="5" fillId="0" borderId="0" xfId="65" applyFont="1" applyBorder="1" applyAlignment="1">
      <alignment/>
    </xf>
    <xf numFmtId="0" fontId="6" fillId="0" borderId="0" xfId="50" applyFont="1" applyBorder="1">
      <alignment/>
      <protection/>
    </xf>
    <xf numFmtId="3" fontId="14" fillId="0" borderId="0" xfId="50" applyNumberFormat="1" applyFont="1" applyBorder="1" applyAlignment="1">
      <alignment horizontal="left"/>
      <protection/>
    </xf>
    <xf numFmtId="3" fontId="11" fillId="0" borderId="0" xfId="50" applyNumberFormat="1" applyFont="1" applyAlignment="1">
      <alignment horizontal="left"/>
      <protection/>
    </xf>
    <xf numFmtId="176" fontId="4" fillId="0" borderId="0" xfId="50" applyNumberFormat="1" applyFont="1">
      <alignment/>
      <protection/>
    </xf>
    <xf numFmtId="176" fontId="5" fillId="0" borderId="0" xfId="65" applyNumberFormat="1" applyFont="1" applyAlignment="1">
      <alignment/>
    </xf>
    <xf numFmtId="176" fontId="5" fillId="0" borderId="12" xfId="50" applyNumberFormat="1" applyFont="1" applyBorder="1" applyAlignment="1" quotePrefix="1">
      <alignment horizontal="left"/>
      <protection/>
    </xf>
    <xf numFmtId="176" fontId="5" fillId="0" borderId="12" xfId="50" applyNumberFormat="1" applyFont="1" applyBorder="1" applyAlignment="1">
      <alignment horizontal="left"/>
      <protection/>
    </xf>
    <xf numFmtId="176" fontId="5" fillId="0" borderId="10" xfId="50" applyNumberFormat="1" applyFont="1" applyBorder="1" applyAlignment="1">
      <alignment horizontal="left"/>
      <protection/>
    </xf>
    <xf numFmtId="176" fontId="7" fillId="0" borderId="0" xfId="50" applyNumberFormat="1" applyFont="1" applyBorder="1" applyAlignment="1">
      <alignment horizontal="left"/>
      <protection/>
    </xf>
    <xf numFmtId="176" fontId="5" fillId="0" borderId="0" xfId="50" applyNumberFormat="1" applyFont="1" applyAlignment="1" quotePrefix="1">
      <alignment horizontal="left"/>
      <protection/>
    </xf>
    <xf numFmtId="176" fontId="5" fillId="0" borderId="0" xfId="50" applyNumberFormat="1" applyFont="1" applyAlignment="1">
      <alignment horizontal="left"/>
      <protection/>
    </xf>
    <xf numFmtId="176" fontId="5" fillId="0" borderId="1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 applyAlignment="1">
      <alignment horizontal="left"/>
      <protection/>
    </xf>
    <xf numFmtId="176" fontId="7" fillId="0" borderId="0" xfId="50" applyNumberFormat="1" applyFont="1" applyAlignment="1">
      <alignment horizontal="left"/>
      <protection/>
    </xf>
    <xf numFmtId="176" fontId="5" fillId="0" borderId="11" xfId="50" applyNumberFormat="1" applyFont="1" applyBorder="1" applyAlignment="1">
      <alignment horizontal="left"/>
      <protection/>
    </xf>
    <xf numFmtId="176" fontId="5" fillId="0" borderId="11" xfId="50" applyNumberFormat="1" applyFont="1" applyBorder="1" applyAlignment="1" quotePrefix="1">
      <alignment horizontal="left"/>
      <protection/>
    </xf>
    <xf numFmtId="176" fontId="5" fillId="0" borderId="0" xfId="50" applyNumberFormat="1" applyFont="1" applyBorder="1">
      <alignment/>
      <protection/>
    </xf>
    <xf numFmtId="176" fontId="5" fillId="0" borderId="11" xfId="50" applyNumberFormat="1" applyFont="1" applyBorder="1">
      <alignment/>
      <protection/>
    </xf>
    <xf numFmtId="176" fontId="5" fillId="0" borderId="0" xfId="50" applyNumberFormat="1" applyFont="1">
      <alignment/>
      <protection/>
    </xf>
    <xf numFmtId="0" fontId="10" fillId="0" borderId="0" xfId="50" applyFont="1" applyAlignment="1">
      <alignment wrapText="1"/>
      <protection/>
    </xf>
    <xf numFmtId="0" fontId="10" fillId="0" borderId="13" xfId="50" applyFont="1" applyBorder="1" applyAlignment="1">
      <alignment wrapText="1"/>
      <protection/>
    </xf>
    <xf numFmtId="176" fontId="5" fillId="0" borderId="13" xfId="50" applyNumberFormat="1" applyFont="1" applyBorder="1">
      <alignment/>
      <protection/>
    </xf>
    <xf numFmtId="0" fontId="5" fillId="0" borderId="13" xfId="50" applyFont="1" applyBorder="1">
      <alignment/>
      <protection/>
    </xf>
    <xf numFmtId="0" fontId="17" fillId="0" borderId="0" xfId="50" applyFont="1" applyAlignment="1">
      <alignment wrapText="1"/>
      <protection/>
    </xf>
    <xf numFmtId="176" fontId="6" fillId="0" borderId="0" xfId="50" applyNumberFormat="1" applyFont="1">
      <alignment/>
      <protection/>
    </xf>
    <xf numFmtId="0" fontId="18" fillId="0" borderId="0" xfId="50" applyFont="1" applyAlignment="1">
      <alignment wrapText="1"/>
      <protection/>
    </xf>
    <xf numFmtId="177" fontId="5" fillId="0" borderId="0" xfId="50" applyNumberFormat="1" applyFont="1">
      <alignment/>
      <protection/>
    </xf>
    <xf numFmtId="177" fontId="9" fillId="0" borderId="0" xfId="50" applyNumberFormat="1" applyFont="1">
      <alignment/>
      <protection/>
    </xf>
    <xf numFmtId="177" fontId="10" fillId="0" borderId="0" xfId="50" applyNumberFormat="1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1"/>
      <protection/>
    </xf>
    <xf numFmtId="0" fontId="10" fillId="0" borderId="0" xfId="50" applyFont="1" applyAlignment="1">
      <alignment horizontal="left" wrapText="1" indent="2"/>
      <protection/>
    </xf>
    <xf numFmtId="0" fontId="10" fillId="0" borderId="0" xfId="50" applyFont="1" applyAlignment="1">
      <alignment horizontal="left" wrapText="1" indent="3"/>
      <protection/>
    </xf>
    <xf numFmtId="177" fontId="10" fillId="0" borderId="0" xfId="50" applyNumberFormat="1" applyFont="1" applyAlignment="1">
      <alignment horizontal="left" wrapText="1" indent="2"/>
      <protection/>
    </xf>
    <xf numFmtId="0" fontId="10" fillId="0" borderId="0" xfId="50" applyFont="1" applyAlignment="1">
      <alignment horizontal="left" wrapText="1" indent="4"/>
      <protection/>
    </xf>
    <xf numFmtId="177" fontId="18" fillId="0" borderId="0" xfId="50" applyNumberFormat="1" applyFont="1" applyAlignment="1">
      <alignment wrapText="1"/>
      <protection/>
    </xf>
    <xf numFmtId="177" fontId="17" fillId="0" borderId="0" xfId="50" applyNumberFormat="1" applyFont="1" applyAlignment="1">
      <alignment wrapText="1"/>
      <protection/>
    </xf>
    <xf numFmtId="177" fontId="6" fillId="0" borderId="0" xfId="50" applyNumberFormat="1" applyFont="1">
      <alignment/>
      <protection/>
    </xf>
    <xf numFmtId="177" fontId="6" fillId="0" borderId="0" xfId="50" applyNumberFormat="1" applyFont="1" applyBorder="1">
      <alignment/>
      <protection/>
    </xf>
    <xf numFmtId="49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178" fontId="5" fillId="0" borderId="0" xfId="0" applyNumberFormat="1" applyFont="1" applyAlignment="1">
      <alignment horizontal="right"/>
    </xf>
    <xf numFmtId="177" fontId="5" fillId="0" borderId="0" xfId="0" applyNumberFormat="1" applyFont="1" applyBorder="1" applyAlignment="1">
      <alignment horizontal="left"/>
    </xf>
    <xf numFmtId="0" fontId="15" fillId="0" borderId="0" xfId="45" applyNumberFormat="1" applyAlignment="1" applyProtection="1">
      <alignment/>
      <protection/>
    </xf>
    <xf numFmtId="0" fontId="10" fillId="0" borderId="0" xfId="0" applyFont="1" applyAlignment="1">
      <alignment/>
    </xf>
    <xf numFmtId="0" fontId="22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horizontal="right"/>
    </xf>
    <xf numFmtId="176" fontId="5" fillId="0" borderId="0" xfId="50" applyNumberFormat="1" applyFont="1" applyAlignment="1">
      <alignment horizontal="right"/>
      <protection/>
    </xf>
    <xf numFmtId="177" fontId="5" fillId="0" borderId="0" xfId="50" applyNumberFormat="1" applyFont="1" applyAlignment="1">
      <alignment/>
      <protection/>
    </xf>
    <xf numFmtId="176" fontId="5" fillId="0" borderId="0" xfId="50" applyNumberFormat="1" applyFont="1" applyAlignment="1">
      <alignment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Prel 98 län 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7" xfId="59"/>
    <cellStyle name="Comma [0]" xfId="60"/>
    <cellStyle name="Utdata" xfId="61"/>
    <cellStyle name="Currency" xfId="62"/>
    <cellStyle name="Valuta (0)_1997" xfId="63"/>
    <cellStyle name="Currency [0]" xfId="64"/>
    <cellStyle name="Valuta_Prel 98 län 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533400</xdr:colOff>
      <xdr:row>0</xdr:row>
      <xdr:rowOff>9525</xdr:rowOff>
    </xdr:from>
    <xdr:to>
      <xdr:col>38</xdr:col>
      <xdr:colOff>581025</xdr:colOff>
      <xdr:row>1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3592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.se/dodligt-vald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21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9" customHeight="1"/>
  <cols>
    <col min="1" max="1" width="28.00390625" style="10" customWidth="1"/>
    <col min="2" max="2" width="7.57421875" style="41" customWidth="1"/>
    <col min="3" max="3" width="7.421875" style="41" customWidth="1"/>
    <col min="4" max="4" width="7.00390625" style="41" customWidth="1"/>
    <col min="5" max="5" width="8.140625" style="41" customWidth="1"/>
    <col min="6" max="6" width="7.57421875" style="41" customWidth="1"/>
    <col min="7" max="7" width="7.421875" style="41" customWidth="1"/>
    <col min="8" max="8" width="7.00390625" style="41" customWidth="1"/>
    <col min="9" max="9" width="8.140625" style="41" customWidth="1"/>
    <col min="10" max="10" width="7.57421875" style="41" customWidth="1"/>
    <col min="11" max="11" width="7.421875" style="41" customWidth="1"/>
    <col min="12" max="12" width="7.00390625" style="41" customWidth="1"/>
    <col min="13" max="13" width="8.140625" style="41" customWidth="1"/>
    <col min="14" max="14" width="7.57421875" style="41" customWidth="1"/>
    <col min="15" max="15" width="7.421875" style="41" customWidth="1"/>
    <col min="16" max="16" width="7.00390625" style="41" customWidth="1"/>
    <col min="17" max="17" width="8.140625" style="41" customWidth="1"/>
    <col min="18" max="18" width="7.57421875" style="41" customWidth="1"/>
    <col min="19" max="19" width="7.421875" style="41" customWidth="1"/>
    <col min="20" max="20" width="7.00390625" style="41" customWidth="1"/>
    <col min="21" max="21" width="8.140625" style="41" customWidth="1"/>
    <col min="22" max="22" width="7.57421875" style="41" customWidth="1"/>
    <col min="23" max="23" width="7.421875" style="41" customWidth="1"/>
    <col min="24" max="24" width="7.00390625" style="41" customWidth="1"/>
    <col min="25" max="25" width="8.140625" style="41" customWidth="1"/>
    <col min="26" max="26" width="7.57421875" style="41" customWidth="1"/>
    <col min="27" max="27" width="7.421875" style="41" customWidth="1"/>
    <col min="28" max="28" width="7.00390625" style="41" customWidth="1"/>
    <col min="29" max="29" width="8.140625" style="41" customWidth="1"/>
    <col min="30" max="39" width="9.140625" style="41" customWidth="1"/>
    <col min="40" max="16384" width="9.140625" style="8" customWidth="1"/>
  </cols>
  <sheetData>
    <row r="1" spans="1:39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</row>
    <row r="2" spans="1:39" s="1" customFormat="1" ht="12.75" customHeight="1">
      <c r="A2" s="24" t="s">
        <v>94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</row>
    <row r="3" spans="1:39" s="1" customFormat="1" ht="12.75" customHeight="1">
      <c r="A3" s="11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s="3" customFormat="1" ht="11.25" customHeight="1">
      <c r="A5" s="13" t="s">
        <v>2</v>
      </c>
      <c r="B5" s="27" t="s">
        <v>12</v>
      </c>
      <c r="C5" s="28"/>
      <c r="D5" s="28"/>
      <c r="E5" s="29"/>
      <c r="F5" s="27" t="s">
        <v>13</v>
      </c>
      <c r="G5" s="28"/>
      <c r="H5" s="28"/>
      <c r="I5" s="29"/>
      <c r="J5" s="27" t="s">
        <v>14</v>
      </c>
      <c r="K5" s="28"/>
      <c r="L5" s="28"/>
      <c r="M5" s="29"/>
      <c r="N5" s="27" t="s">
        <v>15</v>
      </c>
      <c r="O5" s="28"/>
      <c r="P5" s="28"/>
      <c r="Q5" s="29"/>
      <c r="R5" s="27" t="s">
        <v>16</v>
      </c>
      <c r="S5" s="28"/>
      <c r="T5" s="28"/>
      <c r="U5" s="29"/>
      <c r="V5" s="27" t="s">
        <v>17</v>
      </c>
      <c r="W5" s="28"/>
      <c r="X5" s="28"/>
      <c r="Y5" s="29"/>
      <c r="Z5" s="27" t="s">
        <v>18</v>
      </c>
      <c r="AA5" s="28"/>
      <c r="AB5" s="28"/>
      <c r="AC5" s="29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s="3" customFormat="1" ht="9.75" customHeight="1">
      <c r="A6" s="14"/>
      <c r="B6" s="31" t="s">
        <v>3</v>
      </c>
      <c r="C6" s="31" t="s">
        <v>4</v>
      </c>
      <c r="D6" s="32"/>
      <c r="E6" s="33" t="s">
        <v>3</v>
      </c>
      <c r="F6" s="31" t="s">
        <v>3</v>
      </c>
      <c r="G6" s="31" t="s">
        <v>4</v>
      </c>
      <c r="H6" s="32"/>
      <c r="I6" s="33" t="s">
        <v>3</v>
      </c>
      <c r="J6" s="31" t="s">
        <v>3</v>
      </c>
      <c r="K6" s="31" t="s">
        <v>4</v>
      </c>
      <c r="L6" s="32"/>
      <c r="M6" s="33" t="s">
        <v>3</v>
      </c>
      <c r="N6" s="31" t="s">
        <v>3</v>
      </c>
      <c r="O6" s="31" t="s">
        <v>4</v>
      </c>
      <c r="P6" s="32"/>
      <c r="Q6" s="33" t="s">
        <v>3</v>
      </c>
      <c r="R6" s="31" t="s">
        <v>3</v>
      </c>
      <c r="S6" s="31" t="s">
        <v>4</v>
      </c>
      <c r="T6" s="32"/>
      <c r="U6" s="33" t="s">
        <v>3</v>
      </c>
      <c r="V6" s="31" t="s">
        <v>3</v>
      </c>
      <c r="W6" s="31" t="s">
        <v>4</v>
      </c>
      <c r="X6" s="32"/>
      <c r="Y6" s="33" t="s">
        <v>3</v>
      </c>
      <c r="Z6" s="31" t="s">
        <v>3</v>
      </c>
      <c r="AA6" s="31" t="s">
        <v>4</v>
      </c>
      <c r="AB6" s="32"/>
      <c r="AC6" s="33" t="s">
        <v>3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s="4" customFormat="1" ht="9.75" customHeight="1">
      <c r="A7" s="14"/>
      <c r="B7" s="31" t="s">
        <v>5</v>
      </c>
      <c r="C7" s="34" t="s">
        <v>6</v>
      </c>
      <c r="D7" s="35"/>
      <c r="E7" s="34" t="s">
        <v>7</v>
      </c>
      <c r="F7" s="31" t="s">
        <v>5</v>
      </c>
      <c r="G7" s="34" t="s">
        <v>6</v>
      </c>
      <c r="H7" s="35"/>
      <c r="I7" s="34" t="s">
        <v>7</v>
      </c>
      <c r="J7" s="31" t="s">
        <v>5</v>
      </c>
      <c r="K7" s="34" t="s">
        <v>6</v>
      </c>
      <c r="L7" s="35"/>
      <c r="M7" s="34" t="s">
        <v>7</v>
      </c>
      <c r="N7" s="31" t="s">
        <v>5</v>
      </c>
      <c r="O7" s="34" t="s">
        <v>6</v>
      </c>
      <c r="P7" s="35"/>
      <c r="Q7" s="34" t="s">
        <v>7</v>
      </c>
      <c r="R7" s="31" t="s">
        <v>5</v>
      </c>
      <c r="S7" s="34" t="s">
        <v>6</v>
      </c>
      <c r="T7" s="35"/>
      <c r="U7" s="34" t="s">
        <v>7</v>
      </c>
      <c r="V7" s="31" t="s">
        <v>5</v>
      </c>
      <c r="W7" s="34" t="s">
        <v>6</v>
      </c>
      <c r="X7" s="35"/>
      <c r="Y7" s="34" t="s">
        <v>7</v>
      </c>
      <c r="Z7" s="31" t="s">
        <v>5</v>
      </c>
      <c r="AA7" s="34" t="s">
        <v>6</v>
      </c>
      <c r="AB7" s="35"/>
      <c r="AC7" s="34" t="s">
        <v>7</v>
      </c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39" s="5" customFormat="1" ht="9.75" customHeight="1">
      <c r="A8" s="15"/>
      <c r="B8" s="35" t="s">
        <v>95</v>
      </c>
      <c r="C8" s="38" t="s">
        <v>96</v>
      </c>
      <c r="D8" s="37"/>
      <c r="E8" s="34" t="s">
        <v>8</v>
      </c>
      <c r="F8" s="34" t="str">
        <f>$B$8</f>
        <v>  jan-jun</v>
      </c>
      <c r="G8" s="38" t="str">
        <f>$C$8</f>
        <v>  jan-jun 2015</v>
      </c>
      <c r="H8" s="37"/>
      <c r="I8" s="34" t="s">
        <v>8</v>
      </c>
      <c r="J8" s="34" t="str">
        <f>$B$8</f>
        <v>  jan-jun</v>
      </c>
      <c r="K8" s="38" t="str">
        <f>$C$8</f>
        <v>  jan-jun 2015</v>
      </c>
      <c r="L8" s="37"/>
      <c r="M8" s="34" t="s">
        <v>8</v>
      </c>
      <c r="N8" s="34" t="str">
        <f>$B$8</f>
        <v>  jan-jun</v>
      </c>
      <c r="O8" s="38" t="str">
        <f>$C$8</f>
        <v>  jan-jun 2015</v>
      </c>
      <c r="P8" s="37"/>
      <c r="Q8" s="34" t="s">
        <v>8</v>
      </c>
      <c r="R8" s="34" t="str">
        <f>$B$8</f>
        <v>  jan-jun</v>
      </c>
      <c r="S8" s="38" t="str">
        <f>$C$8</f>
        <v>  jan-jun 2015</v>
      </c>
      <c r="T8" s="37"/>
      <c r="U8" s="34" t="s">
        <v>8</v>
      </c>
      <c r="V8" s="34" t="str">
        <f>$B$8</f>
        <v>  jan-jun</v>
      </c>
      <c r="W8" s="38" t="str">
        <f>$C$8</f>
        <v>  jan-jun 2015</v>
      </c>
      <c r="X8" s="37"/>
      <c r="Y8" s="34" t="s">
        <v>8</v>
      </c>
      <c r="Z8" s="34" t="str">
        <f>$B$8</f>
        <v>  jan-jun</v>
      </c>
      <c r="AA8" s="38" t="str">
        <f>$C$8</f>
        <v>  jan-jun 2015</v>
      </c>
      <c r="AB8" s="37"/>
      <c r="AC8" s="34" t="s">
        <v>8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s="5" customFormat="1" ht="9.75" customHeight="1">
      <c r="A9" s="16"/>
      <c r="B9" s="39"/>
      <c r="C9" s="34" t="s">
        <v>9</v>
      </c>
      <c r="D9" s="34" t="s">
        <v>10</v>
      </c>
      <c r="E9" s="34" t="s">
        <v>11</v>
      </c>
      <c r="F9" s="39"/>
      <c r="G9" s="34" t="s">
        <v>9</v>
      </c>
      <c r="H9" s="34" t="s">
        <v>10</v>
      </c>
      <c r="I9" s="34" t="s">
        <v>11</v>
      </c>
      <c r="J9" s="39"/>
      <c r="K9" s="34" t="s">
        <v>9</v>
      </c>
      <c r="L9" s="34" t="s">
        <v>10</v>
      </c>
      <c r="M9" s="34" t="s">
        <v>11</v>
      </c>
      <c r="N9" s="39"/>
      <c r="O9" s="34" t="s">
        <v>9</v>
      </c>
      <c r="P9" s="34" t="s">
        <v>10</v>
      </c>
      <c r="Q9" s="35" t="s">
        <v>11</v>
      </c>
      <c r="R9" s="39"/>
      <c r="S9" s="34" t="s">
        <v>9</v>
      </c>
      <c r="T9" s="34" t="s">
        <v>10</v>
      </c>
      <c r="U9" s="34" t="s">
        <v>11</v>
      </c>
      <c r="V9" s="39"/>
      <c r="W9" s="34" t="s">
        <v>9</v>
      </c>
      <c r="X9" s="34" t="s">
        <v>10</v>
      </c>
      <c r="Y9" s="34" t="s">
        <v>11</v>
      </c>
      <c r="Z9" s="39"/>
      <c r="AA9" s="34" t="s">
        <v>9</v>
      </c>
      <c r="AB9" s="34" t="s">
        <v>10</v>
      </c>
      <c r="AC9" s="34" t="s">
        <v>11</v>
      </c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s="6" customFormat="1" ht="8.25" customHeight="1">
      <c r="A10" s="17"/>
      <c r="B10" s="40"/>
      <c r="C10" s="37"/>
      <c r="D10" s="37"/>
      <c r="E10" s="37"/>
      <c r="F10" s="40"/>
      <c r="G10" s="37"/>
      <c r="H10" s="37"/>
      <c r="I10" s="40"/>
      <c r="J10" s="40"/>
      <c r="K10" s="37"/>
      <c r="L10" s="37"/>
      <c r="M10" s="37"/>
      <c r="N10" s="40"/>
      <c r="O10" s="37"/>
      <c r="P10" s="37"/>
      <c r="Q10" s="40"/>
      <c r="R10" s="40"/>
      <c r="S10" s="37"/>
      <c r="T10" s="37"/>
      <c r="U10" s="37"/>
      <c r="V10" s="40"/>
      <c r="W10" s="37"/>
      <c r="X10" s="37"/>
      <c r="Y10" s="40"/>
      <c r="Z10" s="40"/>
      <c r="AA10" s="37"/>
      <c r="AB10" s="37"/>
      <c r="AC10" s="37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s="7" customFormat="1" ht="10.5" customHeight="1">
      <c r="A11" s="46" t="s">
        <v>19</v>
      </c>
      <c r="B11" s="47">
        <v>47095</v>
      </c>
      <c r="C11" s="47">
        <v>190</v>
      </c>
      <c r="D11" s="47">
        <v>0.405074085918345</v>
      </c>
      <c r="E11" s="47">
        <v>5325.17548938017</v>
      </c>
      <c r="F11" s="47">
        <v>55734</v>
      </c>
      <c r="G11" s="47">
        <v>-1824</v>
      </c>
      <c r="H11" s="47">
        <v>-3.1689773793391</v>
      </c>
      <c r="I11" s="47">
        <v>6190.91257477048</v>
      </c>
      <c r="J11" s="47">
        <v>246164</v>
      </c>
      <c r="K11" s="47">
        <v>16277</v>
      </c>
      <c r="L11" s="47">
        <v>7.08043517032281</v>
      </c>
      <c r="M11" s="47">
        <v>10755.0145707632</v>
      </c>
      <c r="N11" s="47">
        <v>70035</v>
      </c>
      <c r="O11" s="47">
        <v>3699</v>
      </c>
      <c r="P11" s="47">
        <v>5.57615774240231</v>
      </c>
      <c r="Q11" s="47">
        <v>6501.51780989779</v>
      </c>
      <c r="R11" s="47">
        <v>139545</v>
      </c>
      <c r="S11" s="47">
        <v>-4944</v>
      </c>
      <c r="T11" s="47">
        <v>-3.42171376367751</v>
      </c>
      <c r="U11" s="47">
        <v>7107.07493789044</v>
      </c>
      <c r="V11" s="47">
        <v>136867</v>
      </c>
      <c r="W11" s="47">
        <v>5005</v>
      </c>
      <c r="X11" s="47">
        <v>3.79563483035294</v>
      </c>
      <c r="Y11" s="47">
        <v>7245.74997035355</v>
      </c>
      <c r="Z11" s="47">
        <v>52413</v>
      </c>
      <c r="AA11" s="47">
        <v>2092</v>
      </c>
      <c r="AB11" s="47">
        <v>4.15731006935474</v>
      </c>
      <c r="AC11" s="47">
        <v>6181.18649344768</v>
      </c>
      <c r="AD11" s="47"/>
      <c r="AE11" s="47"/>
      <c r="AF11" s="47"/>
      <c r="AG11" s="47"/>
      <c r="AH11" s="47"/>
      <c r="AI11" s="47"/>
      <c r="AJ11" s="47"/>
      <c r="AK11" s="47"/>
      <c r="AL11" s="47"/>
      <c r="AM11" s="47"/>
    </row>
    <row r="12" spans="1:39" s="7" customFormat="1" ht="10.5" customHeight="1">
      <c r="A12" s="46" t="s">
        <v>20</v>
      </c>
      <c r="B12" s="47">
        <v>35520</v>
      </c>
      <c r="C12" s="47">
        <v>479</v>
      </c>
      <c r="D12" s="47">
        <v>1.36697012071573</v>
      </c>
      <c r="E12" s="47">
        <v>4016.35488656511</v>
      </c>
      <c r="F12" s="47">
        <v>44068</v>
      </c>
      <c r="G12" s="47">
        <v>-1716</v>
      </c>
      <c r="H12" s="47">
        <v>-3.74803424777214</v>
      </c>
      <c r="I12" s="47">
        <v>4895.05751148285</v>
      </c>
      <c r="J12" s="47">
        <v>213859</v>
      </c>
      <c r="K12" s="47">
        <v>19110</v>
      </c>
      <c r="L12" s="47">
        <v>9.81263061684527</v>
      </c>
      <c r="M12" s="47">
        <v>9343.59476238951</v>
      </c>
      <c r="N12" s="47">
        <v>55834</v>
      </c>
      <c r="O12" s="47">
        <v>3691</v>
      </c>
      <c r="P12" s="47">
        <v>7.0786107435322</v>
      </c>
      <c r="Q12" s="47">
        <v>5183.20476044596</v>
      </c>
      <c r="R12" s="47">
        <v>116771</v>
      </c>
      <c r="S12" s="47">
        <v>-4170</v>
      </c>
      <c r="T12" s="47">
        <v>-3.44796222951687</v>
      </c>
      <c r="U12" s="47">
        <v>5947.1872698585</v>
      </c>
      <c r="V12" s="47">
        <v>115468</v>
      </c>
      <c r="W12" s="47">
        <v>5340</v>
      </c>
      <c r="X12" s="47">
        <v>4.84890309458085</v>
      </c>
      <c r="Y12" s="47">
        <v>6112.88519202425</v>
      </c>
      <c r="Z12" s="47">
        <v>42740</v>
      </c>
      <c r="AA12" s="47">
        <v>2100</v>
      </c>
      <c r="AB12" s="47">
        <v>5.16732283464566</v>
      </c>
      <c r="AC12" s="47">
        <v>5040.42719802251</v>
      </c>
      <c r="AD12" s="47"/>
      <c r="AE12" s="47"/>
      <c r="AF12" s="47"/>
      <c r="AG12" s="47"/>
      <c r="AH12" s="47"/>
      <c r="AI12" s="47"/>
      <c r="AJ12" s="47"/>
      <c r="AK12" s="47"/>
      <c r="AL12" s="47"/>
      <c r="AM12" s="47"/>
    </row>
    <row r="13" spans="1:39" s="7" customFormat="1" ht="10.5" customHeight="1">
      <c r="A13" s="46" t="s">
        <v>21</v>
      </c>
      <c r="B13" s="47">
        <v>10149</v>
      </c>
      <c r="C13" s="47">
        <v>637</v>
      </c>
      <c r="D13" s="47">
        <v>6.69680403700588</v>
      </c>
      <c r="E13" s="47">
        <v>1147.57842747042</v>
      </c>
      <c r="F13" s="47">
        <v>10755</v>
      </c>
      <c r="G13" s="47">
        <v>28</v>
      </c>
      <c r="H13" s="47">
        <v>0.26102358534539</v>
      </c>
      <c r="I13" s="47">
        <v>1194.66151257143</v>
      </c>
      <c r="J13" s="47">
        <v>35121</v>
      </c>
      <c r="K13" s="47">
        <v>837</v>
      </c>
      <c r="L13" s="47">
        <v>2.44137206860343</v>
      </c>
      <c r="M13" s="47">
        <v>1534.45209998121</v>
      </c>
      <c r="N13" s="47">
        <v>13836</v>
      </c>
      <c r="O13" s="47">
        <v>1231</v>
      </c>
      <c r="P13" s="47">
        <v>9.76596588655295</v>
      </c>
      <c r="Q13" s="47">
        <v>1284.42921992926</v>
      </c>
      <c r="R13" s="47">
        <v>23170</v>
      </c>
      <c r="S13" s="47">
        <v>1017</v>
      </c>
      <c r="T13" s="47">
        <v>4.59080034306865</v>
      </c>
      <c r="U13" s="47">
        <v>1180.05608449547</v>
      </c>
      <c r="V13" s="47">
        <v>25925</v>
      </c>
      <c r="W13" s="47">
        <v>1612</v>
      </c>
      <c r="X13" s="47">
        <v>6.63019783654834</v>
      </c>
      <c r="Y13" s="47">
        <v>1372.47158176489</v>
      </c>
      <c r="Z13" s="47">
        <v>11125</v>
      </c>
      <c r="AA13" s="47">
        <v>854</v>
      </c>
      <c r="AB13" s="47">
        <v>8.31467237854152</v>
      </c>
      <c r="AC13" s="47">
        <v>1311.99701867104</v>
      </c>
      <c r="AD13" s="47"/>
      <c r="AE13" s="47"/>
      <c r="AF13" s="47"/>
      <c r="AG13" s="47"/>
      <c r="AH13" s="47"/>
      <c r="AI13" s="47"/>
      <c r="AJ13" s="47"/>
      <c r="AK13" s="47"/>
      <c r="AL13" s="47"/>
      <c r="AM13" s="47"/>
    </row>
    <row r="14" spans="1:44" s="7" customFormat="1" ht="10.5" customHeight="1">
      <c r="A14" s="48" t="s">
        <v>22</v>
      </c>
      <c r="B14" s="41">
        <v>3835</v>
      </c>
      <c r="C14" s="41">
        <v>522</v>
      </c>
      <c r="D14" s="41">
        <v>15.7561122849381</v>
      </c>
      <c r="E14" s="41">
        <v>433.635163006114</v>
      </c>
      <c r="F14" s="41">
        <v>3725</v>
      </c>
      <c r="G14" s="41">
        <v>178</v>
      </c>
      <c r="H14" s="41">
        <v>5.01832534536227</v>
      </c>
      <c r="I14" s="41">
        <v>413.771653587039</v>
      </c>
      <c r="J14" s="41">
        <v>13111</v>
      </c>
      <c r="K14" s="41">
        <v>144</v>
      </c>
      <c r="L14" s="41">
        <v>1.11051129791007</v>
      </c>
      <c r="M14" s="41">
        <v>572.82541735297</v>
      </c>
      <c r="N14" s="41">
        <v>4905</v>
      </c>
      <c r="O14" s="41">
        <v>440</v>
      </c>
      <c r="P14" s="41">
        <v>9.85442329227323</v>
      </c>
      <c r="Q14" s="41">
        <v>455.342969337455</v>
      </c>
      <c r="R14" s="41">
        <v>8277</v>
      </c>
      <c r="S14" s="41">
        <v>876</v>
      </c>
      <c r="T14" s="41">
        <v>11.8362383461694</v>
      </c>
      <c r="U14" s="41">
        <v>421.550462294737</v>
      </c>
      <c r="V14" s="41">
        <v>9185</v>
      </c>
      <c r="W14" s="41">
        <v>1007</v>
      </c>
      <c r="X14" s="41">
        <v>12.3135240890193</v>
      </c>
      <c r="Y14" s="41">
        <v>486.254637551034</v>
      </c>
      <c r="Z14" s="41">
        <v>3945</v>
      </c>
      <c r="AA14" s="41">
        <v>486</v>
      </c>
      <c r="AB14" s="41">
        <v>14.050303555941</v>
      </c>
      <c r="AC14" s="41">
        <v>465.242987744473</v>
      </c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8"/>
      <c r="AO14" s="8"/>
      <c r="AP14" s="8"/>
      <c r="AQ14" s="8"/>
      <c r="AR14" s="8"/>
    </row>
    <row r="15" spans="1:44" s="50" customFormat="1" ht="10.5" customHeight="1">
      <c r="A15" s="51" t="s">
        <v>23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</row>
    <row r="16" spans="1:44" s="7" customFormat="1" ht="10.5" customHeight="1">
      <c r="A16" s="52" t="s">
        <v>97</v>
      </c>
      <c r="B16" s="41">
        <v>11</v>
      </c>
      <c r="C16" s="41">
        <v>1</v>
      </c>
      <c r="D16" s="41">
        <v>10</v>
      </c>
      <c r="E16" s="41">
        <v>1.2438035966277</v>
      </c>
      <c r="F16" s="41">
        <v>12</v>
      </c>
      <c r="G16" s="41">
        <v>2</v>
      </c>
      <c r="H16" s="41">
        <v>20</v>
      </c>
      <c r="I16" s="41">
        <v>1.33295566256227</v>
      </c>
      <c r="J16" s="41">
        <v>56</v>
      </c>
      <c r="K16" s="41">
        <v>4</v>
      </c>
      <c r="L16" s="41">
        <v>7.69230769230769</v>
      </c>
      <c r="M16" s="41">
        <v>2.44666488992192</v>
      </c>
      <c r="N16" s="41">
        <v>9</v>
      </c>
      <c r="O16" s="41">
        <v>-4</v>
      </c>
      <c r="P16" s="41">
        <v>-30.7692307692307</v>
      </c>
      <c r="Q16" s="41">
        <v>0.835491686857715</v>
      </c>
      <c r="R16" s="41">
        <v>37</v>
      </c>
      <c r="S16" s="41">
        <v>5</v>
      </c>
      <c r="T16" s="41">
        <v>15.625</v>
      </c>
      <c r="U16" s="41">
        <v>1.88442275038121</v>
      </c>
      <c r="V16" s="41">
        <v>28</v>
      </c>
      <c r="W16" s="41">
        <v>12</v>
      </c>
      <c r="X16" s="41">
        <v>75</v>
      </c>
      <c r="Y16" s="41">
        <v>1.48232224838638</v>
      </c>
      <c r="Z16" s="41">
        <v>11</v>
      </c>
      <c r="AA16" s="41">
        <v>-2</v>
      </c>
      <c r="AB16" s="41">
        <v>-15.3846153846153</v>
      </c>
      <c r="AC16" s="41">
        <v>1.29725547913541</v>
      </c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8"/>
      <c r="AO16" s="8"/>
      <c r="AP16" s="8"/>
      <c r="AQ16" s="8"/>
      <c r="AR16" s="8"/>
    </row>
    <row r="17" spans="1:44" s="7" customFormat="1" ht="10.5" customHeight="1">
      <c r="A17" s="52" t="s">
        <v>24</v>
      </c>
      <c r="B17" s="41">
        <v>3572</v>
      </c>
      <c r="C17" s="41">
        <v>519</v>
      </c>
      <c r="D17" s="41">
        <v>16.9996724533245</v>
      </c>
      <c r="E17" s="41">
        <v>403.896949741288</v>
      </c>
      <c r="F17" s="41">
        <v>3484</v>
      </c>
      <c r="G17" s="41">
        <v>164</v>
      </c>
      <c r="H17" s="41">
        <v>4.93975903614457</v>
      </c>
      <c r="I17" s="41">
        <v>387.001460697246</v>
      </c>
      <c r="J17" s="41">
        <v>12318</v>
      </c>
      <c r="K17" s="41">
        <v>143</v>
      </c>
      <c r="L17" s="41">
        <v>1.17453798767967</v>
      </c>
      <c r="M17" s="41">
        <v>538.178894893897</v>
      </c>
      <c r="N17" s="41">
        <v>4602</v>
      </c>
      <c r="O17" s="41">
        <v>415</v>
      </c>
      <c r="P17" s="41">
        <v>9.91163123955099</v>
      </c>
      <c r="Q17" s="41">
        <v>427.214749213245</v>
      </c>
      <c r="R17" s="41">
        <v>7627</v>
      </c>
      <c r="S17" s="41">
        <v>791</v>
      </c>
      <c r="T17" s="41">
        <v>11.5710942071386</v>
      </c>
      <c r="U17" s="41">
        <v>388.445738301554</v>
      </c>
      <c r="V17" s="41">
        <v>8560</v>
      </c>
      <c r="W17" s="41">
        <v>951</v>
      </c>
      <c r="X17" s="41">
        <v>12.4983572085688</v>
      </c>
      <c r="Y17" s="41">
        <v>453.167087363838</v>
      </c>
      <c r="Z17" s="41">
        <v>3726</v>
      </c>
      <c r="AA17" s="41">
        <v>535</v>
      </c>
      <c r="AB17" s="41">
        <v>16.7659041052961</v>
      </c>
      <c r="AC17" s="41">
        <v>439.41581047805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8"/>
      <c r="AO17" s="8"/>
      <c r="AP17" s="8"/>
      <c r="AQ17" s="8"/>
      <c r="AR17" s="8"/>
    </row>
    <row r="18" spans="1:44" s="7" customFormat="1" ht="10.5" customHeight="1">
      <c r="A18" s="53" t="s">
        <v>25</v>
      </c>
      <c r="B18" s="41">
        <v>173</v>
      </c>
      <c r="C18" s="41">
        <v>34</v>
      </c>
      <c r="D18" s="41">
        <v>24.4604316546762</v>
      </c>
      <c r="E18" s="41">
        <v>19.5616383833266</v>
      </c>
      <c r="F18" s="41">
        <v>172</v>
      </c>
      <c r="G18" s="41">
        <v>-4</v>
      </c>
      <c r="H18" s="41">
        <v>-2.27272727272727</v>
      </c>
      <c r="I18" s="41">
        <v>19.1056978300592</v>
      </c>
      <c r="J18" s="41">
        <v>620</v>
      </c>
      <c r="K18" s="41">
        <v>79</v>
      </c>
      <c r="L18" s="41">
        <v>14.6025878003696</v>
      </c>
      <c r="M18" s="41">
        <v>27.0880755669927</v>
      </c>
      <c r="N18" s="41">
        <v>224</v>
      </c>
      <c r="O18" s="41">
        <v>28</v>
      </c>
      <c r="P18" s="41">
        <v>14.2857142857142</v>
      </c>
      <c r="Q18" s="41">
        <v>20.794459761792</v>
      </c>
      <c r="R18" s="41">
        <v>316</v>
      </c>
      <c r="S18" s="41">
        <v>61</v>
      </c>
      <c r="T18" s="41">
        <v>23.9215686274509</v>
      </c>
      <c r="U18" s="41">
        <v>16.0939888951476</v>
      </c>
      <c r="V18" s="41">
        <v>524</v>
      </c>
      <c r="W18" s="41">
        <v>24</v>
      </c>
      <c r="X18" s="41">
        <v>4.8</v>
      </c>
      <c r="Y18" s="41">
        <v>27.7406020769452</v>
      </c>
      <c r="Z18" s="41">
        <v>141</v>
      </c>
      <c r="AA18" s="41">
        <v>2</v>
      </c>
      <c r="AB18" s="41">
        <v>1.4388489208633</v>
      </c>
      <c r="AC18" s="41">
        <v>16.6284565961903</v>
      </c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8"/>
      <c r="AO18" s="8"/>
      <c r="AP18" s="8"/>
      <c r="AQ18" s="8"/>
      <c r="AR18" s="8"/>
    </row>
    <row r="19" spans="1:44" s="7" customFormat="1" ht="10.5" customHeight="1">
      <c r="A19" s="54" t="s">
        <v>26</v>
      </c>
      <c r="B19" s="41">
        <v>355</v>
      </c>
      <c r="C19" s="41">
        <v>44</v>
      </c>
      <c r="D19" s="41">
        <v>14.1479099678456</v>
      </c>
      <c r="E19" s="41">
        <v>40.1409342548033</v>
      </c>
      <c r="F19" s="41">
        <v>440</v>
      </c>
      <c r="G19" s="41">
        <v>26</v>
      </c>
      <c r="H19" s="41">
        <v>6.28019323671497</v>
      </c>
      <c r="I19" s="41">
        <v>48.8750409606167</v>
      </c>
      <c r="J19" s="41">
        <v>1463</v>
      </c>
      <c r="K19" s="41">
        <v>68</v>
      </c>
      <c r="L19" s="41">
        <v>4.87455197132616</v>
      </c>
      <c r="M19" s="41">
        <v>63.9191202492102</v>
      </c>
      <c r="N19" s="41">
        <v>658</v>
      </c>
      <c r="O19" s="41">
        <v>70</v>
      </c>
      <c r="P19" s="41">
        <v>11.9047619047619</v>
      </c>
      <c r="Q19" s="41">
        <v>61.0837255502641</v>
      </c>
      <c r="R19" s="41">
        <v>952</v>
      </c>
      <c r="S19" s="41">
        <v>174</v>
      </c>
      <c r="T19" s="41">
        <v>22.3650385604113</v>
      </c>
      <c r="U19" s="41">
        <v>48.4856880638625</v>
      </c>
      <c r="V19" s="41">
        <v>1325</v>
      </c>
      <c r="W19" s="41">
        <v>140</v>
      </c>
      <c r="X19" s="41">
        <v>11.8143459915611</v>
      </c>
      <c r="Y19" s="41">
        <v>70.1456063968557</v>
      </c>
      <c r="Z19" s="41">
        <v>447</v>
      </c>
      <c r="AA19" s="41">
        <v>81</v>
      </c>
      <c r="AB19" s="41">
        <v>22.1311475409836</v>
      </c>
      <c r="AC19" s="41">
        <v>52.7157453794118</v>
      </c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8"/>
      <c r="AO19" s="8"/>
      <c r="AP19" s="8"/>
      <c r="AQ19" s="8"/>
      <c r="AR19" s="8"/>
    </row>
    <row r="20" spans="1:44" s="7" customFormat="1" ht="10.5" customHeight="1">
      <c r="A20" s="54" t="s">
        <v>27</v>
      </c>
      <c r="B20" s="41">
        <v>348</v>
      </c>
      <c r="C20" s="41">
        <v>122</v>
      </c>
      <c r="D20" s="41">
        <v>53.9823008849557</v>
      </c>
      <c r="E20" s="41">
        <v>39.3494228751311</v>
      </c>
      <c r="F20" s="41">
        <v>375</v>
      </c>
      <c r="G20" s="41">
        <v>104</v>
      </c>
      <c r="H20" s="41">
        <v>38.3763837638376</v>
      </c>
      <c r="I20" s="41">
        <v>41.654864455071</v>
      </c>
      <c r="J20" s="41">
        <v>882</v>
      </c>
      <c r="K20" s="41">
        <v>137</v>
      </c>
      <c r="L20" s="41">
        <v>18.3892617449664</v>
      </c>
      <c r="M20" s="41">
        <v>38.5349720162703</v>
      </c>
      <c r="N20" s="41">
        <v>481</v>
      </c>
      <c r="O20" s="41">
        <v>150</v>
      </c>
      <c r="P20" s="41">
        <v>45.3172205438066</v>
      </c>
      <c r="Q20" s="41">
        <v>44.6523890420623</v>
      </c>
      <c r="R20" s="41">
        <v>698</v>
      </c>
      <c r="S20" s="41">
        <v>197</v>
      </c>
      <c r="T20" s="41">
        <v>39.3213572854291</v>
      </c>
      <c r="U20" s="41">
        <v>35.5493805342185</v>
      </c>
      <c r="V20" s="41">
        <v>883</v>
      </c>
      <c r="W20" s="41">
        <v>218</v>
      </c>
      <c r="X20" s="41">
        <v>32.781954887218</v>
      </c>
      <c r="Y20" s="41">
        <v>46.7460909044706</v>
      </c>
      <c r="Z20" s="41">
        <v>344</v>
      </c>
      <c r="AA20" s="41">
        <v>124</v>
      </c>
      <c r="AB20" s="41">
        <v>56.3636363636363</v>
      </c>
      <c r="AC20" s="41">
        <v>40.5687168020529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8"/>
      <c r="AO20" s="8"/>
      <c r="AP20" s="8"/>
      <c r="AQ20" s="8"/>
      <c r="AR20" s="8"/>
    </row>
    <row r="21" spans="1:44" s="7" customFormat="1" ht="10.5" customHeight="1">
      <c r="A21" s="54" t="s">
        <v>28</v>
      </c>
      <c r="B21" s="41">
        <v>1163</v>
      </c>
      <c r="C21" s="41">
        <v>74</v>
      </c>
      <c r="D21" s="41">
        <v>6.79522497704315</v>
      </c>
      <c r="E21" s="41">
        <v>131.50396207982</v>
      </c>
      <c r="F21" s="41">
        <v>1090</v>
      </c>
      <c r="G21" s="41">
        <v>-25</v>
      </c>
      <c r="H21" s="41">
        <v>-2.24215246636771</v>
      </c>
      <c r="I21" s="41">
        <v>121.076806016073</v>
      </c>
      <c r="J21" s="41">
        <v>4058</v>
      </c>
      <c r="K21" s="41">
        <v>33</v>
      </c>
      <c r="L21" s="41">
        <v>0.819875776397515</v>
      </c>
      <c r="M21" s="41">
        <v>177.295823630413</v>
      </c>
      <c r="N21" s="41">
        <v>1452</v>
      </c>
      <c r="O21" s="41">
        <v>3</v>
      </c>
      <c r="P21" s="41">
        <v>0.20703933747412</v>
      </c>
      <c r="Q21" s="41">
        <v>134.792658813044</v>
      </c>
      <c r="R21" s="41">
        <v>2485</v>
      </c>
      <c r="S21" s="41">
        <v>56</v>
      </c>
      <c r="T21" s="41">
        <v>2.30547550432276</v>
      </c>
      <c r="U21" s="41">
        <v>126.56190634317</v>
      </c>
      <c r="V21" s="41">
        <v>2730</v>
      </c>
      <c r="W21" s="41">
        <v>155</v>
      </c>
      <c r="X21" s="41">
        <v>6.01941747572815</v>
      </c>
      <c r="Y21" s="41">
        <v>144.526419217672</v>
      </c>
      <c r="Z21" s="41">
        <v>1213</v>
      </c>
      <c r="AA21" s="41">
        <v>108</v>
      </c>
      <c r="AB21" s="41">
        <v>9.77375565610859</v>
      </c>
      <c r="AC21" s="41">
        <v>143.05189965375</v>
      </c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8"/>
      <c r="AO21" s="8"/>
      <c r="AP21" s="8"/>
      <c r="AQ21" s="8"/>
      <c r="AR21" s="8"/>
    </row>
    <row r="22" spans="1:44" s="7" customFormat="1" ht="10.5" customHeight="1">
      <c r="A22" s="54" t="s">
        <v>29</v>
      </c>
      <c r="B22" s="41">
        <v>1533</v>
      </c>
      <c r="C22" s="41">
        <v>245</v>
      </c>
      <c r="D22" s="41">
        <v>19.0217391304347</v>
      </c>
      <c r="E22" s="41">
        <v>173.340992148207</v>
      </c>
      <c r="F22" s="41">
        <v>1407</v>
      </c>
      <c r="G22" s="41">
        <v>63</v>
      </c>
      <c r="H22" s="41">
        <v>4.6875</v>
      </c>
      <c r="I22" s="41">
        <v>156.289051435426</v>
      </c>
      <c r="J22" s="41">
        <v>5295</v>
      </c>
      <c r="K22" s="41">
        <v>-174</v>
      </c>
      <c r="L22" s="41">
        <v>-3.18156884256719</v>
      </c>
      <c r="M22" s="41">
        <v>231.34090343101</v>
      </c>
      <c r="N22" s="41">
        <v>1787</v>
      </c>
      <c r="O22" s="41">
        <v>164</v>
      </c>
      <c r="P22" s="41">
        <v>10.1047443006777</v>
      </c>
      <c r="Q22" s="41">
        <v>165.891516046082</v>
      </c>
      <c r="R22" s="41">
        <v>3176</v>
      </c>
      <c r="S22" s="41">
        <v>303</v>
      </c>
      <c r="T22" s="41">
        <v>10.546467107553</v>
      </c>
      <c r="U22" s="41">
        <v>161.754774465154</v>
      </c>
      <c r="V22" s="41">
        <v>3098</v>
      </c>
      <c r="W22" s="41">
        <v>414</v>
      </c>
      <c r="X22" s="41">
        <v>15.4247391952309</v>
      </c>
      <c r="Y22" s="41">
        <v>164.008368767893</v>
      </c>
      <c r="Z22" s="41">
        <v>1581</v>
      </c>
      <c r="AA22" s="41">
        <v>220</v>
      </c>
      <c r="AB22" s="41">
        <v>16.1645848640705</v>
      </c>
      <c r="AC22" s="41">
        <v>186.450992046644</v>
      </c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8"/>
      <c r="AO22" s="8"/>
      <c r="AP22" s="8"/>
      <c r="AQ22" s="8"/>
      <c r="AR22" s="8"/>
    </row>
    <row r="23" spans="1:44" s="7" customFormat="1" ht="10.5" customHeight="1">
      <c r="A23" s="52" t="s">
        <v>30</v>
      </c>
      <c r="B23" s="41">
        <v>252</v>
      </c>
      <c r="C23" s="41">
        <v>2</v>
      </c>
      <c r="D23" s="41">
        <v>0.8</v>
      </c>
      <c r="E23" s="41">
        <v>28.4944096681984</v>
      </c>
      <c r="F23" s="41">
        <v>229</v>
      </c>
      <c r="G23" s="41">
        <v>12</v>
      </c>
      <c r="H23" s="41">
        <v>5.52995391705069</v>
      </c>
      <c r="I23" s="41">
        <v>25.43723722723</v>
      </c>
      <c r="J23" s="41">
        <v>737</v>
      </c>
      <c r="K23" s="41">
        <v>-3</v>
      </c>
      <c r="L23" s="41">
        <v>0</v>
      </c>
      <c r="M23" s="41">
        <v>32.199857569151</v>
      </c>
      <c r="N23" s="41">
        <v>294</v>
      </c>
      <c r="O23" s="41">
        <v>29</v>
      </c>
      <c r="P23" s="41">
        <v>10.943396226415</v>
      </c>
      <c r="Q23" s="41">
        <v>27.292728437352</v>
      </c>
      <c r="R23" s="41">
        <v>613</v>
      </c>
      <c r="S23" s="41">
        <v>80</v>
      </c>
      <c r="T23" s="41">
        <v>15.0093808630393</v>
      </c>
      <c r="U23" s="41">
        <v>31.2203012428022</v>
      </c>
      <c r="V23" s="41">
        <v>597</v>
      </c>
      <c r="W23" s="41">
        <v>44</v>
      </c>
      <c r="X23" s="41">
        <v>7.95660036166365</v>
      </c>
      <c r="Y23" s="41">
        <v>31.6052279388097</v>
      </c>
      <c r="Z23" s="41">
        <v>208</v>
      </c>
      <c r="AA23" s="41">
        <v>-47</v>
      </c>
      <c r="AB23" s="41">
        <v>-18.4313725490196</v>
      </c>
      <c r="AC23" s="41">
        <v>24.5299217872878</v>
      </c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8"/>
      <c r="AO23" s="8"/>
      <c r="AP23" s="8"/>
      <c r="AQ23" s="8"/>
      <c r="AR23" s="8"/>
    </row>
    <row r="24" spans="1:44" s="7" customFormat="1" ht="10.5" customHeight="1">
      <c r="A24" s="48" t="s">
        <v>31</v>
      </c>
      <c r="B24" s="41">
        <v>5018</v>
      </c>
      <c r="C24" s="41">
        <v>140</v>
      </c>
      <c r="D24" s="41">
        <v>2.870028700287</v>
      </c>
      <c r="E24" s="41">
        <v>567.400586170713</v>
      </c>
      <c r="F24" s="41">
        <v>5467</v>
      </c>
      <c r="G24" s="41">
        <v>-260</v>
      </c>
      <c r="H24" s="41">
        <v>-4.53989872533612</v>
      </c>
      <c r="I24" s="41">
        <v>607.272383935662</v>
      </c>
      <c r="J24" s="41">
        <v>17664</v>
      </c>
      <c r="K24" s="41">
        <v>589</v>
      </c>
      <c r="L24" s="41">
        <v>3.44948755490483</v>
      </c>
      <c r="M24" s="41">
        <v>771.748010992515</v>
      </c>
      <c r="N24" s="41">
        <v>7143</v>
      </c>
      <c r="O24" s="41">
        <v>633</v>
      </c>
      <c r="P24" s="41">
        <v>9.72350230414746</v>
      </c>
      <c r="Q24" s="41">
        <v>663.101902136073</v>
      </c>
      <c r="R24" s="41">
        <v>12020</v>
      </c>
      <c r="S24" s="41">
        <v>-5</v>
      </c>
      <c r="T24" s="41">
        <v>0</v>
      </c>
      <c r="U24" s="41">
        <v>612.182742150869</v>
      </c>
      <c r="V24" s="41">
        <v>13532</v>
      </c>
      <c r="W24" s="41">
        <v>549</v>
      </c>
      <c r="X24" s="41">
        <v>4.22860663945159</v>
      </c>
      <c r="Y24" s="41">
        <v>716.38516661302</v>
      </c>
      <c r="Z24" s="41">
        <v>5712</v>
      </c>
      <c r="AA24" s="41">
        <v>220</v>
      </c>
      <c r="AB24" s="41">
        <v>4.00582665695557</v>
      </c>
      <c r="AC24" s="41">
        <v>673.629390620135</v>
      </c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8"/>
      <c r="AO24" s="8"/>
      <c r="AP24" s="8"/>
      <c r="AQ24" s="8"/>
      <c r="AR24" s="8"/>
    </row>
    <row r="25" spans="1:44" s="7" customFormat="1" ht="10.5" customHeight="1">
      <c r="A25" s="52" t="s">
        <v>32</v>
      </c>
      <c r="B25" s="41">
        <v>43</v>
      </c>
      <c r="C25" s="41">
        <v>-3</v>
      </c>
      <c r="D25" s="41">
        <v>-6.52173913043478</v>
      </c>
      <c r="E25" s="41">
        <v>4.86214133227195</v>
      </c>
      <c r="F25" s="41">
        <v>141</v>
      </c>
      <c r="G25" s="41">
        <v>31</v>
      </c>
      <c r="H25" s="41">
        <v>28.1818181818181</v>
      </c>
      <c r="I25" s="41">
        <v>15.6622290351067</v>
      </c>
      <c r="J25" s="41">
        <v>268</v>
      </c>
      <c r="K25" s="41">
        <v>57</v>
      </c>
      <c r="L25" s="41">
        <v>27.0142180094786</v>
      </c>
      <c r="M25" s="41">
        <v>11.7090391160549</v>
      </c>
      <c r="N25" s="41">
        <v>103</v>
      </c>
      <c r="O25" s="41">
        <v>34</v>
      </c>
      <c r="P25" s="41">
        <v>49.2753623188405</v>
      </c>
      <c r="Q25" s="41">
        <v>9.5617381940383</v>
      </c>
      <c r="R25" s="41">
        <v>140</v>
      </c>
      <c r="S25" s="41">
        <v>29</v>
      </c>
      <c r="T25" s="41">
        <v>26.1261261261261</v>
      </c>
      <c r="U25" s="41">
        <v>7.13024824468567</v>
      </c>
      <c r="V25" s="41">
        <v>158</v>
      </c>
      <c r="W25" s="41">
        <v>-8</v>
      </c>
      <c r="X25" s="41">
        <v>-4.81927710843373</v>
      </c>
      <c r="Y25" s="41">
        <v>8.36453268732318</v>
      </c>
      <c r="Z25" s="41">
        <v>41</v>
      </c>
      <c r="AA25" s="41">
        <v>-4</v>
      </c>
      <c r="AB25" s="41">
        <v>-8.88888888888888</v>
      </c>
      <c r="AC25" s="41">
        <v>4.83522496768654</v>
      </c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8"/>
      <c r="AO25" s="8"/>
      <c r="AP25" s="8"/>
      <c r="AQ25" s="8"/>
      <c r="AR25" s="8"/>
    </row>
    <row r="26" spans="1:29" ht="10.5" customHeight="1">
      <c r="A26" s="53" t="s">
        <v>33</v>
      </c>
      <c r="B26" s="41">
        <v>70</v>
      </c>
      <c r="C26" s="41">
        <v>8</v>
      </c>
      <c r="D26" s="41">
        <v>12.9032258064516</v>
      </c>
      <c r="E26" s="41">
        <v>7.91511379672178</v>
      </c>
      <c r="F26" s="41">
        <v>87</v>
      </c>
      <c r="G26" s="41">
        <v>18</v>
      </c>
      <c r="H26" s="41">
        <v>26.0869565217391</v>
      </c>
      <c r="I26" s="41">
        <v>9.66392855357648</v>
      </c>
      <c r="J26" s="41">
        <v>342</v>
      </c>
      <c r="K26" s="41">
        <v>12</v>
      </c>
      <c r="L26" s="41">
        <v>3.63636363636363</v>
      </c>
      <c r="M26" s="41">
        <v>14.9421320063089</v>
      </c>
      <c r="N26" s="41">
        <v>64</v>
      </c>
      <c r="O26" s="41">
        <v>21</v>
      </c>
      <c r="P26" s="41">
        <v>48.8372093023255</v>
      </c>
      <c r="Q26" s="41">
        <v>5.94127421765486</v>
      </c>
      <c r="R26" s="41">
        <v>186</v>
      </c>
      <c r="S26" s="41">
        <v>-2</v>
      </c>
      <c r="T26" s="41">
        <v>-1.06382978723404</v>
      </c>
      <c r="U26" s="41">
        <v>9.47304409651096</v>
      </c>
      <c r="V26" s="41">
        <v>141</v>
      </c>
      <c r="W26" s="41">
        <v>29</v>
      </c>
      <c r="X26" s="41">
        <v>25.8928571428571</v>
      </c>
      <c r="Y26" s="41">
        <v>7.46455132223144</v>
      </c>
      <c r="Z26" s="41">
        <v>69</v>
      </c>
      <c r="AA26" s="41">
        <v>-4</v>
      </c>
      <c r="AB26" s="41">
        <v>-5.47945205479452</v>
      </c>
      <c r="AC26" s="41">
        <v>8.1373298236676</v>
      </c>
    </row>
    <row r="27" spans="1:29" ht="10.5" customHeight="1">
      <c r="A27" s="53" t="s">
        <v>34</v>
      </c>
      <c r="B27" s="41">
        <v>20</v>
      </c>
      <c r="C27" s="41">
        <v>0</v>
      </c>
      <c r="D27" s="41">
        <v>0</v>
      </c>
      <c r="E27" s="41">
        <v>2.26146108477765</v>
      </c>
      <c r="F27" s="41">
        <v>25</v>
      </c>
      <c r="G27" s="41">
        <v>8</v>
      </c>
      <c r="H27" s="41">
        <v>47.0588235294117</v>
      </c>
      <c r="I27" s="41">
        <v>2.7769909636714</v>
      </c>
      <c r="J27" s="41">
        <v>112</v>
      </c>
      <c r="K27" s="41">
        <v>19</v>
      </c>
      <c r="L27" s="41">
        <v>20.4301075268817</v>
      </c>
      <c r="M27" s="41">
        <v>4.89332977984385</v>
      </c>
      <c r="N27" s="41">
        <v>17</v>
      </c>
      <c r="O27" s="41">
        <v>-28</v>
      </c>
      <c r="P27" s="41">
        <v>-62.2222222222222</v>
      </c>
      <c r="Q27" s="41">
        <v>1.57815096406457</v>
      </c>
      <c r="R27" s="41">
        <v>52</v>
      </c>
      <c r="S27" s="41">
        <v>16</v>
      </c>
      <c r="T27" s="41">
        <v>44.4444444444444</v>
      </c>
      <c r="U27" s="41">
        <v>2.64837791945467</v>
      </c>
      <c r="V27" s="41">
        <v>57</v>
      </c>
      <c r="W27" s="41">
        <v>5</v>
      </c>
      <c r="X27" s="41">
        <v>9.61538461538461</v>
      </c>
      <c r="Y27" s="41">
        <v>3.01758457707228</v>
      </c>
      <c r="Z27" s="41">
        <v>18</v>
      </c>
      <c r="AA27" s="41">
        <v>0</v>
      </c>
      <c r="AB27" s="41">
        <v>0</v>
      </c>
      <c r="AC27" s="41">
        <v>2.12278169313067</v>
      </c>
    </row>
    <row r="28" spans="1:29" ht="10.5" customHeight="1">
      <c r="A28" s="53" t="s">
        <v>35</v>
      </c>
      <c r="B28" s="41">
        <v>2128</v>
      </c>
      <c r="C28" s="41">
        <v>169</v>
      </c>
      <c r="D28" s="41">
        <v>8.62685043389484</v>
      </c>
      <c r="E28" s="41">
        <v>240.619459420342</v>
      </c>
      <c r="F28" s="41">
        <v>2255</v>
      </c>
      <c r="G28" s="41">
        <v>69</v>
      </c>
      <c r="H28" s="41">
        <v>3.15645013723696</v>
      </c>
      <c r="I28" s="41">
        <v>250.48458492316</v>
      </c>
      <c r="J28" s="41">
        <v>6632</v>
      </c>
      <c r="K28" s="41">
        <v>140</v>
      </c>
      <c r="L28" s="41">
        <v>2.15650030807147</v>
      </c>
      <c r="M28" s="41">
        <v>289.755027677896</v>
      </c>
      <c r="N28" s="41">
        <v>2981</v>
      </c>
      <c r="O28" s="41">
        <v>474</v>
      </c>
      <c r="P28" s="41">
        <v>18.9070602313522</v>
      </c>
      <c r="Q28" s="41">
        <v>276.733413169205</v>
      </c>
      <c r="R28" s="41">
        <v>4811</v>
      </c>
      <c r="S28" s="41">
        <v>139</v>
      </c>
      <c r="T28" s="41">
        <v>2.97517123287671</v>
      </c>
      <c r="U28" s="41">
        <v>245.025887894162</v>
      </c>
      <c r="V28" s="41">
        <v>5382</v>
      </c>
      <c r="W28" s="41">
        <v>393</v>
      </c>
      <c r="X28" s="41">
        <v>7.87733012627781</v>
      </c>
      <c r="Y28" s="41">
        <v>284.923512171983</v>
      </c>
      <c r="Z28" s="41">
        <v>2399</v>
      </c>
      <c r="AA28" s="41">
        <v>306</v>
      </c>
      <c r="AB28" s="41">
        <v>14.6201624462494</v>
      </c>
      <c r="AC28" s="41">
        <v>282.919626767805</v>
      </c>
    </row>
    <row r="29" spans="1:29" ht="10.5" customHeight="1">
      <c r="A29" s="53" t="s">
        <v>36</v>
      </c>
      <c r="B29" s="41">
        <v>2007</v>
      </c>
      <c r="C29" s="41">
        <v>-52</v>
      </c>
      <c r="D29" s="41">
        <v>-2.52549781447304</v>
      </c>
      <c r="E29" s="41">
        <v>226.937619857437</v>
      </c>
      <c r="F29" s="41">
        <v>2147</v>
      </c>
      <c r="G29" s="41">
        <v>-206</v>
      </c>
      <c r="H29" s="41">
        <v>-8.75478113047173</v>
      </c>
      <c r="I29" s="41">
        <v>238.4879839601</v>
      </c>
      <c r="J29" s="41">
        <v>7261</v>
      </c>
      <c r="K29" s="41">
        <v>147</v>
      </c>
      <c r="L29" s="41">
        <v>2.06634804610626</v>
      </c>
      <c r="M29" s="41">
        <v>317.236317245055</v>
      </c>
      <c r="N29" s="41">
        <v>2862</v>
      </c>
      <c r="O29" s="41">
        <v>-9</v>
      </c>
      <c r="P29" s="41">
        <v>0</v>
      </c>
      <c r="Q29" s="41">
        <v>265.686356420753</v>
      </c>
      <c r="R29" s="41">
        <v>4971</v>
      </c>
      <c r="S29" s="41">
        <v>-211</v>
      </c>
      <c r="T29" s="41">
        <v>-4.07178695484368</v>
      </c>
      <c r="U29" s="41">
        <v>253.174743030946</v>
      </c>
      <c r="V29" s="41">
        <v>5803</v>
      </c>
      <c r="W29" s="41">
        <v>138</v>
      </c>
      <c r="X29" s="41">
        <v>2.43601059135039</v>
      </c>
      <c r="Y29" s="41">
        <v>307.211285978078</v>
      </c>
      <c r="Z29" s="41">
        <v>2306</v>
      </c>
      <c r="AA29" s="41">
        <v>-64</v>
      </c>
      <c r="AB29" s="41">
        <v>-2.70042194092827</v>
      </c>
      <c r="AC29" s="41">
        <v>271.951921353296</v>
      </c>
    </row>
    <row r="30" spans="1:29" ht="10.5" customHeight="1">
      <c r="A30" s="48" t="s">
        <v>37</v>
      </c>
      <c r="B30" s="41">
        <v>490</v>
      </c>
      <c r="C30" s="41">
        <v>-61</v>
      </c>
      <c r="D30" s="41">
        <v>-11.070780399274</v>
      </c>
      <c r="E30" s="41">
        <v>55.4057965770525</v>
      </c>
      <c r="F30" s="41">
        <v>560</v>
      </c>
      <c r="G30" s="41">
        <v>-63</v>
      </c>
      <c r="H30" s="41">
        <v>-10.1123595505617</v>
      </c>
      <c r="I30" s="41">
        <v>62.2045975862394</v>
      </c>
      <c r="J30" s="41">
        <v>1617</v>
      </c>
      <c r="K30" s="41">
        <v>-71</v>
      </c>
      <c r="L30" s="41">
        <v>-4.20616113744075</v>
      </c>
      <c r="M30" s="41">
        <v>70.6474486964955</v>
      </c>
      <c r="N30" s="41">
        <v>651</v>
      </c>
      <c r="O30" s="41">
        <v>-33</v>
      </c>
      <c r="P30" s="41">
        <v>-4.82456140350877</v>
      </c>
      <c r="Q30" s="41">
        <v>60.4338986827081</v>
      </c>
      <c r="R30" s="41">
        <v>1149</v>
      </c>
      <c r="S30" s="41">
        <v>-54</v>
      </c>
      <c r="T30" s="41">
        <v>-4.48877805486284</v>
      </c>
      <c r="U30" s="41">
        <v>58.5189659510274</v>
      </c>
      <c r="V30" s="41">
        <v>1193</v>
      </c>
      <c r="W30" s="41">
        <v>-159</v>
      </c>
      <c r="X30" s="41">
        <v>-11.7603550295857</v>
      </c>
      <c r="Y30" s="41">
        <v>63.1575157973199</v>
      </c>
      <c r="Z30" s="41">
        <v>606</v>
      </c>
      <c r="AA30" s="41">
        <v>5</v>
      </c>
      <c r="AB30" s="41">
        <v>0.831946755407653</v>
      </c>
      <c r="AC30" s="41">
        <v>71.4669836687328</v>
      </c>
    </row>
    <row r="31" spans="1:29" ht="10.5" customHeight="1">
      <c r="A31" s="48" t="s">
        <v>38</v>
      </c>
      <c r="B31" s="41">
        <v>753</v>
      </c>
      <c r="C31" s="41">
        <v>45</v>
      </c>
      <c r="D31" s="41">
        <v>6.35593220338983</v>
      </c>
      <c r="E31" s="41">
        <v>85.1440098418786</v>
      </c>
      <c r="F31" s="41">
        <v>933</v>
      </c>
      <c r="G31" s="41">
        <v>164</v>
      </c>
      <c r="H31" s="41">
        <v>21.3263979193758</v>
      </c>
      <c r="I31" s="41">
        <v>103.637302764216</v>
      </c>
      <c r="J31" s="41">
        <v>2476</v>
      </c>
      <c r="K31" s="41">
        <v>202</v>
      </c>
      <c r="L31" s="41">
        <v>8.88302550571679</v>
      </c>
      <c r="M31" s="41">
        <v>108.177540490119</v>
      </c>
      <c r="N31" s="41">
        <v>1047</v>
      </c>
      <c r="O31" s="41">
        <v>205</v>
      </c>
      <c r="P31" s="41">
        <v>24.3467933491686</v>
      </c>
      <c r="Q31" s="41">
        <v>97.1955329044476</v>
      </c>
      <c r="R31" s="41">
        <v>1548</v>
      </c>
      <c r="S31" s="41">
        <v>191</v>
      </c>
      <c r="T31" s="41">
        <v>14.075165806927</v>
      </c>
      <c r="U31" s="41">
        <v>78.8401734483815</v>
      </c>
      <c r="V31" s="41">
        <v>1798</v>
      </c>
      <c r="W31" s="41">
        <v>190</v>
      </c>
      <c r="X31" s="41">
        <v>11.8159203980099</v>
      </c>
      <c r="Y31" s="41">
        <v>95.1862643785258</v>
      </c>
      <c r="Z31" s="41">
        <v>759</v>
      </c>
      <c r="AA31" s="41">
        <v>106</v>
      </c>
      <c r="AB31" s="41">
        <v>16.2327718223583</v>
      </c>
      <c r="AC31" s="41">
        <v>89.5106280603436</v>
      </c>
    </row>
    <row r="32" spans="1:29" ht="10.5" customHeight="1">
      <c r="A32" s="52" t="s">
        <v>39</v>
      </c>
      <c r="B32" s="41">
        <v>242</v>
      </c>
      <c r="C32" s="41">
        <v>-20</v>
      </c>
      <c r="D32" s="41">
        <v>-7.63358778625954</v>
      </c>
      <c r="E32" s="41">
        <v>27.3636791258096</v>
      </c>
      <c r="F32" s="41">
        <v>288</v>
      </c>
      <c r="G32" s="41">
        <v>11</v>
      </c>
      <c r="H32" s="41">
        <v>3.971119133574</v>
      </c>
      <c r="I32" s="41">
        <v>31.9909359014945</v>
      </c>
      <c r="J32" s="41">
        <v>748</v>
      </c>
      <c r="K32" s="41">
        <v>30</v>
      </c>
      <c r="L32" s="41">
        <v>4.17827298050139</v>
      </c>
      <c r="M32" s="41">
        <v>32.6804524582428</v>
      </c>
      <c r="N32" s="41">
        <v>384</v>
      </c>
      <c r="O32" s="41">
        <v>76</v>
      </c>
      <c r="P32" s="41">
        <v>24.6753246753246</v>
      </c>
      <c r="Q32" s="41">
        <v>35.6476453059292</v>
      </c>
      <c r="R32" s="41">
        <v>539</v>
      </c>
      <c r="S32" s="41">
        <v>60</v>
      </c>
      <c r="T32" s="41">
        <v>12.5260960334029</v>
      </c>
      <c r="U32" s="41">
        <v>27.4514557420398</v>
      </c>
      <c r="V32" s="41">
        <v>564</v>
      </c>
      <c r="W32" s="41">
        <v>130</v>
      </c>
      <c r="X32" s="41">
        <v>29.9539170506912</v>
      </c>
      <c r="Y32" s="41">
        <v>29.8582052889257</v>
      </c>
      <c r="Z32" s="41">
        <v>234</v>
      </c>
      <c r="AA32" s="41">
        <v>-14</v>
      </c>
      <c r="AB32" s="41">
        <v>-5.64516129032258</v>
      </c>
      <c r="AC32" s="41">
        <v>27.5961620106988</v>
      </c>
    </row>
    <row r="33" spans="1:29" ht="10.5" customHeight="1">
      <c r="A33" s="53" t="s">
        <v>40</v>
      </c>
      <c r="B33" s="41">
        <v>47</v>
      </c>
      <c r="C33" s="41">
        <v>-8</v>
      </c>
      <c r="D33" s="41">
        <v>-14.5454545454545</v>
      </c>
      <c r="E33" s="41">
        <v>5.31443354922748</v>
      </c>
      <c r="F33" s="41">
        <v>60</v>
      </c>
      <c r="G33" s="41">
        <v>21</v>
      </c>
      <c r="H33" s="41">
        <v>53.8461538461538</v>
      </c>
      <c r="I33" s="41">
        <v>6.66477831281137</v>
      </c>
      <c r="J33" s="41">
        <v>142</v>
      </c>
      <c r="K33" s="41">
        <v>19</v>
      </c>
      <c r="L33" s="41">
        <v>15.4471544715447</v>
      </c>
      <c r="M33" s="41">
        <v>6.20404311373059</v>
      </c>
      <c r="N33" s="41">
        <v>72</v>
      </c>
      <c r="O33" s="41">
        <v>11</v>
      </c>
      <c r="P33" s="41">
        <v>18.0327868852459</v>
      </c>
      <c r="Q33" s="41">
        <v>6.68393349486172</v>
      </c>
      <c r="R33" s="41">
        <v>81</v>
      </c>
      <c r="S33" s="41">
        <v>-27</v>
      </c>
      <c r="T33" s="41">
        <v>-25</v>
      </c>
      <c r="U33" s="41">
        <v>4.12535791299671</v>
      </c>
      <c r="V33" s="41">
        <v>158</v>
      </c>
      <c r="W33" s="41">
        <v>56</v>
      </c>
      <c r="X33" s="41">
        <v>54.9019607843137</v>
      </c>
      <c r="Y33" s="41">
        <v>8.36453268732318</v>
      </c>
      <c r="Z33" s="41">
        <v>45</v>
      </c>
      <c r="AA33" s="41">
        <v>-6</v>
      </c>
      <c r="AB33" s="41">
        <v>-11.7647058823529</v>
      </c>
      <c r="AC33" s="41">
        <v>5.30695423282669</v>
      </c>
    </row>
    <row r="34" spans="1:29" ht="10.5" customHeight="1">
      <c r="A34" s="53" t="s">
        <v>41</v>
      </c>
      <c r="B34" s="41">
        <v>404</v>
      </c>
      <c r="C34" s="41">
        <v>111</v>
      </c>
      <c r="D34" s="41">
        <v>37.8839590443686</v>
      </c>
      <c r="E34" s="41">
        <v>45.6815139125085</v>
      </c>
      <c r="F34" s="41">
        <v>507</v>
      </c>
      <c r="G34" s="41">
        <v>129</v>
      </c>
      <c r="H34" s="41">
        <v>34.1269841269841</v>
      </c>
      <c r="I34" s="41">
        <v>56.317376743256</v>
      </c>
      <c r="J34" s="41">
        <v>1325</v>
      </c>
      <c r="K34" s="41">
        <v>146</v>
      </c>
      <c r="L34" s="41">
        <v>12.3833757421543</v>
      </c>
      <c r="M34" s="41">
        <v>57.8898389133312</v>
      </c>
      <c r="N34" s="41">
        <v>523</v>
      </c>
      <c r="O34" s="41">
        <v>122</v>
      </c>
      <c r="P34" s="41">
        <v>30.4239401496259</v>
      </c>
      <c r="Q34" s="41">
        <v>48.5513502473983</v>
      </c>
      <c r="R34" s="41">
        <v>829</v>
      </c>
      <c r="S34" s="41">
        <v>188</v>
      </c>
      <c r="T34" s="41">
        <v>29.3291731669266</v>
      </c>
      <c r="U34" s="41">
        <v>42.2212556774601</v>
      </c>
      <c r="V34" s="41">
        <v>956</v>
      </c>
      <c r="W34" s="41">
        <v>84</v>
      </c>
      <c r="X34" s="41">
        <v>9.63302752293577</v>
      </c>
      <c r="Y34" s="41">
        <v>50.6107167663351</v>
      </c>
      <c r="Z34" s="41">
        <v>401</v>
      </c>
      <c r="AA34" s="41">
        <v>93</v>
      </c>
      <c r="AB34" s="41">
        <v>30.1948051948051</v>
      </c>
      <c r="AC34" s="41">
        <v>47.2908588303001</v>
      </c>
    </row>
    <row r="35" spans="1:29" ht="10.5" customHeight="1">
      <c r="A35" s="48" t="s">
        <v>42</v>
      </c>
      <c r="B35" s="41">
        <v>53</v>
      </c>
      <c r="C35" s="41">
        <v>-9</v>
      </c>
      <c r="D35" s="41">
        <v>-14.516129032258</v>
      </c>
      <c r="E35" s="41">
        <v>5.99287187466078</v>
      </c>
      <c r="F35" s="41">
        <v>70</v>
      </c>
      <c r="G35" s="41">
        <v>9</v>
      </c>
      <c r="H35" s="41">
        <v>14.7540983606557</v>
      </c>
      <c r="I35" s="41">
        <v>7.77557469827993</v>
      </c>
      <c r="J35" s="41">
        <v>253</v>
      </c>
      <c r="K35" s="41">
        <v>-27</v>
      </c>
      <c r="L35" s="41">
        <v>-9.64285714285714</v>
      </c>
      <c r="M35" s="41">
        <v>11.0536824491115</v>
      </c>
      <c r="N35" s="41">
        <v>90</v>
      </c>
      <c r="O35" s="41">
        <v>-14</v>
      </c>
      <c r="P35" s="41">
        <v>-13.4615384615384</v>
      </c>
      <c r="Q35" s="41">
        <v>8.35491686857715</v>
      </c>
      <c r="R35" s="41">
        <v>176</v>
      </c>
      <c r="S35" s="41">
        <v>9</v>
      </c>
      <c r="T35" s="41">
        <v>5.38922155688622</v>
      </c>
      <c r="U35" s="41">
        <v>8.96374065046198</v>
      </c>
      <c r="V35" s="41">
        <v>217</v>
      </c>
      <c r="W35" s="41">
        <v>25</v>
      </c>
      <c r="X35" s="41">
        <v>13.0208333333333</v>
      </c>
      <c r="Y35" s="41">
        <v>11.4879974249944</v>
      </c>
      <c r="Z35" s="41">
        <v>103</v>
      </c>
      <c r="AA35" s="41">
        <v>37</v>
      </c>
      <c r="AB35" s="41">
        <v>56.060606060606</v>
      </c>
      <c r="AC35" s="41">
        <v>12.1470285773588</v>
      </c>
    </row>
    <row r="36" spans="1:39" s="7" customFormat="1" ht="10.5" customHeight="1">
      <c r="A36" s="46" t="s">
        <v>43</v>
      </c>
      <c r="B36" s="47">
        <v>23597</v>
      </c>
      <c r="C36" s="47">
        <v>-259</v>
      </c>
      <c r="D36" s="47">
        <v>-1.0856807511737</v>
      </c>
      <c r="E36" s="47">
        <v>2668.18486087491</v>
      </c>
      <c r="F36" s="47">
        <v>31502</v>
      </c>
      <c r="G36" s="47">
        <v>-1528</v>
      </c>
      <c r="H36" s="47">
        <v>-4.6260974871329</v>
      </c>
      <c r="I36" s="47">
        <v>3499.23077350306</v>
      </c>
      <c r="J36" s="47">
        <v>169727</v>
      </c>
      <c r="K36" s="47">
        <v>18604</v>
      </c>
      <c r="L36" s="47">
        <v>12.3105020413835</v>
      </c>
      <c r="M36" s="47">
        <v>7415.44806735318</v>
      </c>
      <c r="N36" s="47">
        <v>39556</v>
      </c>
      <c r="O36" s="47">
        <v>2254</v>
      </c>
      <c r="P36" s="47">
        <v>6.0425714438904</v>
      </c>
      <c r="Q36" s="47">
        <v>3672.07879614931</v>
      </c>
      <c r="R36" s="47">
        <v>89542</v>
      </c>
      <c r="S36" s="47">
        <v>-5115</v>
      </c>
      <c r="T36" s="47">
        <v>-5.4037208024763</v>
      </c>
      <c r="U36" s="47">
        <v>4560.40491661174</v>
      </c>
      <c r="V36" s="47">
        <v>85258</v>
      </c>
      <c r="W36" s="47">
        <v>4009</v>
      </c>
      <c r="X36" s="47">
        <v>4.93421457494861</v>
      </c>
      <c r="Y36" s="47">
        <v>4513.56536617594</v>
      </c>
      <c r="Z36" s="47">
        <v>29647</v>
      </c>
      <c r="AA36" s="47">
        <v>1102</v>
      </c>
      <c r="AB36" s="47">
        <v>3.86057102820108</v>
      </c>
      <c r="AC36" s="47">
        <v>3496.33938090251</v>
      </c>
      <c r="AD36" s="47"/>
      <c r="AE36" s="47"/>
      <c r="AF36" s="47"/>
      <c r="AG36" s="47"/>
      <c r="AH36" s="47"/>
      <c r="AI36" s="47"/>
      <c r="AJ36" s="47"/>
      <c r="AK36" s="47"/>
      <c r="AL36" s="47"/>
      <c r="AM36" s="47"/>
    </row>
    <row r="37" spans="1:44" s="9" customFormat="1" ht="10.5" customHeight="1">
      <c r="A37" s="48" t="s">
        <v>44</v>
      </c>
      <c r="B37" s="41">
        <v>12534</v>
      </c>
      <c r="C37" s="41">
        <v>-413</v>
      </c>
      <c r="D37" s="41">
        <v>-3.18992816868772</v>
      </c>
      <c r="E37" s="41">
        <v>1417.25766183015</v>
      </c>
      <c r="F37" s="41">
        <v>17699</v>
      </c>
      <c r="G37" s="41">
        <v>-1046</v>
      </c>
      <c r="H37" s="41">
        <v>-5.58015470792211</v>
      </c>
      <c r="I37" s="41">
        <v>1965.9985226408</v>
      </c>
      <c r="J37" s="41">
        <v>74297</v>
      </c>
      <c r="K37" s="41">
        <v>-2528</v>
      </c>
      <c r="L37" s="41">
        <v>-3.29059550927432</v>
      </c>
      <c r="M37" s="41">
        <v>3246.06895225945</v>
      </c>
      <c r="N37" s="41">
        <v>21795</v>
      </c>
      <c r="O37" s="41">
        <v>-380</v>
      </c>
      <c r="P37" s="41">
        <v>-1.71364148816234</v>
      </c>
      <c r="Q37" s="41">
        <v>2023.28236834043</v>
      </c>
      <c r="R37" s="41">
        <v>50758</v>
      </c>
      <c r="S37" s="41">
        <v>-2984</v>
      </c>
      <c r="T37" s="41">
        <v>-5.55245431878233</v>
      </c>
      <c r="U37" s="41">
        <v>2585.12243145539</v>
      </c>
      <c r="V37" s="41">
        <v>48436</v>
      </c>
      <c r="W37" s="41">
        <v>-1356</v>
      </c>
      <c r="X37" s="41">
        <v>-2.72332904884318</v>
      </c>
      <c r="Y37" s="41">
        <v>2564.20572938725</v>
      </c>
      <c r="Z37" s="41">
        <v>16701</v>
      </c>
      <c r="AA37" s="41">
        <v>-975</v>
      </c>
      <c r="AB37" s="41">
        <v>-5.51595383570943</v>
      </c>
      <c r="AC37" s="41">
        <v>1969.58761427641</v>
      </c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8"/>
      <c r="AO37" s="8"/>
      <c r="AP37" s="8"/>
      <c r="AQ37" s="8"/>
      <c r="AR37" s="8"/>
    </row>
    <row r="38" spans="1:44" s="50" customFormat="1" ht="10.5" customHeight="1">
      <c r="A38" s="51" t="s">
        <v>45</v>
      </c>
      <c r="B38" s="71">
        <v>651</v>
      </c>
      <c r="C38" s="71">
        <v>-55</v>
      </c>
      <c r="D38" s="71">
        <v>-7.79036827195467</v>
      </c>
      <c r="E38" s="71">
        <v>73.6105583095126</v>
      </c>
      <c r="F38" s="71">
        <v>1189</v>
      </c>
      <c r="G38" s="71">
        <v>184</v>
      </c>
      <c r="H38" s="71">
        <v>18.3084577114427</v>
      </c>
      <c r="I38" s="71">
        <v>132.073690232211</v>
      </c>
      <c r="J38" s="71">
        <v>3493</v>
      </c>
      <c r="K38" s="71">
        <v>-429</v>
      </c>
      <c r="L38" s="71">
        <v>-10.9382967873533</v>
      </c>
      <c r="M38" s="71">
        <v>152.61072250888</v>
      </c>
      <c r="N38" s="71">
        <v>937</v>
      </c>
      <c r="O38" s="71">
        <v>-161</v>
      </c>
      <c r="P38" s="71">
        <v>-14.6630236794171</v>
      </c>
      <c r="Q38" s="71">
        <v>86.9839678428532</v>
      </c>
      <c r="R38" s="71">
        <v>2475</v>
      </c>
      <c r="S38" s="71">
        <v>-253</v>
      </c>
      <c r="T38" s="71">
        <v>-9.27419354838709</v>
      </c>
      <c r="U38" s="71">
        <v>126.052602897121</v>
      </c>
      <c r="V38" s="71">
        <v>1961</v>
      </c>
      <c r="W38" s="71">
        <v>1</v>
      </c>
      <c r="X38" s="72">
        <v>0.0510204081632653</v>
      </c>
      <c r="Y38" s="71">
        <v>103.815497467346</v>
      </c>
      <c r="Z38" s="71">
        <v>863</v>
      </c>
      <c r="AA38" s="71">
        <v>-6</v>
      </c>
      <c r="AB38" s="71">
        <v>-0.690448791714614</v>
      </c>
      <c r="AC38" s="71">
        <v>101.775588953987</v>
      </c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</row>
    <row r="39" spans="1:29" ht="10.5" customHeight="1">
      <c r="A39" s="53" t="s">
        <v>46</v>
      </c>
      <c r="B39" s="41">
        <v>346</v>
      </c>
      <c r="C39" s="41">
        <v>-14</v>
      </c>
      <c r="D39" s="41">
        <v>-3.88888888888888</v>
      </c>
      <c r="E39" s="41">
        <v>39.1232767666533</v>
      </c>
      <c r="F39" s="41">
        <v>601</v>
      </c>
      <c r="G39" s="41">
        <v>64</v>
      </c>
      <c r="H39" s="41">
        <v>11.9180633147113</v>
      </c>
      <c r="I39" s="41">
        <v>66.7588627666605</v>
      </c>
      <c r="J39" s="41">
        <v>1640</v>
      </c>
      <c r="K39" s="41">
        <v>-503</v>
      </c>
      <c r="L39" s="41">
        <v>-23.4717685487634</v>
      </c>
      <c r="M39" s="41">
        <v>71.652328919142</v>
      </c>
      <c r="N39" s="41">
        <v>476</v>
      </c>
      <c r="O39" s="41">
        <v>-70</v>
      </c>
      <c r="P39" s="41">
        <v>-12.8205128205128</v>
      </c>
      <c r="Q39" s="41">
        <v>44.188226993808</v>
      </c>
      <c r="R39" s="41">
        <v>1309</v>
      </c>
      <c r="S39" s="41">
        <v>-112</v>
      </c>
      <c r="T39" s="41">
        <v>-7.88177339901477</v>
      </c>
      <c r="U39" s="41">
        <v>66.667821087811</v>
      </c>
      <c r="V39" s="41">
        <v>1026</v>
      </c>
      <c r="W39" s="41">
        <v>-114</v>
      </c>
      <c r="X39" s="41">
        <v>-10</v>
      </c>
      <c r="Y39" s="41">
        <v>54.3165223873011</v>
      </c>
      <c r="Z39" s="41">
        <v>473</v>
      </c>
      <c r="AA39" s="41">
        <v>1</v>
      </c>
      <c r="AB39" s="41">
        <v>0.211864406779661</v>
      </c>
      <c r="AC39" s="41">
        <v>55.7819856028228</v>
      </c>
    </row>
    <row r="40" spans="1:29" s="49" customFormat="1" ht="10.5" customHeight="1">
      <c r="A40" s="55" t="s">
        <v>47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</row>
    <row r="41" spans="1:29" ht="10.5" customHeight="1">
      <c r="A41" s="53" t="s">
        <v>48</v>
      </c>
      <c r="B41" s="41">
        <v>1574</v>
      </c>
      <c r="C41" s="41">
        <v>65</v>
      </c>
      <c r="D41" s="41">
        <v>4.30748840291583</v>
      </c>
      <c r="E41" s="41">
        <v>177.976987372001</v>
      </c>
      <c r="F41" s="41">
        <v>3004</v>
      </c>
      <c r="G41" s="41">
        <v>-137</v>
      </c>
      <c r="H41" s="41">
        <v>-4.36166825851639</v>
      </c>
      <c r="I41" s="41">
        <v>333.683234194755</v>
      </c>
      <c r="J41" s="41">
        <v>6728</v>
      </c>
      <c r="K41" s="41">
        <v>612</v>
      </c>
      <c r="L41" s="41">
        <v>10.0065402223675</v>
      </c>
      <c r="M41" s="41">
        <v>293.949310346334</v>
      </c>
      <c r="N41" s="41">
        <v>3557</v>
      </c>
      <c r="O41" s="41">
        <v>28</v>
      </c>
      <c r="P41" s="41">
        <v>0.793425899688296</v>
      </c>
      <c r="Q41" s="41">
        <v>330.204881128099</v>
      </c>
      <c r="R41" s="41">
        <v>5186</v>
      </c>
      <c r="S41" s="41">
        <v>27</v>
      </c>
      <c r="T41" s="41">
        <v>0.52335723977515</v>
      </c>
      <c r="U41" s="41">
        <v>264.124767120999</v>
      </c>
      <c r="V41" s="41">
        <v>7535</v>
      </c>
      <c r="W41" s="41">
        <v>157</v>
      </c>
      <c r="X41" s="41">
        <v>2.12794795337489</v>
      </c>
      <c r="Y41" s="41">
        <v>398.903505056836</v>
      </c>
      <c r="Z41" s="41">
        <v>2581</v>
      </c>
      <c r="AA41" s="41">
        <v>-278</v>
      </c>
      <c r="AB41" s="41">
        <v>-9.72367960825463</v>
      </c>
      <c r="AC41" s="41">
        <v>304.383308331682</v>
      </c>
    </row>
    <row r="42" spans="1:29" ht="10.5" customHeight="1">
      <c r="A42" s="54" t="s">
        <v>49</v>
      </c>
      <c r="B42" s="41">
        <v>1529</v>
      </c>
      <c r="C42" s="41">
        <v>73</v>
      </c>
      <c r="D42" s="41">
        <v>5.01373626373626</v>
      </c>
      <c r="E42" s="41">
        <v>172.888699931251</v>
      </c>
      <c r="F42" s="41">
        <v>2965</v>
      </c>
      <c r="G42" s="41">
        <v>-144</v>
      </c>
      <c r="H42" s="41">
        <v>-4.63171437761338</v>
      </c>
      <c r="I42" s="41">
        <v>329.351128291428</v>
      </c>
      <c r="J42" s="41">
        <v>6650</v>
      </c>
      <c r="K42" s="41">
        <v>632</v>
      </c>
      <c r="L42" s="41">
        <v>10.5018278497839</v>
      </c>
      <c r="M42" s="41">
        <v>290.541455678228</v>
      </c>
      <c r="N42" s="41">
        <v>3507</v>
      </c>
      <c r="O42" s="41">
        <v>40</v>
      </c>
      <c r="P42" s="41">
        <v>1.15373521776752</v>
      </c>
      <c r="Q42" s="41">
        <v>325.563260645556</v>
      </c>
      <c r="R42" s="41">
        <v>5109</v>
      </c>
      <c r="S42" s="41">
        <v>16</v>
      </c>
      <c r="T42" s="41">
        <v>0.314156685646966</v>
      </c>
      <c r="U42" s="41">
        <v>260.203130586422</v>
      </c>
      <c r="V42" s="41">
        <v>7464</v>
      </c>
      <c r="W42" s="41">
        <v>156</v>
      </c>
      <c r="X42" s="41">
        <v>2.13464696223316</v>
      </c>
      <c r="Y42" s="41">
        <v>395.14475935557</v>
      </c>
      <c r="Z42" s="41">
        <v>2531</v>
      </c>
      <c r="AA42" s="41">
        <v>-285</v>
      </c>
      <c r="AB42" s="41">
        <v>-10.1207386363636</v>
      </c>
      <c r="AC42" s="41">
        <v>298.48669251743</v>
      </c>
    </row>
    <row r="43" spans="1:29" ht="10.5" customHeight="1">
      <c r="A43" s="53" t="s">
        <v>50</v>
      </c>
      <c r="B43" s="41">
        <v>2078</v>
      </c>
      <c r="C43" s="41">
        <v>-63</v>
      </c>
      <c r="D43" s="41">
        <v>-2.94255021018215</v>
      </c>
      <c r="E43" s="41">
        <v>234.965806708398</v>
      </c>
      <c r="F43" s="41">
        <v>3048</v>
      </c>
      <c r="G43" s="41">
        <v>-90</v>
      </c>
      <c r="H43" s="41">
        <v>-2.868068833652</v>
      </c>
      <c r="I43" s="41">
        <v>338.570738290817</v>
      </c>
      <c r="J43" s="41">
        <v>10696</v>
      </c>
      <c r="K43" s="41">
        <v>365</v>
      </c>
      <c r="L43" s="41">
        <v>3.53305585132126</v>
      </c>
      <c r="M43" s="41">
        <v>467.312993975087</v>
      </c>
      <c r="N43" s="41">
        <v>4524</v>
      </c>
      <c r="O43" s="41">
        <v>505</v>
      </c>
      <c r="P43" s="41">
        <v>12.5653147549141</v>
      </c>
      <c r="Q43" s="41">
        <v>419.973821260478</v>
      </c>
      <c r="R43" s="41">
        <v>9499</v>
      </c>
      <c r="S43" s="41">
        <v>402</v>
      </c>
      <c r="T43" s="41">
        <v>4.41903924370671</v>
      </c>
      <c r="U43" s="41">
        <v>483.787343401922</v>
      </c>
      <c r="V43" s="41">
        <v>9743</v>
      </c>
      <c r="W43" s="41">
        <v>-665</v>
      </c>
      <c r="X43" s="41">
        <v>-6.38931591083781</v>
      </c>
      <c r="Y43" s="41">
        <v>515.795202358162</v>
      </c>
      <c r="Z43" s="41">
        <v>3356</v>
      </c>
      <c r="AA43" s="41">
        <v>15</v>
      </c>
      <c r="AB43" s="41">
        <v>0.448967375037413</v>
      </c>
      <c r="AC43" s="41">
        <v>395.780853452586</v>
      </c>
    </row>
    <row r="44" spans="1:29" ht="10.5" customHeight="1">
      <c r="A44" s="54" t="s">
        <v>51</v>
      </c>
      <c r="B44" s="41">
        <v>336</v>
      </c>
      <c r="C44" s="41">
        <v>-72</v>
      </c>
      <c r="D44" s="41">
        <v>-17.6470588235294</v>
      </c>
      <c r="E44" s="41">
        <v>37.9925462242645</v>
      </c>
      <c r="F44" s="41">
        <v>572</v>
      </c>
      <c r="G44" s="41">
        <v>-31</v>
      </c>
      <c r="H44" s="41">
        <v>-5.14096185737976</v>
      </c>
      <c r="I44" s="41">
        <v>63.5375532488017</v>
      </c>
      <c r="J44" s="41">
        <v>2797</v>
      </c>
      <c r="K44" s="41">
        <v>-272</v>
      </c>
      <c r="L44" s="41">
        <v>-8.86282176604757</v>
      </c>
      <c r="M44" s="41">
        <v>122.202173162707</v>
      </c>
      <c r="N44" s="41">
        <v>712</v>
      </c>
      <c r="O44" s="41">
        <v>82</v>
      </c>
      <c r="P44" s="41">
        <v>13.015873015873</v>
      </c>
      <c r="Q44" s="41">
        <v>66.0966756714104</v>
      </c>
      <c r="R44" s="41">
        <v>2169</v>
      </c>
      <c r="S44" s="41">
        <v>125</v>
      </c>
      <c r="T44" s="41">
        <v>6.11545988258317</v>
      </c>
      <c r="U44" s="41">
        <v>110.467917448023</v>
      </c>
      <c r="V44" s="41">
        <v>2447</v>
      </c>
      <c r="W44" s="41">
        <v>-228</v>
      </c>
      <c r="X44" s="41">
        <v>-8.5233644859813</v>
      </c>
      <c r="Y44" s="41">
        <v>129.54437649291</v>
      </c>
      <c r="Z44" s="41">
        <v>676</v>
      </c>
      <c r="AA44" s="41">
        <v>102</v>
      </c>
      <c r="AB44" s="41">
        <v>17.7700348432055</v>
      </c>
      <c r="AC44" s="41">
        <v>79.7222458086854</v>
      </c>
    </row>
    <row r="45" spans="1:29" ht="10.5" customHeight="1">
      <c r="A45" s="53" t="s">
        <v>52</v>
      </c>
      <c r="B45" s="41">
        <v>7397</v>
      </c>
      <c r="C45" s="41">
        <v>-357</v>
      </c>
      <c r="D45" s="41">
        <v>-4.60407531596595</v>
      </c>
      <c r="E45" s="41">
        <v>836.401382205015</v>
      </c>
      <c r="F45" s="41">
        <v>9128</v>
      </c>
      <c r="G45" s="41">
        <v>-1065</v>
      </c>
      <c r="H45" s="41">
        <v>-10.4483469047385</v>
      </c>
      <c r="I45" s="41">
        <v>1013.9349406557</v>
      </c>
      <c r="J45" s="41">
        <v>46111</v>
      </c>
      <c r="K45" s="41">
        <v>-2698</v>
      </c>
      <c r="L45" s="41">
        <v>-5.52766907742424</v>
      </c>
      <c r="M45" s="41">
        <v>2014.61008462839</v>
      </c>
      <c r="N45" s="41">
        <v>11353</v>
      </c>
      <c r="O45" s="41">
        <v>-883</v>
      </c>
      <c r="P45" s="41">
        <v>-7.21641059169663</v>
      </c>
      <c r="Q45" s="41">
        <v>1053.92634676618</v>
      </c>
      <c r="R45" s="41">
        <v>29991</v>
      </c>
      <c r="S45" s="41">
        <v>-2972</v>
      </c>
      <c r="T45" s="41">
        <v>-9.0161696447532</v>
      </c>
      <c r="U45" s="41">
        <v>1527.45196504548</v>
      </c>
      <c r="V45" s="41">
        <v>25806</v>
      </c>
      <c r="W45" s="41">
        <v>-802</v>
      </c>
      <c r="X45" s="41">
        <v>-3.01413108839446</v>
      </c>
      <c r="Y45" s="41">
        <v>1366.17171220925</v>
      </c>
      <c r="Z45" s="41">
        <v>8792</v>
      </c>
      <c r="AA45" s="41">
        <v>-622</v>
      </c>
      <c r="AB45" s="41">
        <v>-6.60718079456129</v>
      </c>
      <c r="AC45" s="41">
        <v>1036.86092477805</v>
      </c>
    </row>
    <row r="46" spans="1:29" ht="10.5" customHeight="1">
      <c r="A46" s="54" t="s">
        <v>53</v>
      </c>
      <c r="B46" s="41">
        <v>1156</v>
      </c>
      <c r="C46" s="41">
        <v>-171</v>
      </c>
      <c r="D46" s="41">
        <v>-12.8862094951017</v>
      </c>
      <c r="E46" s="41">
        <v>130.712450700148</v>
      </c>
      <c r="F46" s="41">
        <v>1233</v>
      </c>
      <c r="G46" s="41">
        <v>-390</v>
      </c>
      <c r="H46" s="41">
        <v>-24.0295748613678</v>
      </c>
      <c r="I46" s="41">
        <v>136.961194328273</v>
      </c>
      <c r="J46" s="41">
        <v>7450</v>
      </c>
      <c r="K46" s="41">
        <v>-388</v>
      </c>
      <c r="L46" s="41">
        <v>-4.95024240877774</v>
      </c>
      <c r="M46" s="41">
        <v>325.493811248541</v>
      </c>
      <c r="N46" s="41">
        <v>1649</v>
      </c>
      <c r="O46" s="41">
        <v>-168</v>
      </c>
      <c r="P46" s="41">
        <v>-9.24600990643918</v>
      </c>
      <c r="Q46" s="41">
        <v>153.080643514263</v>
      </c>
      <c r="R46" s="41">
        <v>6429</v>
      </c>
      <c r="S46" s="41">
        <v>-997</v>
      </c>
      <c r="T46" s="41">
        <v>-13.4258012388903</v>
      </c>
      <c r="U46" s="41">
        <v>327.431185464887</v>
      </c>
      <c r="V46" s="41">
        <v>4977</v>
      </c>
      <c r="W46" s="41">
        <v>237</v>
      </c>
      <c r="X46" s="41">
        <v>5</v>
      </c>
      <c r="Y46" s="41">
        <v>263.48277965068</v>
      </c>
      <c r="Z46" s="41">
        <v>1425</v>
      </c>
      <c r="AA46" s="41">
        <v>-39</v>
      </c>
      <c r="AB46" s="41">
        <v>-2.6639344262295</v>
      </c>
      <c r="AC46" s="41">
        <v>168.053550706178</v>
      </c>
    </row>
    <row r="47" spans="1:29" ht="10.5" customHeight="1">
      <c r="A47" s="54" t="s">
        <v>54</v>
      </c>
      <c r="B47" s="41">
        <v>1779</v>
      </c>
      <c r="C47" s="41">
        <v>109</v>
      </c>
      <c r="D47" s="41">
        <v>6.52694610778443</v>
      </c>
      <c r="E47" s="41">
        <v>201.156963490972</v>
      </c>
      <c r="F47" s="41">
        <v>1873</v>
      </c>
      <c r="G47" s="41">
        <v>-26</v>
      </c>
      <c r="H47" s="41">
        <v>-1.36914165350184</v>
      </c>
      <c r="I47" s="41">
        <v>208.052162998261</v>
      </c>
      <c r="J47" s="41">
        <v>7484</v>
      </c>
      <c r="K47" s="41">
        <v>-59</v>
      </c>
      <c r="L47" s="41">
        <v>-0.782182155640991</v>
      </c>
      <c r="M47" s="41">
        <v>326.97928636028</v>
      </c>
      <c r="N47" s="41">
        <v>2438</v>
      </c>
      <c r="O47" s="41">
        <v>16</v>
      </c>
      <c r="P47" s="41">
        <v>0.660611065235342</v>
      </c>
      <c r="Q47" s="41">
        <v>226.32541472879</v>
      </c>
      <c r="R47" s="41">
        <v>5134</v>
      </c>
      <c r="S47" s="41">
        <v>-107</v>
      </c>
      <c r="T47" s="41">
        <v>-2.04159511543598</v>
      </c>
      <c r="U47" s="41">
        <v>261.476389201544</v>
      </c>
      <c r="V47" s="41">
        <v>4248</v>
      </c>
      <c r="W47" s="41">
        <v>21</v>
      </c>
      <c r="X47" s="41">
        <v>0.496806245564229</v>
      </c>
      <c r="Y47" s="41">
        <v>224.889461112334</v>
      </c>
      <c r="Z47" s="41">
        <v>1895</v>
      </c>
      <c r="AA47" s="41">
        <v>27</v>
      </c>
      <c r="AB47" s="41">
        <v>1.44539614561027</v>
      </c>
      <c r="AC47" s="41">
        <v>223.481739360146</v>
      </c>
    </row>
    <row r="48" spans="1:29" ht="10.5" customHeight="1">
      <c r="A48" s="54" t="s">
        <v>55</v>
      </c>
      <c r="B48" s="41">
        <v>610</v>
      </c>
      <c r="C48" s="41">
        <v>-91</v>
      </c>
      <c r="D48" s="41">
        <v>-12.981455064194</v>
      </c>
      <c r="E48" s="41">
        <v>68.9745630857184</v>
      </c>
      <c r="F48" s="41">
        <v>1161</v>
      </c>
      <c r="G48" s="41">
        <v>-45</v>
      </c>
      <c r="H48" s="41">
        <v>-3.73134328358208</v>
      </c>
      <c r="I48" s="41">
        <v>128.9634603529</v>
      </c>
      <c r="J48" s="41">
        <v>11165</v>
      </c>
      <c r="K48" s="41">
        <v>83</v>
      </c>
      <c r="L48" s="41">
        <v>0.748962281176682</v>
      </c>
      <c r="M48" s="41">
        <v>487.803812428183</v>
      </c>
      <c r="N48" s="41">
        <v>1226</v>
      </c>
      <c r="O48" s="41">
        <v>-294</v>
      </c>
      <c r="P48" s="41">
        <v>-19.3421052631578</v>
      </c>
      <c r="Q48" s="41">
        <v>113.812534231951</v>
      </c>
      <c r="R48" s="41">
        <v>5517</v>
      </c>
      <c r="S48" s="41">
        <v>233</v>
      </c>
      <c r="T48" s="41">
        <v>4.40953822861468</v>
      </c>
      <c r="U48" s="41">
        <v>280.98271118522</v>
      </c>
      <c r="V48" s="41">
        <v>3420</v>
      </c>
      <c r="W48" s="41">
        <v>16</v>
      </c>
      <c r="X48" s="41">
        <v>0.470035252643948</v>
      </c>
      <c r="Y48" s="41">
        <v>181.055074624337</v>
      </c>
      <c r="Z48" s="41">
        <v>939</v>
      </c>
      <c r="AA48" s="41">
        <v>-213</v>
      </c>
      <c r="AB48" s="41">
        <v>-18.4895833333333</v>
      </c>
      <c r="AC48" s="41">
        <v>110.73844499165</v>
      </c>
    </row>
    <row r="49" spans="1:29" ht="10.5" customHeight="1">
      <c r="A49" s="53" t="s">
        <v>56</v>
      </c>
      <c r="B49" s="41">
        <v>123</v>
      </c>
      <c r="C49" s="41">
        <v>1</v>
      </c>
      <c r="D49" s="41">
        <v>0.81967213114754</v>
      </c>
      <c r="E49" s="41">
        <v>13.9079856713825</v>
      </c>
      <c r="F49" s="41">
        <v>288</v>
      </c>
      <c r="G49" s="41">
        <v>22</v>
      </c>
      <c r="H49" s="41">
        <v>8.27067669172932</v>
      </c>
      <c r="I49" s="41">
        <v>31.9909359014945</v>
      </c>
      <c r="J49" s="41">
        <v>1351</v>
      </c>
      <c r="K49" s="41">
        <v>-107</v>
      </c>
      <c r="L49" s="41">
        <v>-7.33882030178326</v>
      </c>
      <c r="M49" s="41">
        <v>59.0257904693664</v>
      </c>
      <c r="N49" s="41">
        <v>279</v>
      </c>
      <c r="O49" s="41">
        <v>11</v>
      </c>
      <c r="P49" s="41">
        <v>4.10447761194029</v>
      </c>
      <c r="Q49" s="41">
        <v>25.9002422925891</v>
      </c>
      <c r="R49" s="41">
        <v>874</v>
      </c>
      <c r="S49" s="41">
        <v>23</v>
      </c>
      <c r="T49" s="41">
        <v>2.7027027027027</v>
      </c>
      <c r="U49" s="41">
        <v>44.5131211846805</v>
      </c>
      <c r="V49" s="41">
        <v>926</v>
      </c>
      <c r="W49" s="41">
        <v>16</v>
      </c>
      <c r="X49" s="41">
        <v>1.75824175824175</v>
      </c>
      <c r="Y49" s="41">
        <v>49.0225143573497</v>
      </c>
      <c r="Z49" s="41">
        <v>195</v>
      </c>
      <c r="AA49" s="41">
        <v>-2</v>
      </c>
      <c r="AB49" s="41">
        <v>-1.01522842639593</v>
      </c>
      <c r="AC49" s="41">
        <v>22.9968016755823</v>
      </c>
    </row>
    <row r="50" spans="1:29" ht="10.5" customHeight="1">
      <c r="A50" s="54" t="s">
        <v>57</v>
      </c>
      <c r="B50" s="41">
        <v>0</v>
      </c>
      <c r="C50" s="41">
        <v>0</v>
      </c>
      <c r="D50" s="70" t="s">
        <v>58</v>
      </c>
      <c r="E50" s="41">
        <v>0</v>
      </c>
      <c r="F50" s="41">
        <v>1</v>
      </c>
      <c r="G50" s="41">
        <v>0</v>
      </c>
      <c r="H50" s="41">
        <v>0</v>
      </c>
      <c r="I50" s="41">
        <v>0.111079638546856</v>
      </c>
      <c r="J50" s="41">
        <v>2</v>
      </c>
      <c r="K50" s="41">
        <v>0</v>
      </c>
      <c r="L50" s="41">
        <v>0</v>
      </c>
      <c r="M50" s="41">
        <v>0.087380888925783</v>
      </c>
      <c r="N50" s="41">
        <v>1</v>
      </c>
      <c r="O50" s="41">
        <v>1</v>
      </c>
      <c r="P50" s="70" t="s">
        <v>58</v>
      </c>
      <c r="Q50" s="41">
        <v>0.0928324096508573</v>
      </c>
      <c r="R50" s="41">
        <v>0</v>
      </c>
      <c r="S50" s="41">
        <v>-4</v>
      </c>
      <c r="T50" s="41">
        <v>-100</v>
      </c>
      <c r="U50" s="41">
        <v>0</v>
      </c>
      <c r="V50" s="41">
        <v>1</v>
      </c>
      <c r="W50" s="41">
        <v>1</v>
      </c>
      <c r="X50" s="70" t="s">
        <v>58</v>
      </c>
      <c r="Y50" s="41">
        <v>0.0529400802995137</v>
      </c>
      <c r="Z50" s="41">
        <v>0</v>
      </c>
      <c r="AA50" s="41">
        <v>-5</v>
      </c>
      <c r="AB50" s="41">
        <v>-100</v>
      </c>
      <c r="AC50" s="41">
        <v>0</v>
      </c>
    </row>
    <row r="51" spans="1:29" ht="10.5" customHeight="1">
      <c r="A51" s="56" t="s">
        <v>59</v>
      </c>
      <c r="B51" s="41">
        <v>12</v>
      </c>
      <c r="C51" s="41">
        <v>-5</v>
      </c>
      <c r="D51" s="41">
        <v>-29.4117647058823</v>
      </c>
      <c r="E51" s="41">
        <v>1.35687665086659</v>
      </c>
      <c r="F51" s="41">
        <v>32</v>
      </c>
      <c r="G51" s="41">
        <v>4</v>
      </c>
      <c r="H51" s="41">
        <v>14.2857142857142</v>
      </c>
      <c r="I51" s="41">
        <v>3.55454843349939</v>
      </c>
      <c r="J51" s="41">
        <v>133</v>
      </c>
      <c r="K51" s="41">
        <v>-4</v>
      </c>
      <c r="L51" s="41">
        <v>-2.91970802919708</v>
      </c>
      <c r="M51" s="41">
        <v>5.81082911356457</v>
      </c>
      <c r="N51" s="41">
        <v>46</v>
      </c>
      <c r="O51" s="41">
        <v>17</v>
      </c>
      <c r="P51" s="41">
        <v>58.6206896551724</v>
      </c>
      <c r="Q51" s="41">
        <v>4.27029084393943</v>
      </c>
      <c r="R51" s="41">
        <v>80</v>
      </c>
      <c r="S51" s="41">
        <v>-9</v>
      </c>
      <c r="T51" s="41">
        <v>-10.1123595505617</v>
      </c>
      <c r="U51" s="41">
        <v>4.07442756839181</v>
      </c>
      <c r="V51" s="41">
        <v>85</v>
      </c>
      <c r="W51" s="41">
        <v>-13</v>
      </c>
      <c r="X51" s="41">
        <v>-13.2653061224489</v>
      </c>
      <c r="Y51" s="41">
        <v>4.49990682545867</v>
      </c>
      <c r="Z51" s="41">
        <v>18</v>
      </c>
      <c r="AA51" s="41">
        <v>-7</v>
      </c>
      <c r="AB51" s="41">
        <v>-28</v>
      </c>
      <c r="AC51" s="41">
        <v>2.12278169313067</v>
      </c>
    </row>
    <row r="52" spans="1:29" ht="10.5" customHeight="1">
      <c r="A52" s="56" t="s">
        <v>60</v>
      </c>
      <c r="B52" s="41">
        <v>86</v>
      </c>
      <c r="C52" s="41">
        <v>10</v>
      </c>
      <c r="D52" s="41">
        <v>13.1578947368421</v>
      </c>
      <c r="E52" s="41">
        <v>9.7242826645439</v>
      </c>
      <c r="F52" s="41">
        <v>203</v>
      </c>
      <c r="G52" s="41">
        <v>17</v>
      </c>
      <c r="H52" s="41">
        <v>9.13978494623655</v>
      </c>
      <c r="I52" s="41">
        <v>22.5491666250118</v>
      </c>
      <c r="J52" s="41">
        <v>914</v>
      </c>
      <c r="K52" s="41">
        <v>-112</v>
      </c>
      <c r="L52" s="41">
        <v>-10.9161793372319</v>
      </c>
      <c r="M52" s="41">
        <v>39.9330662390828</v>
      </c>
      <c r="N52" s="41">
        <v>169</v>
      </c>
      <c r="O52" s="41">
        <v>-14</v>
      </c>
      <c r="P52" s="41">
        <v>-7.65027322404371</v>
      </c>
      <c r="Q52" s="41">
        <v>15.6886772309948</v>
      </c>
      <c r="R52" s="41">
        <v>599</v>
      </c>
      <c r="S52" s="41">
        <v>-10</v>
      </c>
      <c r="T52" s="41">
        <v>-1.64203612479474</v>
      </c>
      <c r="U52" s="41">
        <v>30.5072764183337</v>
      </c>
      <c r="V52" s="41">
        <v>641</v>
      </c>
      <c r="W52" s="41">
        <v>-17</v>
      </c>
      <c r="X52" s="41">
        <v>-2.58358662613981</v>
      </c>
      <c r="Y52" s="41">
        <v>33.9345914719883</v>
      </c>
      <c r="Z52" s="41">
        <v>126</v>
      </c>
      <c r="AA52" s="41">
        <v>-4</v>
      </c>
      <c r="AB52" s="41">
        <v>-3.07692307692307</v>
      </c>
      <c r="AC52" s="41">
        <v>14.8594718519147</v>
      </c>
    </row>
    <row r="53" spans="1:29" ht="10.5" customHeight="1">
      <c r="A53" s="52" t="s">
        <v>61</v>
      </c>
      <c r="B53" s="41">
        <v>711</v>
      </c>
      <c r="C53" s="41">
        <v>-4</v>
      </c>
      <c r="D53" s="41">
        <v>-0.559440559440559</v>
      </c>
      <c r="E53" s="41">
        <v>80.3949415638455</v>
      </c>
      <c r="F53" s="41">
        <v>1042</v>
      </c>
      <c r="G53" s="41">
        <v>40</v>
      </c>
      <c r="H53" s="41">
        <v>3.99201596806387</v>
      </c>
      <c r="I53" s="41">
        <v>115.744983365824</v>
      </c>
      <c r="J53" s="41">
        <v>5918</v>
      </c>
      <c r="K53" s="41">
        <v>-271</v>
      </c>
      <c r="L53" s="41">
        <v>-4.37873646792696</v>
      </c>
      <c r="M53" s="41">
        <v>258.560050331392</v>
      </c>
      <c r="N53" s="41">
        <v>1145</v>
      </c>
      <c r="O53" s="41">
        <v>120</v>
      </c>
      <c r="P53" s="41">
        <v>11.7073170731707</v>
      </c>
      <c r="Q53" s="41">
        <v>106.293109050231</v>
      </c>
      <c r="R53" s="41">
        <v>2733</v>
      </c>
      <c r="S53" s="41">
        <v>-211</v>
      </c>
      <c r="T53" s="41">
        <v>-7.16711956521739</v>
      </c>
      <c r="U53" s="41">
        <v>139.192631805185</v>
      </c>
      <c r="V53" s="41">
        <v>2465</v>
      </c>
      <c r="W53" s="41">
        <v>-63</v>
      </c>
      <c r="X53" s="41">
        <v>-2.49208860759493</v>
      </c>
      <c r="Y53" s="41">
        <v>130.497297938301</v>
      </c>
      <c r="Z53" s="41">
        <v>914</v>
      </c>
      <c r="AA53" s="41">
        <v>-82</v>
      </c>
      <c r="AB53" s="41">
        <v>-8.23293172690763</v>
      </c>
      <c r="AC53" s="41">
        <v>107.790137084524</v>
      </c>
    </row>
    <row r="54" spans="1:29" ht="10.5" customHeight="1">
      <c r="A54" s="48" t="s">
        <v>62</v>
      </c>
      <c r="B54" s="41">
        <v>6485</v>
      </c>
      <c r="C54" s="41">
        <v>329</v>
      </c>
      <c r="D54" s="41">
        <v>5.34437946718648</v>
      </c>
      <c r="E54" s="41">
        <v>733.278756739154</v>
      </c>
      <c r="F54" s="41">
        <v>8530</v>
      </c>
      <c r="G54" s="41">
        <v>-345</v>
      </c>
      <c r="H54" s="41">
        <v>-3.88732394366197</v>
      </c>
      <c r="I54" s="41">
        <v>947.509316804683</v>
      </c>
      <c r="J54" s="41">
        <v>29645</v>
      </c>
      <c r="K54" s="41">
        <v>5200</v>
      </c>
      <c r="L54" s="41">
        <v>21.2722438126406</v>
      </c>
      <c r="M54" s="41">
        <v>1295.20322610241</v>
      </c>
      <c r="N54" s="41">
        <v>10412</v>
      </c>
      <c r="O54" s="41">
        <v>2829</v>
      </c>
      <c r="P54" s="41">
        <v>37.3071343795331</v>
      </c>
      <c r="Q54" s="41">
        <v>966.571049284726</v>
      </c>
      <c r="R54" s="41">
        <v>20182</v>
      </c>
      <c r="S54" s="41">
        <v>4213</v>
      </c>
      <c r="T54" s="41">
        <v>26.3823658338029</v>
      </c>
      <c r="U54" s="41">
        <v>1027.87621481604</v>
      </c>
      <c r="V54" s="41">
        <v>23507</v>
      </c>
      <c r="W54" s="41">
        <v>5533</v>
      </c>
      <c r="X54" s="41">
        <v>30.7833537331701</v>
      </c>
      <c r="Y54" s="41">
        <v>1244.46246760067</v>
      </c>
      <c r="Z54" s="41">
        <v>7825</v>
      </c>
      <c r="AA54" s="41">
        <v>2174</v>
      </c>
      <c r="AB54" s="41">
        <v>38.4710670677756</v>
      </c>
      <c r="AC54" s="41">
        <v>922.820374930419</v>
      </c>
    </row>
    <row r="55" spans="1:29" s="49" customFormat="1" ht="10.5" customHeight="1">
      <c r="A55" s="51" t="s">
        <v>63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</row>
    <row r="56" spans="1:29" ht="10.5" customHeight="1">
      <c r="A56" s="53" t="s">
        <v>64</v>
      </c>
      <c r="B56" s="41">
        <v>6221</v>
      </c>
      <c r="C56" s="41">
        <v>383</v>
      </c>
      <c r="D56" s="41">
        <v>6.56046591298389</v>
      </c>
      <c r="E56" s="41">
        <v>703.427470420089</v>
      </c>
      <c r="F56" s="41">
        <v>8100</v>
      </c>
      <c r="G56" s="41">
        <v>-91</v>
      </c>
      <c r="H56" s="41">
        <v>-1.11097546087168</v>
      </c>
      <c r="I56" s="41">
        <v>899.745072229534</v>
      </c>
      <c r="J56" s="41">
        <v>28106</v>
      </c>
      <c r="K56" s="41">
        <v>5430</v>
      </c>
      <c r="L56" s="41">
        <v>23.9460222261421</v>
      </c>
      <c r="M56" s="41">
        <v>1227.96363207402</v>
      </c>
      <c r="N56" s="41">
        <v>9936</v>
      </c>
      <c r="O56" s="41">
        <v>2807</v>
      </c>
      <c r="P56" s="41">
        <v>39.3743863094403</v>
      </c>
      <c r="Q56" s="41">
        <v>922.382822290918</v>
      </c>
      <c r="R56" s="41">
        <v>19256</v>
      </c>
      <c r="S56" s="41">
        <v>4279</v>
      </c>
      <c r="T56" s="41">
        <v>28.5704747279161</v>
      </c>
      <c r="U56" s="41">
        <v>980.714715711909</v>
      </c>
      <c r="V56" s="41">
        <v>22294</v>
      </c>
      <c r="W56" s="41">
        <v>5582</v>
      </c>
      <c r="X56" s="41">
        <v>33.4011488750598</v>
      </c>
      <c r="Y56" s="41">
        <v>1180.24615019736</v>
      </c>
      <c r="Z56" s="41">
        <v>7479</v>
      </c>
      <c r="AA56" s="41">
        <v>2163</v>
      </c>
      <c r="AB56" s="41">
        <v>40.6884875846501</v>
      </c>
      <c r="AC56" s="41">
        <v>882.015793495796</v>
      </c>
    </row>
    <row r="57" spans="1:29" ht="10.5" customHeight="1">
      <c r="A57" s="53" t="s">
        <v>65</v>
      </c>
      <c r="B57" s="41">
        <v>98</v>
      </c>
      <c r="C57" s="41">
        <v>-3</v>
      </c>
      <c r="D57" s="41">
        <v>-2.97029702970297</v>
      </c>
      <c r="E57" s="41">
        <v>11.0811593154105</v>
      </c>
      <c r="F57" s="41">
        <v>165</v>
      </c>
      <c r="G57" s="41">
        <v>-231</v>
      </c>
      <c r="H57" s="41">
        <v>-58.3333333333333</v>
      </c>
      <c r="I57" s="41">
        <v>18.3281403602312</v>
      </c>
      <c r="J57" s="41">
        <v>743</v>
      </c>
      <c r="K57" s="41">
        <v>-95</v>
      </c>
      <c r="L57" s="41">
        <v>-11.3365155131264</v>
      </c>
      <c r="M57" s="41">
        <v>32.4620002359284</v>
      </c>
      <c r="N57" s="41">
        <v>145</v>
      </c>
      <c r="O57" s="41">
        <v>-26</v>
      </c>
      <c r="P57" s="41">
        <v>-15.204678362573</v>
      </c>
      <c r="Q57" s="41">
        <v>13.4606993993743</v>
      </c>
      <c r="R57" s="41">
        <v>339</v>
      </c>
      <c r="S57" s="41">
        <v>-45</v>
      </c>
      <c r="T57" s="41">
        <v>-11.71875</v>
      </c>
      <c r="U57" s="41">
        <v>17.2653868210603</v>
      </c>
      <c r="V57" s="41">
        <v>423</v>
      </c>
      <c r="W57" s="41">
        <v>36</v>
      </c>
      <c r="X57" s="41">
        <v>9.30232558139534</v>
      </c>
      <c r="Y57" s="41">
        <v>22.3936539666943</v>
      </c>
      <c r="Z57" s="41">
        <v>96</v>
      </c>
      <c r="AA57" s="41">
        <v>-38</v>
      </c>
      <c r="AB57" s="41">
        <v>-28.3582089552238</v>
      </c>
      <c r="AC57" s="41">
        <v>11.3215023633636</v>
      </c>
    </row>
    <row r="58" spans="1:29" ht="10.5" customHeight="1">
      <c r="A58" s="48" t="s">
        <v>66</v>
      </c>
      <c r="B58" s="41">
        <v>519</v>
      </c>
      <c r="C58" s="41">
        <v>9</v>
      </c>
      <c r="D58" s="41">
        <v>1.76470588235294</v>
      </c>
      <c r="E58" s="41">
        <v>58.68491514998</v>
      </c>
      <c r="F58" s="41">
        <v>754</v>
      </c>
      <c r="G58" s="41">
        <v>80</v>
      </c>
      <c r="H58" s="41">
        <v>11.8694362017804</v>
      </c>
      <c r="I58" s="41">
        <v>83.7540474643295</v>
      </c>
      <c r="J58" s="41">
        <v>2441</v>
      </c>
      <c r="K58" s="41">
        <v>-364</v>
      </c>
      <c r="L58" s="41">
        <v>-12.9768270944741</v>
      </c>
      <c r="M58" s="41">
        <v>106.648374933918</v>
      </c>
      <c r="N58" s="41">
        <v>723</v>
      </c>
      <c r="O58" s="41">
        <v>-82</v>
      </c>
      <c r="P58" s="41">
        <v>-10.1863354037267</v>
      </c>
      <c r="Q58" s="41">
        <v>67.1178321775698</v>
      </c>
      <c r="R58" s="41">
        <v>1448</v>
      </c>
      <c r="S58" s="41">
        <v>-110</v>
      </c>
      <c r="T58" s="41">
        <v>-7.06033376123234</v>
      </c>
      <c r="U58" s="41">
        <v>73.7471389878918</v>
      </c>
      <c r="V58" s="41">
        <v>1650</v>
      </c>
      <c r="W58" s="41">
        <v>253</v>
      </c>
      <c r="X58" s="41">
        <v>18.1102362204724</v>
      </c>
      <c r="Y58" s="41">
        <v>87.3511324941977</v>
      </c>
      <c r="Z58" s="41">
        <v>519</v>
      </c>
      <c r="AA58" s="41">
        <v>-61</v>
      </c>
      <c r="AB58" s="41">
        <v>-10.5172413793103</v>
      </c>
      <c r="AC58" s="41">
        <v>61.2068721519345</v>
      </c>
    </row>
    <row r="59" spans="1:29" ht="10.5" customHeight="1">
      <c r="A59" s="48" t="s">
        <v>67</v>
      </c>
      <c r="B59" s="41">
        <v>251</v>
      </c>
      <c r="C59" s="41">
        <v>-60</v>
      </c>
      <c r="D59" s="41">
        <v>-19.2926045016077</v>
      </c>
      <c r="E59" s="41">
        <v>28.3813366139595</v>
      </c>
      <c r="F59" s="41">
        <v>2</v>
      </c>
      <c r="G59" s="41">
        <v>-5</v>
      </c>
      <c r="H59" s="41">
        <v>-71.4285714285714</v>
      </c>
      <c r="I59" s="41">
        <v>0.222159277093712</v>
      </c>
      <c r="J59" s="41">
        <v>2553</v>
      </c>
      <c r="K59" s="41">
        <v>-760</v>
      </c>
      <c r="L59" s="41">
        <v>-22.939933594929</v>
      </c>
      <c r="M59" s="41">
        <v>111.541704713762</v>
      </c>
      <c r="N59" s="41">
        <v>668</v>
      </c>
      <c r="O59" s="41">
        <v>-73</v>
      </c>
      <c r="P59" s="41">
        <v>-9.85155195681511</v>
      </c>
      <c r="Q59" s="41">
        <v>62.0120496467726</v>
      </c>
      <c r="R59" s="41">
        <v>1413</v>
      </c>
      <c r="S59" s="41">
        <v>130</v>
      </c>
      <c r="T59" s="41">
        <v>10.132501948558</v>
      </c>
      <c r="U59" s="41">
        <v>71.9645769267204</v>
      </c>
      <c r="V59" s="41">
        <v>957</v>
      </c>
      <c r="W59" s="41">
        <v>1</v>
      </c>
      <c r="X59" s="41">
        <v>0.104602510460251</v>
      </c>
      <c r="Y59" s="41">
        <v>50.6636568466347</v>
      </c>
      <c r="Z59" s="41">
        <v>2</v>
      </c>
      <c r="AA59" s="41">
        <v>0</v>
      </c>
      <c r="AB59" s="41">
        <v>0</v>
      </c>
      <c r="AC59" s="41">
        <v>0.235864632570075</v>
      </c>
    </row>
    <row r="60" spans="1:29" ht="10.5" customHeight="1">
      <c r="A60" s="48" t="s">
        <v>98</v>
      </c>
      <c r="B60" s="41">
        <v>3808</v>
      </c>
      <c r="C60" s="41">
        <v>-124</v>
      </c>
      <c r="D60" s="41">
        <v>-3.15361139369277</v>
      </c>
      <c r="E60" s="41">
        <v>430.582190541665</v>
      </c>
      <c r="F60" s="41">
        <v>4517</v>
      </c>
      <c r="G60" s="41">
        <v>-212</v>
      </c>
      <c r="H60" s="41">
        <v>-4.48297737365193</v>
      </c>
      <c r="I60" s="41">
        <v>501.746727316149</v>
      </c>
      <c r="J60" s="41">
        <v>60791</v>
      </c>
      <c r="K60" s="41">
        <v>17056</v>
      </c>
      <c r="L60" s="41">
        <v>38.9985137761518</v>
      </c>
      <c r="M60" s="41">
        <v>2655.98580934363</v>
      </c>
      <c r="N60" s="41">
        <v>5958</v>
      </c>
      <c r="O60" s="41">
        <v>-40</v>
      </c>
      <c r="P60" s="41">
        <v>-0.666888962987662</v>
      </c>
      <c r="Q60" s="41">
        <v>553.095496699807</v>
      </c>
      <c r="R60" s="41">
        <v>15741</v>
      </c>
      <c r="S60" s="41">
        <v>-6364</v>
      </c>
      <c r="T60" s="41">
        <v>-28.7898665460303</v>
      </c>
      <c r="U60" s="41">
        <v>801.694554425694</v>
      </c>
      <c r="V60" s="41">
        <v>10708</v>
      </c>
      <c r="W60" s="41">
        <v>-422</v>
      </c>
      <c r="X60" s="41">
        <v>-3.79155435759209</v>
      </c>
      <c r="Y60" s="41">
        <v>566.882379847193</v>
      </c>
      <c r="Z60" s="41">
        <v>4600</v>
      </c>
      <c r="AA60" s="41">
        <v>-36</v>
      </c>
      <c r="AB60" s="41">
        <v>-0.776531492666091</v>
      </c>
      <c r="AC60" s="41">
        <v>542.488654911173</v>
      </c>
    </row>
    <row r="61" spans="1:39" s="7" customFormat="1" ht="10.5" customHeight="1">
      <c r="A61" s="46" t="s">
        <v>68</v>
      </c>
      <c r="B61" s="47">
        <v>612</v>
      </c>
      <c r="C61" s="47">
        <v>95</v>
      </c>
      <c r="D61" s="47">
        <v>18.375241779497</v>
      </c>
      <c r="E61" s="47">
        <v>69.2007091941961</v>
      </c>
      <c r="F61" s="47">
        <v>663</v>
      </c>
      <c r="G61" s="47">
        <v>-184</v>
      </c>
      <c r="H61" s="47">
        <v>-21.7237308146399</v>
      </c>
      <c r="I61" s="47">
        <v>73.6458003565656</v>
      </c>
      <c r="J61" s="47">
        <v>2795</v>
      </c>
      <c r="K61" s="47">
        <v>-270</v>
      </c>
      <c r="L61" s="47">
        <v>-8.80913539967373</v>
      </c>
      <c r="M61" s="47">
        <v>122.114792273781</v>
      </c>
      <c r="N61" s="47">
        <v>858</v>
      </c>
      <c r="O61" s="47">
        <v>-39</v>
      </c>
      <c r="P61" s="47">
        <v>-4.34782608695652</v>
      </c>
      <c r="Q61" s="47">
        <v>79.6502074804355</v>
      </c>
      <c r="R61" s="47">
        <v>1653</v>
      </c>
      <c r="S61" s="47">
        <v>-65</v>
      </c>
      <c r="T61" s="47">
        <v>-3.78346915017462</v>
      </c>
      <c r="U61" s="47">
        <v>84.1878596318958</v>
      </c>
      <c r="V61" s="47">
        <v>1753</v>
      </c>
      <c r="W61" s="47">
        <v>-67</v>
      </c>
      <c r="X61" s="47">
        <v>-3.68131868131868</v>
      </c>
      <c r="Y61" s="47">
        <v>92.8039607650476</v>
      </c>
      <c r="Z61" s="47">
        <v>701</v>
      </c>
      <c r="AA61" s="47">
        <v>40</v>
      </c>
      <c r="AB61" s="47">
        <v>6.05143721633888</v>
      </c>
      <c r="AC61" s="47">
        <v>82.6705537158114</v>
      </c>
      <c r="AD61" s="47"/>
      <c r="AE61" s="47"/>
      <c r="AF61" s="47"/>
      <c r="AG61" s="47"/>
      <c r="AH61" s="47"/>
      <c r="AI61" s="47"/>
      <c r="AJ61" s="47"/>
      <c r="AK61" s="47"/>
      <c r="AL61" s="47"/>
      <c r="AM61" s="47"/>
    </row>
    <row r="62" spans="1:29" ht="10.5" customHeight="1">
      <c r="A62" s="48" t="s">
        <v>69</v>
      </c>
      <c r="B62" s="41">
        <v>223</v>
      </c>
      <c r="C62" s="41">
        <v>43</v>
      </c>
      <c r="D62" s="41">
        <v>23.8888888888888</v>
      </c>
      <c r="E62" s="41">
        <v>25.2152910952708</v>
      </c>
      <c r="F62" s="41">
        <v>179</v>
      </c>
      <c r="G62" s="41">
        <v>-30</v>
      </c>
      <c r="H62" s="41">
        <v>-14.3540669856459</v>
      </c>
      <c r="I62" s="41">
        <v>19.8832552998872</v>
      </c>
      <c r="J62" s="41">
        <v>524</v>
      </c>
      <c r="K62" s="41">
        <v>75</v>
      </c>
      <c r="L62" s="41">
        <v>16.7037861915367</v>
      </c>
      <c r="M62" s="41">
        <v>22.8937928985551</v>
      </c>
      <c r="N62" s="41">
        <v>262</v>
      </c>
      <c r="O62" s="41">
        <v>19</v>
      </c>
      <c r="P62" s="41">
        <v>7.81893004115226</v>
      </c>
      <c r="Q62" s="41">
        <v>24.3220913285246</v>
      </c>
      <c r="R62" s="41">
        <v>542</v>
      </c>
      <c r="S62" s="41">
        <v>57</v>
      </c>
      <c r="T62" s="41">
        <v>11.7525773195876</v>
      </c>
      <c r="U62" s="41">
        <v>27.6042467758545</v>
      </c>
      <c r="V62" s="41">
        <v>517</v>
      </c>
      <c r="W62" s="41">
        <v>14</v>
      </c>
      <c r="X62" s="41">
        <v>2.78330019880715</v>
      </c>
      <c r="Y62" s="41">
        <v>27.3700215148486</v>
      </c>
      <c r="Z62" s="41">
        <v>223</v>
      </c>
      <c r="AA62" s="41">
        <v>-13</v>
      </c>
      <c r="AB62" s="41">
        <v>-5.50847457627118</v>
      </c>
      <c r="AC62" s="41">
        <v>26.2989065315634</v>
      </c>
    </row>
    <row r="63" spans="1:29" ht="10.5" customHeight="1">
      <c r="A63" s="48" t="s">
        <v>70</v>
      </c>
      <c r="B63" s="41">
        <v>240</v>
      </c>
      <c r="C63" s="41">
        <v>44</v>
      </c>
      <c r="D63" s="41">
        <v>22.4489795918367</v>
      </c>
      <c r="E63" s="41">
        <v>27.1375330173318</v>
      </c>
      <c r="F63" s="41">
        <v>312</v>
      </c>
      <c r="G63" s="41">
        <v>-128</v>
      </c>
      <c r="H63" s="41">
        <v>-29.090909090909</v>
      </c>
      <c r="I63" s="41">
        <v>34.6568472266191</v>
      </c>
      <c r="J63" s="41">
        <v>1566</v>
      </c>
      <c r="K63" s="41">
        <v>-189</v>
      </c>
      <c r="L63" s="41">
        <v>-10.7692307692307</v>
      </c>
      <c r="M63" s="41">
        <v>68.4192360288881</v>
      </c>
      <c r="N63" s="41">
        <v>417</v>
      </c>
      <c r="O63" s="41">
        <v>32</v>
      </c>
      <c r="P63" s="41">
        <v>8.31168831168831</v>
      </c>
      <c r="Q63" s="41">
        <v>38.7111148244074</v>
      </c>
      <c r="R63" s="41">
        <v>769</v>
      </c>
      <c r="S63" s="41">
        <v>-79</v>
      </c>
      <c r="T63" s="41">
        <v>-9.31603773584905</v>
      </c>
      <c r="U63" s="41">
        <v>39.1654350011663</v>
      </c>
      <c r="V63" s="41">
        <v>864</v>
      </c>
      <c r="W63" s="41">
        <v>-59</v>
      </c>
      <c r="X63" s="41">
        <v>-6.39219934994582</v>
      </c>
      <c r="Y63" s="41">
        <v>45.7402293787799</v>
      </c>
      <c r="Z63" s="41">
        <v>295</v>
      </c>
      <c r="AA63" s="41">
        <v>27</v>
      </c>
      <c r="AB63" s="41">
        <v>10.0746268656716</v>
      </c>
      <c r="AC63" s="41">
        <v>34.7900333040861</v>
      </c>
    </row>
    <row r="64" spans="1:29" ht="10.5" customHeight="1">
      <c r="A64" s="48" t="s">
        <v>71</v>
      </c>
      <c r="B64" s="41">
        <v>149</v>
      </c>
      <c r="C64" s="41">
        <v>8</v>
      </c>
      <c r="D64" s="41">
        <v>5.67375886524822</v>
      </c>
      <c r="E64" s="41">
        <v>16.8478850815935</v>
      </c>
      <c r="F64" s="41">
        <v>172</v>
      </c>
      <c r="G64" s="41">
        <v>-26</v>
      </c>
      <c r="H64" s="41">
        <v>-13.1313131313131</v>
      </c>
      <c r="I64" s="41">
        <v>19.1056978300592</v>
      </c>
      <c r="J64" s="41">
        <v>705</v>
      </c>
      <c r="K64" s="41">
        <v>-156</v>
      </c>
      <c r="L64" s="41">
        <v>-18.1184668989547</v>
      </c>
      <c r="M64" s="41">
        <v>30.8017633463385</v>
      </c>
      <c r="N64" s="41">
        <v>179</v>
      </c>
      <c r="O64" s="41">
        <v>-90</v>
      </c>
      <c r="P64" s="41">
        <v>-33.4572490706319</v>
      </c>
      <c r="Q64" s="41">
        <v>16.6170013275034</v>
      </c>
      <c r="R64" s="41">
        <v>342</v>
      </c>
      <c r="S64" s="41">
        <v>-43</v>
      </c>
      <c r="T64" s="41">
        <v>-11.1688311688311</v>
      </c>
      <c r="U64" s="41">
        <v>17.418177854875</v>
      </c>
      <c r="V64" s="41">
        <v>372</v>
      </c>
      <c r="W64" s="41">
        <v>-22</v>
      </c>
      <c r="X64" s="41">
        <v>-5.58375634517766</v>
      </c>
      <c r="Y64" s="41">
        <v>19.6937098714191</v>
      </c>
      <c r="Z64" s="41">
        <v>183</v>
      </c>
      <c r="AA64" s="41">
        <v>26</v>
      </c>
      <c r="AB64" s="41">
        <v>16.5605095541401</v>
      </c>
      <c r="AC64" s="41">
        <v>21.5816138801618</v>
      </c>
    </row>
    <row r="65" spans="1:39" s="7" customFormat="1" ht="10.5" customHeight="1">
      <c r="A65" s="46" t="s">
        <v>72</v>
      </c>
      <c r="B65" s="47">
        <v>1161</v>
      </c>
      <c r="C65" s="47">
        <v>5</v>
      </c>
      <c r="D65" s="47">
        <v>0.432525951557093</v>
      </c>
      <c r="E65" s="47">
        <v>131.277815971342</v>
      </c>
      <c r="F65" s="47">
        <v>1146</v>
      </c>
      <c r="G65" s="47">
        <v>-34</v>
      </c>
      <c r="H65" s="47">
        <v>-2.88135593220338</v>
      </c>
      <c r="I65" s="47">
        <v>127.297265774697</v>
      </c>
      <c r="J65" s="47">
        <v>6214</v>
      </c>
      <c r="K65" s="47">
        <v>-62</v>
      </c>
      <c r="L65" s="47">
        <v>-0.987890376035691</v>
      </c>
      <c r="M65" s="47">
        <v>271.492421892407</v>
      </c>
      <c r="N65" s="47">
        <v>1583</v>
      </c>
      <c r="O65" s="47">
        <v>245</v>
      </c>
      <c r="P65" s="47">
        <v>18.3109118086696</v>
      </c>
      <c r="Q65" s="47">
        <v>146.953704477307</v>
      </c>
      <c r="R65" s="47">
        <v>2403</v>
      </c>
      <c r="S65" s="47">
        <v>-9</v>
      </c>
      <c r="T65" s="47">
        <v>0</v>
      </c>
      <c r="U65" s="47">
        <v>122.385618085569</v>
      </c>
      <c r="V65" s="47">
        <v>2531</v>
      </c>
      <c r="W65" s="47">
        <v>-214</v>
      </c>
      <c r="X65" s="47">
        <v>-7.7959927140255</v>
      </c>
      <c r="Y65" s="47">
        <v>133.991343238069</v>
      </c>
      <c r="Z65" s="47">
        <v>1267</v>
      </c>
      <c r="AA65" s="47">
        <v>104</v>
      </c>
      <c r="AB65" s="47">
        <v>8.94239036973344</v>
      </c>
      <c r="AC65" s="47">
        <v>149.420244733142</v>
      </c>
      <c r="AD65" s="47"/>
      <c r="AE65" s="47"/>
      <c r="AF65" s="47"/>
      <c r="AG65" s="47"/>
      <c r="AH65" s="47"/>
      <c r="AI65" s="47"/>
      <c r="AJ65" s="47"/>
      <c r="AK65" s="47"/>
      <c r="AL65" s="47"/>
      <c r="AM65" s="47"/>
    </row>
    <row r="66" spans="1:29" ht="10.5" customHeight="1">
      <c r="A66" s="48" t="s">
        <v>73</v>
      </c>
      <c r="B66" s="41">
        <v>239</v>
      </c>
      <c r="C66" s="41">
        <v>52</v>
      </c>
      <c r="D66" s="41">
        <v>27.807486631016</v>
      </c>
      <c r="E66" s="41">
        <v>27.0244599630929</v>
      </c>
      <c r="F66" s="41">
        <v>197</v>
      </c>
      <c r="G66" s="41">
        <v>1</v>
      </c>
      <c r="H66" s="41">
        <v>0.510204081632653</v>
      </c>
      <c r="I66" s="41">
        <v>21.8826887937306</v>
      </c>
      <c r="J66" s="41">
        <v>622</v>
      </c>
      <c r="K66" s="41">
        <v>124</v>
      </c>
      <c r="L66" s="41">
        <v>24.8995983935742</v>
      </c>
      <c r="M66" s="41">
        <v>27.1754564559185</v>
      </c>
      <c r="N66" s="41">
        <v>303</v>
      </c>
      <c r="O66" s="41">
        <v>48</v>
      </c>
      <c r="P66" s="41">
        <v>18.8235294117647</v>
      </c>
      <c r="Q66" s="41">
        <v>28.1282201242097</v>
      </c>
      <c r="R66" s="41">
        <v>473</v>
      </c>
      <c r="S66" s="41">
        <v>-29</v>
      </c>
      <c r="T66" s="41">
        <v>-5.77689243027888</v>
      </c>
      <c r="U66" s="41">
        <v>24.0900529981165</v>
      </c>
      <c r="V66" s="41">
        <v>501</v>
      </c>
      <c r="W66" s="41">
        <v>-242</v>
      </c>
      <c r="X66" s="41">
        <v>-32.5706594885598</v>
      </c>
      <c r="Y66" s="41">
        <v>26.5229802300564</v>
      </c>
      <c r="Z66" s="41">
        <v>270</v>
      </c>
      <c r="AA66" s="41">
        <v>77</v>
      </c>
      <c r="AB66" s="41">
        <v>39.8963730569948</v>
      </c>
      <c r="AC66" s="41">
        <v>31.8417253969601</v>
      </c>
    </row>
    <row r="67" spans="1:29" ht="10.5" customHeight="1">
      <c r="A67" s="48" t="s">
        <v>74</v>
      </c>
      <c r="B67" s="41">
        <v>782</v>
      </c>
      <c r="C67" s="41">
        <v>-60</v>
      </c>
      <c r="D67" s="41">
        <v>-7.12589073634204</v>
      </c>
      <c r="E67" s="41">
        <v>88.4231284148062</v>
      </c>
      <c r="F67" s="41">
        <v>851</v>
      </c>
      <c r="G67" s="41">
        <v>2</v>
      </c>
      <c r="H67" s="41">
        <v>0.235571260306242</v>
      </c>
      <c r="I67" s="41">
        <v>94.5287724033745</v>
      </c>
      <c r="J67" s="41">
        <v>3561</v>
      </c>
      <c r="K67" s="41">
        <v>157</v>
      </c>
      <c r="L67" s="41">
        <v>4.61222091656874</v>
      </c>
      <c r="M67" s="41">
        <v>155.581672732356</v>
      </c>
      <c r="N67" s="41">
        <v>1146</v>
      </c>
      <c r="O67" s="41">
        <v>236</v>
      </c>
      <c r="P67" s="41">
        <v>25.9340659340659</v>
      </c>
      <c r="Q67" s="41">
        <v>106.385941459882</v>
      </c>
      <c r="R67" s="41">
        <v>1583</v>
      </c>
      <c r="S67" s="41">
        <v>31</v>
      </c>
      <c r="T67" s="41">
        <v>1.99742268041237</v>
      </c>
      <c r="U67" s="41">
        <v>80.622735509553</v>
      </c>
      <c r="V67" s="41">
        <v>1734</v>
      </c>
      <c r="W67" s="41">
        <v>108</v>
      </c>
      <c r="X67" s="41">
        <v>6.6420664206642</v>
      </c>
      <c r="Y67" s="41">
        <v>91.7980992393569</v>
      </c>
      <c r="Z67" s="41">
        <v>841</v>
      </c>
      <c r="AA67" s="41">
        <v>19</v>
      </c>
      <c r="AB67" s="41">
        <v>2.31143552311435</v>
      </c>
      <c r="AC67" s="41">
        <v>99.1810779957166</v>
      </c>
    </row>
    <row r="68" spans="1:29" ht="10.5" customHeight="1">
      <c r="A68" s="52" t="s">
        <v>75</v>
      </c>
      <c r="B68" s="41">
        <v>173</v>
      </c>
      <c r="C68" s="41">
        <v>14</v>
      </c>
      <c r="D68" s="41">
        <v>8.80503144654088</v>
      </c>
      <c r="E68" s="41">
        <v>19.5616383833266</v>
      </c>
      <c r="F68" s="41">
        <v>162</v>
      </c>
      <c r="G68" s="41">
        <v>-11</v>
      </c>
      <c r="H68" s="41">
        <v>-6.35838150289017</v>
      </c>
      <c r="I68" s="41">
        <v>17.9949014445906</v>
      </c>
      <c r="J68" s="41">
        <v>837</v>
      </c>
      <c r="K68" s="41">
        <v>27</v>
      </c>
      <c r="L68" s="41">
        <v>3.33333333333333</v>
      </c>
      <c r="M68" s="41">
        <v>36.5689020154402</v>
      </c>
      <c r="N68" s="41">
        <v>200</v>
      </c>
      <c r="O68" s="41">
        <v>52</v>
      </c>
      <c r="P68" s="41">
        <v>35.1351351351351</v>
      </c>
      <c r="Q68" s="41">
        <v>18.5664819301714</v>
      </c>
      <c r="R68" s="41">
        <v>366</v>
      </c>
      <c r="S68" s="41">
        <v>-3</v>
      </c>
      <c r="T68" s="41">
        <v>-0.8130081300813</v>
      </c>
      <c r="U68" s="41">
        <v>18.6405061253925</v>
      </c>
      <c r="V68" s="41">
        <v>310</v>
      </c>
      <c r="W68" s="41">
        <v>-7</v>
      </c>
      <c r="X68" s="41">
        <v>-2.20820189274447</v>
      </c>
      <c r="Y68" s="41">
        <v>16.4114248928492</v>
      </c>
      <c r="Z68" s="41">
        <v>170</v>
      </c>
      <c r="AA68" s="41">
        <v>18</v>
      </c>
      <c r="AB68" s="41">
        <v>11.8421052631578</v>
      </c>
      <c r="AC68" s="41">
        <v>20.0484937684564</v>
      </c>
    </row>
    <row r="69" spans="1:29" s="49" customFormat="1" ht="10.5" customHeight="1">
      <c r="A69" s="57" t="s">
        <v>76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</row>
    <row r="70" spans="1:29" ht="10.5" customHeight="1">
      <c r="A70" s="48" t="s">
        <v>77</v>
      </c>
      <c r="B70" s="41">
        <v>140</v>
      </c>
      <c r="C70" s="41">
        <v>13</v>
      </c>
      <c r="D70" s="41">
        <v>10.2362204724409</v>
      </c>
      <c r="E70" s="41">
        <v>15.8302275934435</v>
      </c>
      <c r="F70" s="41">
        <v>98</v>
      </c>
      <c r="G70" s="41">
        <v>-37</v>
      </c>
      <c r="H70" s="41">
        <v>-27.4074074074074</v>
      </c>
      <c r="I70" s="41">
        <v>10.8858045775919</v>
      </c>
      <c r="J70" s="41">
        <v>2031</v>
      </c>
      <c r="K70" s="41">
        <v>-343</v>
      </c>
      <c r="L70" s="41">
        <v>-14.4481887110362</v>
      </c>
      <c r="M70" s="41">
        <v>88.7352927041326</v>
      </c>
      <c r="N70" s="41">
        <v>134</v>
      </c>
      <c r="O70" s="41">
        <v>-39</v>
      </c>
      <c r="P70" s="41">
        <v>-22.543352601156</v>
      </c>
      <c r="Q70" s="41">
        <v>12.4395428932148</v>
      </c>
      <c r="R70" s="41">
        <v>347</v>
      </c>
      <c r="S70" s="41">
        <v>-11</v>
      </c>
      <c r="T70" s="41">
        <v>-3.07262569832402</v>
      </c>
      <c r="U70" s="41">
        <v>17.6728295778994</v>
      </c>
      <c r="V70" s="41">
        <v>296</v>
      </c>
      <c r="W70" s="41">
        <v>-80</v>
      </c>
      <c r="X70" s="41">
        <v>-21.2765957446808</v>
      </c>
      <c r="Y70" s="41">
        <v>15.670263768656</v>
      </c>
      <c r="Z70" s="41">
        <v>156</v>
      </c>
      <c r="AA70" s="41">
        <v>8</v>
      </c>
      <c r="AB70" s="41">
        <v>5.4054054054054</v>
      </c>
      <c r="AC70" s="41">
        <v>18.3974413404658</v>
      </c>
    </row>
    <row r="71" spans="1:29" ht="10.5" customHeight="1">
      <c r="A71" s="48" t="s">
        <v>78</v>
      </c>
      <c r="B71" s="41">
        <v>1</v>
      </c>
      <c r="C71" s="41">
        <v>1</v>
      </c>
      <c r="D71" s="70" t="s">
        <v>58</v>
      </c>
      <c r="E71" s="41">
        <v>0.113073054238882</v>
      </c>
      <c r="F71" s="41">
        <v>2</v>
      </c>
      <c r="G71" s="41">
        <v>2</v>
      </c>
      <c r="H71" s="70" t="s">
        <v>58</v>
      </c>
      <c r="I71" s="41">
        <v>0.222159277093712</v>
      </c>
      <c r="J71" s="41">
        <v>2</v>
      </c>
      <c r="K71" s="41">
        <v>1</v>
      </c>
      <c r="L71" s="41">
        <v>100</v>
      </c>
      <c r="M71" s="41">
        <v>0.087380888925783</v>
      </c>
      <c r="N71" s="41">
        <v>1</v>
      </c>
      <c r="O71" s="41">
        <v>0</v>
      </c>
      <c r="P71" s="41">
        <v>0</v>
      </c>
      <c r="Q71" s="41">
        <v>0.0928324096508573</v>
      </c>
      <c r="R71" s="41">
        <v>3</v>
      </c>
      <c r="S71" s="41">
        <v>2</v>
      </c>
      <c r="T71" s="41">
        <v>200</v>
      </c>
      <c r="U71" s="41">
        <v>0.152791033814692</v>
      </c>
      <c r="V71" s="41">
        <v>1</v>
      </c>
      <c r="W71" s="41">
        <v>0</v>
      </c>
      <c r="X71" s="41">
        <v>0</v>
      </c>
      <c r="Y71" s="41">
        <v>0.0529400802995137</v>
      </c>
      <c r="Z71" s="41">
        <v>0</v>
      </c>
      <c r="AA71" s="41">
        <v>0</v>
      </c>
      <c r="AB71" s="70" t="s">
        <v>58</v>
      </c>
      <c r="AC71" s="41">
        <v>0</v>
      </c>
    </row>
    <row r="72" spans="1:39" s="7" customFormat="1" ht="10.5" customHeight="1">
      <c r="A72" s="46" t="s">
        <v>79</v>
      </c>
      <c r="B72" s="47">
        <v>11575</v>
      </c>
      <c r="C72" s="47">
        <v>-289</v>
      </c>
      <c r="D72" s="47">
        <v>-2.43594066082265</v>
      </c>
      <c r="E72" s="47">
        <v>1308.82060281506</v>
      </c>
      <c r="F72" s="47">
        <v>11666</v>
      </c>
      <c r="G72" s="47">
        <v>-108</v>
      </c>
      <c r="H72" s="47">
        <v>-0.917275352471547</v>
      </c>
      <c r="I72" s="47">
        <v>1295.85506328762</v>
      </c>
      <c r="J72" s="47">
        <v>32305</v>
      </c>
      <c r="K72" s="47">
        <v>-2833</v>
      </c>
      <c r="L72" s="47">
        <v>-8.06249644259775</v>
      </c>
      <c r="M72" s="47">
        <v>1411.41980837371</v>
      </c>
      <c r="N72" s="47">
        <v>14201</v>
      </c>
      <c r="O72" s="47">
        <v>8</v>
      </c>
      <c r="P72" s="47">
        <v>0.0563658141337278</v>
      </c>
      <c r="Q72" s="47">
        <v>1318.31304945182</v>
      </c>
      <c r="R72" s="47">
        <v>22774</v>
      </c>
      <c r="S72" s="47">
        <v>-774</v>
      </c>
      <c r="T72" s="47">
        <v>-3.28690334635637</v>
      </c>
      <c r="U72" s="47">
        <v>1159.88766803193</v>
      </c>
      <c r="V72" s="47">
        <v>21399</v>
      </c>
      <c r="W72" s="47">
        <v>-335</v>
      </c>
      <c r="X72" s="47">
        <v>-1.54136376184779</v>
      </c>
      <c r="Y72" s="47">
        <v>1132.86477832929</v>
      </c>
      <c r="Z72" s="47">
        <v>9673</v>
      </c>
      <c r="AA72" s="47">
        <v>-8</v>
      </c>
      <c r="AB72" s="47">
        <v>0</v>
      </c>
      <c r="AC72" s="47">
        <v>1140.75929542516</v>
      </c>
      <c r="AD72" s="47"/>
      <c r="AE72" s="47"/>
      <c r="AF72" s="47"/>
      <c r="AG72" s="47"/>
      <c r="AH72" s="47"/>
      <c r="AI72" s="47"/>
      <c r="AJ72" s="47"/>
      <c r="AK72" s="47"/>
      <c r="AL72" s="47"/>
      <c r="AM72" s="47"/>
    </row>
    <row r="73" spans="1:39" s="7" customFormat="1" ht="10.5" customHeight="1">
      <c r="A73" s="46" t="s">
        <v>80</v>
      </c>
      <c r="B73" s="47">
        <v>3642</v>
      </c>
      <c r="C73" s="47">
        <v>-124</v>
      </c>
      <c r="D73" s="47">
        <v>-3.29261816250663</v>
      </c>
      <c r="E73" s="47">
        <v>411.81206353801</v>
      </c>
      <c r="F73" s="47">
        <v>3754</v>
      </c>
      <c r="G73" s="47">
        <v>-141</v>
      </c>
      <c r="H73" s="47">
        <v>-3.62002567394094</v>
      </c>
      <c r="I73" s="47">
        <v>416.992963104898</v>
      </c>
      <c r="J73" s="47">
        <v>8579</v>
      </c>
      <c r="K73" s="47">
        <v>-1801</v>
      </c>
      <c r="L73" s="47">
        <v>-17.3506743737957</v>
      </c>
      <c r="M73" s="47">
        <v>374.820323047146</v>
      </c>
      <c r="N73" s="47">
        <v>4223</v>
      </c>
      <c r="O73" s="47">
        <v>166</v>
      </c>
      <c r="P73" s="47">
        <v>4.09169336948484</v>
      </c>
      <c r="Q73" s="47">
        <v>392.03126595557</v>
      </c>
      <c r="R73" s="47">
        <v>8538</v>
      </c>
      <c r="S73" s="47">
        <v>553</v>
      </c>
      <c r="T73" s="47">
        <v>6.9254852849092</v>
      </c>
      <c r="U73" s="47">
        <v>434.843282236616</v>
      </c>
      <c r="V73" s="47">
        <v>7526</v>
      </c>
      <c r="W73" s="47">
        <v>389</v>
      </c>
      <c r="X73" s="47">
        <v>5.45046938489561</v>
      </c>
      <c r="Y73" s="47">
        <v>398.42704433414</v>
      </c>
      <c r="Z73" s="47">
        <v>3476</v>
      </c>
      <c r="AA73" s="47">
        <v>-73</v>
      </c>
      <c r="AB73" s="47">
        <v>-2.05691744153282</v>
      </c>
      <c r="AC73" s="47">
        <v>409.932731406791</v>
      </c>
      <c r="AD73" s="47"/>
      <c r="AE73" s="47"/>
      <c r="AF73" s="47"/>
      <c r="AG73" s="47"/>
      <c r="AH73" s="47"/>
      <c r="AI73" s="47"/>
      <c r="AJ73" s="47"/>
      <c r="AK73" s="47"/>
      <c r="AL73" s="47"/>
      <c r="AM73" s="47"/>
    </row>
    <row r="74" spans="1:29" ht="10.5" customHeight="1">
      <c r="A74" s="52" t="s">
        <v>81</v>
      </c>
      <c r="B74" s="41">
        <v>652</v>
      </c>
      <c r="C74" s="41">
        <v>-67</v>
      </c>
      <c r="D74" s="41">
        <v>-9.31849791376912</v>
      </c>
      <c r="E74" s="41">
        <v>73.7236313637514</v>
      </c>
      <c r="F74" s="41">
        <v>554</v>
      </c>
      <c r="G74" s="41">
        <v>-37</v>
      </c>
      <c r="H74" s="41">
        <v>-6.26057529610829</v>
      </c>
      <c r="I74" s="41">
        <v>61.5381197549583</v>
      </c>
      <c r="J74" s="41">
        <v>1265</v>
      </c>
      <c r="K74" s="41">
        <v>-426</v>
      </c>
      <c r="L74" s="41">
        <v>-25.1921939680662</v>
      </c>
      <c r="M74" s="41">
        <v>55.2684122455577</v>
      </c>
      <c r="N74" s="41">
        <v>682</v>
      </c>
      <c r="O74" s="41">
        <v>32</v>
      </c>
      <c r="P74" s="41">
        <v>4.92307692307692</v>
      </c>
      <c r="Q74" s="41">
        <v>63.3117033818846</v>
      </c>
      <c r="R74" s="41">
        <v>1173</v>
      </c>
      <c r="S74" s="41">
        <v>-42</v>
      </c>
      <c r="T74" s="41">
        <v>-3.45679012345679</v>
      </c>
      <c r="U74" s="41">
        <v>59.7412942215449</v>
      </c>
      <c r="V74" s="41">
        <v>1159</v>
      </c>
      <c r="W74" s="41">
        <v>-61</v>
      </c>
      <c r="X74" s="41">
        <v>-5</v>
      </c>
      <c r="Y74" s="41">
        <v>61.3575530671364</v>
      </c>
      <c r="Z74" s="41">
        <v>566</v>
      </c>
      <c r="AA74" s="41">
        <v>-51</v>
      </c>
      <c r="AB74" s="41">
        <v>-8.26580226904376</v>
      </c>
      <c r="AC74" s="41">
        <v>66.7496910173313</v>
      </c>
    </row>
    <row r="75" spans="1:44" s="18" customFormat="1" ht="10.5" customHeight="1">
      <c r="A75" s="53" t="s">
        <v>82</v>
      </c>
      <c r="B75" s="41">
        <v>680</v>
      </c>
      <c r="C75" s="41">
        <v>16</v>
      </c>
      <c r="D75" s="41">
        <v>2.40963855421686</v>
      </c>
      <c r="E75" s="41">
        <v>76.8896768824402</v>
      </c>
      <c r="F75" s="41">
        <v>807</v>
      </c>
      <c r="G75" s="41">
        <v>-90</v>
      </c>
      <c r="H75" s="41">
        <v>-10.0334448160535</v>
      </c>
      <c r="I75" s="41">
        <v>89.6412683073129</v>
      </c>
      <c r="J75" s="41">
        <v>1132</v>
      </c>
      <c r="K75" s="41">
        <v>-499</v>
      </c>
      <c r="L75" s="41">
        <v>-30.5947271612507</v>
      </c>
      <c r="M75" s="41">
        <v>49.4575831319932</v>
      </c>
      <c r="N75" s="41">
        <v>819</v>
      </c>
      <c r="O75" s="41">
        <v>37</v>
      </c>
      <c r="P75" s="41">
        <v>4.7314578005115</v>
      </c>
      <c r="Q75" s="41">
        <v>76.0297435040521</v>
      </c>
      <c r="R75" s="41">
        <v>1379</v>
      </c>
      <c r="S75" s="41">
        <v>-57</v>
      </c>
      <c r="T75" s="41">
        <v>-3.96935933147632</v>
      </c>
      <c r="U75" s="41">
        <v>70.2329452101538</v>
      </c>
      <c r="V75" s="41">
        <v>995</v>
      </c>
      <c r="W75" s="41">
        <v>15</v>
      </c>
      <c r="X75" s="41">
        <v>1.53061224489795</v>
      </c>
      <c r="Y75" s="41">
        <v>52.6753798980162</v>
      </c>
      <c r="Z75" s="41">
        <v>683</v>
      </c>
      <c r="AA75" s="41">
        <v>3</v>
      </c>
      <c r="AB75" s="41">
        <v>0.441176470588235</v>
      </c>
      <c r="AC75" s="41">
        <v>80.5477720226807</v>
      </c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8"/>
      <c r="AO75" s="8"/>
      <c r="AP75" s="8"/>
      <c r="AQ75" s="8"/>
      <c r="AR75" s="8"/>
    </row>
    <row r="76" spans="1:44" s="22" customFormat="1" ht="10.5" customHeight="1">
      <c r="A76" s="46" t="s">
        <v>83</v>
      </c>
      <c r="B76" s="47">
        <v>4781</v>
      </c>
      <c r="C76" s="47">
        <v>-462</v>
      </c>
      <c r="D76" s="47">
        <v>-8.81174899866488</v>
      </c>
      <c r="E76" s="47">
        <v>540.602272316097</v>
      </c>
      <c r="F76" s="47">
        <v>4598</v>
      </c>
      <c r="G76" s="47">
        <v>-587</v>
      </c>
      <c r="H76" s="47">
        <v>-11.3211186113789</v>
      </c>
      <c r="I76" s="47">
        <v>510.744178038444</v>
      </c>
      <c r="J76" s="47">
        <v>12434</v>
      </c>
      <c r="K76" s="47">
        <v>-2027</v>
      </c>
      <c r="L76" s="47">
        <v>-14.0170112716962</v>
      </c>
      <c r="M76" s="47">
        <v>543.246986451593</v>
      </c>
      <c r="N76" s="47">
        <v>6657</v>
      </c>
      <c r="O76" s="47">
        <v>468</v>
      </c>
      <c r="P76" s="47">
        <v>7.56180319922443</v>
      </c>
      <c r="Q76" s="47">
        <v>617.985351045757</v>
      </c>
      <c r="R76" s="47">
        <v>8211</v>
      </c>
      <c r="S76" s="47">
        <v>-1055</v>
      </c>
      <c r="T76" s="47">
        <v>-11.3857112022447</v>
      </c>
      <c r="U76" s="47">
        <v>418.189059550814</v>
      </c>
      <c r="V76" s="47">
        <v>6837</v>
      </c>
      <c r="W76" s="47">
        <v>-406</v>
      </c>
      <c r="X76" s="47">
        <v>-5.60541212204887</v>
      </c>
      <c r="Y76" s="47">
        <v>361.951329007775</v>
      </c>
      <c r="Z76" s="47">
        <v>4021</v>
      </c>
      <c r="AA76" s="47">
        <v>102</v>
      </c>
      <c r="AB76" s="47">
        <v>2.60270477162541</v>
      </c>
      <c r="AC76" s="47">
        <v>474.205843782136</v>
      </c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7"/>
      <c r="AO76" s="7"/>
      <c r="AP76" s="7"/>
      <c r="AQ76" s="7"/>
      <c r="AR76" s="7"/>
    </row>
    <row r="77" spans="1:44" s="18" customFormat="1" ht="10.5" customHeight="1">
      <c r="A77" s="52" t="s">
        <v>84</v>
      </c>
      <c r="B77" s="41">
        <v>965</v>
      </c>
      <c r="C77" s="41">
        <v>-269</v>
      </c>
      <c r="D77" s="41">
        <v>-21.7990275526742</v>
      </c>
      <c r="E77" s="41">
        <v>109.115497340521</v>
      </c>
      <c r="F77" s="41">
        <v>242</v>
      </c>
      <c r="G77" s="41">
        <v>-32</v>
      </c>
      <c r="H77" s="41">
        <v>-11.6788321167883</v>
      </c>
      <c r="I77" s="41">
        <v>26.8812725283391</v>
      </c>
      <c r="J77" s="41">
        <v>1073</v>
      </c>
      <c r="K77" s="41">
        <v>-594</v>
      </c>
      <c r="L77" s="41">
        <v>-35.6328734253149</v>
      </c>
      <c r="M77" s="41">
        <v>46.8798469086826</v>
      </c>
      <c r="N77" s="41">
        <v>325</v>
      </c>
      <c r="O77" s="41">
        <v>55</v>
      </c>
      <c r="P77" s="41">
        <v>20.3703703703703</v>
      </c>
      <c r="Q77" s="41">
        <v>30.1705331365286</v>
      </c>
      <c r="R77" s="41">
        <v>490</v>
      </c>
      <c r="S77" s="41">
        <v>-529</v>
      </c>
      <c r="T77" s="41">
        <v>-51.9136408243375</v>
      </c>
      <c r="U77" s="41">
        <v>24.9558688563998</v>
      </c>
      <c r="V77" s="41">
        <v>460</v>
      </c>
      <c r="W77" s="41">
        <v>-100</v>
      </c>
      <c r="X77" s="41">
        <v>-17.8571428571428</v>
      </c>
      <c r="Y77" s="41">
        <v>24.3524369377763</v>
      </c>
      <c r="Z77" s="41">
        <v>300</v>
      </c>
      <c r="AA77" s="41">
        <v>27</v>
      </c>
      <c r="AB77" s="41">
        <v>9.89010989010989</v>
      </c>
      <c r="AC77" s="41">
        <v>35.3796948855113</v>
      </c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8"/>
      <c r="AO77" s="8"/>
      <c r="AP77" s="8"/>
      <c r="AQ77" s="8"/>
      <c r="AR77" s="8"/>
    </row>
    <row r="78" spans="1:44" s="18" customFormat="1" ht="10.5" customHeight="1">
      <c r="A78" s="53" t="s">
        <v>85</v>
      </c>
      <c r="B78" s="41">
        <v>3774</v>
      </c>
      <c r="C78" s="41">
        <v>-190</v>
      </c>
      <c r="D78" s="41">
        <v>-4.79313824419778</v>
      </c>
      <c r="E78" s="41">
        <v>426.737706697543</v>
      </c>
      <c r="F78" s="41">
        <v>4332</v>
      </c>
      <c r="G78" s="41">
        <v>-520</v>
      </c>
      <c r="H78" s="41">
        <v>-10.717230008244</v>
      </c>
      <c r="I78" s="41">
        <v>481.19699418498</v>
      </c>
      <c r="J78" s="41">
        <v>11326</v>
      </c>
      <c r="K78" s="41">
        <v>-1400</v>
      </c>
      <c r="L78" s="41">
        <v>-11.001100110011</v>
      </c>
      <c r="M78" s="41">
        <v>494.837973986709</v>
      </c>
      <c r="N78" s="41">
        <v>6299</v>
      </c>
      <c r="O78" s="41">
        <v>430</v>
      </c>
      <c r="P78" s="41">
        <v>7.32663145339921</v>
      </c>
      <c r="Q78" s="41">
        <v>584.75134839075</v>
      </c>
      <c r="R78" s="41">
        <v>7677</v>
      </c>
      <c r="S78" s="41">
        <v>-506</v>
      </c>
      <c r="T78" s="41">
        <v>-6.1835512648173</v>
      </c>
      <c r="U78" s="41">
        <v>390.992255531799</v>
      </c>
      <c r="V78" s="41">
        <v>6342</v>
      </c>
      <c r="W78" s="41">
        <v>-269</v>
      </c>
      <c r="X78" s="41">
        <v>-4.06897594917561</v>
      </c>
      <c r="Y78" s="41">
        <v>335.745989259516</v>
      </c>
      <c r="Z78" s="41">
        <v>3690</v>
      </c>
      <c r="AA78" s="41">
        <v>82</v>
      </c>
      <c r="AB78" s="41">
        <v>2.27272727272727</v>
      </c>
      <c r="AC78" s="41">
        <v>435.170247091789</v>
      </c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8"/>
      <c r="AO78" s="8"/>
      <c r="AP78" s="8"/>
      <c r="AQ78" s="8"/>
      <c r="AR78" s="8"/>
    </row>
    <row r="79" spans="1:44" s="22" customFormat="1" ht="10.5" customHeight="1">
      <c r="A79" s="46" t="s">
        <v>86</v>
      </c>
      <c r="B79" s="47">
        <v>279</v>
      </c>
      <c r="C79" s="47">
        <v>-8</v>
      </c>
      <c r="D79" s="47">
        <v>-2.78745644599303</v>
      </c>
      <c r="E79" s="47">
        <v>31.5473821326482</v>
      </c>
      <c r="F79" s="47">
        <v>207</v>
      </c>
      <c r="G79" s="47">
        <v>21</v>
      </c>
      <c r="H79" s="47">
        <v>11.2903225806451</v>
      </c>
      <c r="I79" s="47">
        <v>22.9934851791992</v>
      </c>
      <c r="J79" s="47">
        <v>598</v>
      </c>
      <c r="K79" s="47">
        <v>15</v>
      </c>
      <c r="L79" s="47">
        <v>2.57289879931389</v>
      </c>
      <c r="M79" s="47">
        <v>26.1268857888091</v>
      </c>
      <c r="N79" s="47">
        <v>357</v>
      </c>
      <c r="O79" s="47">
        <v>6</v>
      </c>
      <c r="P79" s="47">
        <v>1.7094017094017</v>
      </c>
      <c r="Q79" s="47">
        <v>33.141170245356</v>
      </c>
      <c r="R79" s="47">
        <v>518</v>
      </c>
      <c r="S79" s="47">
        <v>-4</v>
      </c>
      <c r="T79" s="47">
        <v>-0.766283524904214</v>
      </c>
      <c r="U79" s="47">
        <v>26.3819185053369</v>
      </c>
      <c r="V79" s="47">
        <v>533</v>
      </c>
      <c r="W79" s="47">
        <v>-134</v>
      </c>
      <c r="X79" s="47">
        <v>-20.0899550224887</v>
      </c>
      <c r="Y79" s="47">
        <v>28.2170627996408</v>
      </c>
      <c r="Z79" s="47">
        <v>202</v>
      </c>
      <c r="AA79" s="47">
        <v>-49</v>
      </c>
      <c r="AB79" s="47">
        <v>-19.5219123505976</v>
      </c>
      <c r="AC79" s="47">
        <v>23.8223278895776</v>
      </c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7"/>
      <c r="AO79" s="7"/>
      <c r="AP79" s="7"/>
      <c r="AQ79" s="7"/>
      <c r="AR79" s="7"/>
    </row>
    <row r="80" spans="1:44" s="22" customFormat="1" ht="10.5" customHeight="1">
      <c r="A80" s="46" t="s">
        <v>87</v>
      </c>
      <c r="B80" s="47">
        <v>457</v>
      </c>
      <c r="C80" s="47">
        <v>-52</v>
      </c>
      <c r="D80" s="47">
        <v>-10.2161100196463</v>
      </c>
      <c r="E80" s="47">
        <v>51.6743857871693</v>
      </c>
      <c r="F80" s="47">
        <v>5</v>
      </c>
      <c r="G80" s="47">
        <v>-3</v>
      </c>
      <c r="H80" s="47">
        <v>-37.5</v>
      </c>
      <c r="I80" s="47">
        <v>0.55539819273428</v>
      </c>
      <c r="J80" s="47">
        <v>4226</v>
      </c>
      <c r="K80" s="47">
        <v>863</v>
      </c>
      <c r="L80" s="47">
        <v>25.6616116562592</v>
      </c>
      <c r="M80" s="47">
        <v>184.635818300179</v>
      </c>
      <c r="N80" s="47">
        <v>505</v>
      </c>
      <c r="O80" s="47">
        <v>-527</v>
      </c>
      <c r="P80" s="47">
        <v>-51.0658914728682</v>
      </c>
      <c r="Q80" s="47">
        <v>46.8803668736829</v>
      </c>
      <c r="R80" s="47">
        <v>1240</v>
      </c>
      <c r="S80" s="47">
        <v>-477</v>
      </c>
      <c r="T80" s="47">
        <v>-27.7810133954571</v>
      </c>
      <c r="U80" s="47">
        <v>63.1536273100731</v>
      </c>
      <c r="V80" s="47">
        <v>716</v>
      </c>
      <c r="W80" s="47">
        <v>-237</v>
      </c>
      <c r="X80" s="47">
        <v>-24.8688352570828</v>
      </c>
      <c r="Y80" s="47">
        <v>37.9050974944518</v>
      </c>
      <c r="Z80" s="47">
        <v>17</v>
      </c>
      <c r="AA80" s="47">
        <v>16</v>
      </c>
      <c r="AB80" s="47">
        <v>1600</v>
      </c>
      <c r="AC80" s="47">
        <v>2.00484937684564</v>
      </c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7"/>
      <c r="AO80" s="7"/>
      <c r="AP80" s="7"/>
      <c r="AQ80" s="7"/>
      <c r="AR80" s="7"/>
    </row>
    <row r="81" spans="1:44" s="22" customFormat="1" ht="10.5" customHeight="1">
      <c r="A81" s="46" t="s">
        <v>88</v>
      </c>
      <c r="B81" s="47">
        <v>1040</v>
      </c>
      <c r="C81" s="47">
        <v>500</v>
      </c>
      <c r="D81" s="47">
        <v>92.5925925925925</v>
      </c>
      <c r="E81" s="47">
        <v>117.595976408437</v>
      </c>
      <c r="F81" s="47">
        <v>1474</v>
      </c>
      <c r="G81" s="47">
        <v>533</v>
      </c>
      <c r="H81" s="47">
        <v>56.6418703506907</v>
      </c>
      <c r="I81" s="47">
        <v>163.731387218065</v>
      </c>
      <c r="J81" s="47">
        <v>558</v>
      </c>
      <c r="K81" s="47">
        <v>124</v>
      </c>
      <c r="L81" s="47">
        <v>28.5714285714285</v>
      </c>
      <c r="M81" s="47">
        <v>24.3792680102934</v>
      </c>
      <c r="N81" s="47">
        <v>269</v>
      </c>
      <c r="O81" s="47">
        <v>-118</v>
      </c>
      <c r="P81" s="47">
        <v>-30.4909560723514</v>
      </c>
      <c r="Q81" s="47">
        <v>24.9719181960806</v>
      </c>
      <c r="R81" s="47">
        <v>846</v>
      </c>
      <c r="S81" s="47">
        <v>110</v>
      </c>
      <c r="T81" s="47">
        <v>14.945652173913</v>
      </c>
      <c r="U81" s="47">
        <v>43.0870715357434</v>
      </c>
      <c r="V81" s="47">
        <v>891</v>
      </c>
      <c r="W81" s="47">
        <v>29</v>
      </c>
      <c r="X81" s="47">
        <v>3.36426914153132</v>
      </c>
      <c r="Y81" s="47">
        <v>47.1696115468667</v>
      </c>
      <c r="Z81" s="47">
        <v>502</v>
      </c>
      <c r="AA81" s="47">
        <v>167</v>
      </c>
      <c r="AB81" s="47">
        <v>49.8507462686567</v>
      </c>
      <c r="AC81" s="47">
        <v>59.2020227750889</v>
      </c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7"/>
      <c r="AO81" s="7"/>
      <c r="AP81" s="7"/>
      <c r="AQ81" s="7"/>
      <c r="AR81" s="7"/>
    </row>
    <row r="82" spans="1:44" s="60" customFormat="1" ht="10.5" customHeight="1">
      <c r="A82" s="58" t="s">
        <v>89</v>
      </c>
      <c r="B82" s="59">
        <v>0</v>
      </c>
      <c r="C82" s="59">
        <v>0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v>0</v>
      </c>
      <c r="AB82" s="59">
        <v>0</v>
      </c>
      <c r="AC82" s="59">
        <v>0</v>
      </c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</row>
    <row r="83" spans="1:44" s="22" customFormat="1" ht="10.5" customHeight="1">
      <c r="A83" s="46" t="s">
        <v>90</v>
      </c>
      <c r="B83" s="47">
        <v>1376</v>
      </c>
      <c r="C83" s="47">
        <v>-143</v>
      </c>
      <c r="D83" s="47">
        <v>-9.41408821593153</v>
      </c>
      <c r="E83" s="47">
        <v>155.588522632702</v>
      </c>
      <c r="F83" s="47">
        <v>1628</v>
      </c>
      <c r="G83" s="47">
        <v>69</v>
      </c>
      <c r="H83" s="47">
        <v>4.42591404746632</v>
      </c>
      <c r="I83" s="47">
        <v>180.837651554281</v>
      </c>
      <c r="J83" s="47">
        <v>5910</v>
      </c>
      <c r="K83" s="47">
        <v>-7</v>
      </c>
      <c r="L83" s="47">
        <v>0</v>
      </c>
      <c r="M83" s="47">
        <v>258.210526775688</v>
      </c>
      <c r="N83" s="47">
        <v>2190</v>
      </c>
      <c r="O83" s="47">
        <v>13</v>
      </c>
      <c r="P83" s="47">
        <v>0.597152044097381</v>
      </c>
      <c r="Q83" s="47">
        <v>203.302977135377</v>
      </c>
      <c r="R83" s="47">
        <v>3421</v>
      </c>
      <c r="S83" s="47">
        <v>99</v>
      </c>
      <c r="T83" s="47">
        <v>2.98013245033112</v>
      </c>
      <c r="U83" s="47">
        <v>174.232708893354</v>
      </c>
      <c r="V83" s="47">
        <v>4896</v>
      </c>
      <c r="W83" s="47">
        <v>24</v>
      </c>
      <c r="X83" s="47">
        <v>0.492610837438423</v>
      </c>
      <c r="Y83" s="47">
        <v>259.194633146419</v>
      </c>
      <c r="Z83" s="47">
        <v>1455</v>
      </c>
      <c r="AA83" s="47">
        <v>-171</v>
      </c>
      <c r="AB83" s="47">
        <v>-10.5166051660516</v>
      </c>
      <c r="AC83" s="47">
        <v>171.591520194729</v>
      </c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7"/>
      <c r="AO83" s="7"/>
      <c r="AP83" s="7"/>
      <c r="AQ83" s="7"/>
      <c r="AR83" s="7"/>
    </row>
    <row r="84" spans="1:44" s="18" customFormat="1" ht="10.5" customHeight="1">
      <c r="A84" s="52" t="s">
        <v>99</v>
      </c>
      <c r="B84" s="41">
        <v>49</v>
      </c>
      <c r="C84" s="41">
        <v>-19</v>
      </c>
      <c r="D84" s="41">
        <v>-27.9411764705882</v>
      </c>
      <c r="E84" s="41">
        <v>5.54057965770525</v>
      </c>
      <c r="F84" s="41">
        <v>109</v>
      </c>
      <c r="G84" s="41">
        <v>42</v>
      </c>
      <c r="H84" s="41">
        <v>62.6865671641791</v>
      </c>
      <c r="I84" s="41">
        <v>12.1076806016073</v>
      </c>
      <c r="J84" s="41">
        <v>1032</v>
      </c>
      <c r="K84" s="41">
        <v>11</v>
      </c>
      <c r="L84" s="41">
        <v>1.07737512242899</v>
      </c>
      <c r="M84" s="41">
        <v>45.088538685704</v>
      </c>
      <c r="N84" s="41">
        <v>80</v>
      </c>
      <c r="O84" s="41">
        <v>-71</v>
      </c>
      <c r="P84" s="41">
        <v>-47.0198675496688</v>
      </c>
      <c r="Q84" s="41">
        <v>7.42659277206858</v>
      </c>
      <c r="R84" s="41">
        <v>229</v>
      </c>
      <c r="S84" s="41">
        <v>31</v>
      </c>
      <c r="T84" s="41">
        <v>15.6565656565656</v>
      </c>
      <c r="U84" s="41">
        <v>11.6630489145215</v>
      </c>
      <c r="V84" s="41">
        <v>1447</v>
      </c>
      <c r="W84" s="41">
        <v>249</v>
      </c>
      <c r="X84" s="41">
        <v>20.7846410684474</v>
      </c>
      <c r="Y84" s="41">
        <v>76.6042961933964</v>
      </c>
      <c r="Z84" s="41">
        <v>73</v>
      </c>
      <c r="AA84" s="41">
        <v>-43</v>
      </c>
      <c r="AB84" s="41">
        <v>-37.0689655172413</v>
      </c>
      <c r="AC84" s="41">
        <v>8.60905908880775</v>
      </c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8"/>
      <c r="AO84" s="8"/>
      <c r="AP84" s="8"/>
      <c r="AQ84" s="8"/>
      <c r="AR84" s="8"/>
    </row>
    <row r="85" spans="1:44" s="18" customFormat="1" ht="10.5" customHeight="1">
      <c r="A85" s="53" t="s">
        <v>91</v>
      </c>
      <c r="B85" s="41">
        <v>122</v>
      </c>
      <c r="C85" s="41">
        <v>-58</v>
      </c>
      <c r="D85" s="41">
        <v>-32.2222222222222</v>
      </c>
      <c r="E85" s="41">
        <v>13.7949126171436</v>
      </c>
      <c r="F85" s="41">
        <v>110</v>
      </c>
      <c r="G85" s="41">
        <v>-39</v>
      </c>
      <c r="H85" s="41">
        <v>-26.1744966442953</v>
      </c>
      <c r="I85" s="41">
        <v>12.2187602401541</v>
      </c>
      <c r="J85" s="41">
        <v>101</v>
      </c>
      <c r="K85" s="41">
        <v>-19</v>
      </c>
      <c r="L85" s="41">
        <v>-15.8333333333333</v>
      </c>
      <c r="M85" s="41">
        <v>4.41273489075204</v>
      </c>
      <c r="N85" s="41">
        <v>66</v>
      </c>
      <c r="O85" s="41">
        <v>-66</v>
      </c>
      <c r="P85" s="41">
        <v>-50</v>
      </c>
      <c r="Q85" s="41">
        <v>6.12693903695658</v>
      </c>
      <c r="R85" s="41">
        <v>67</v>
      </c>
      <c r="S85" s="41">
        <v>4</v>
      </c>
      <c r="T85" s="41">
        <v>6.34920634920634</v>
      </c>
      <c r="U85" s="41">
        <v>3.41233308852814</v>
      </c>
      <c r="V85" s="41">
        <v>224</v>
      </c>
      <c r="W85" s="41">
        <v>-221</v>
      </c>
      <c r="X85" s="41">
        <v>-49.6629213483146</v>
      </c>
      <c r="Y85" s="41">
        <v>11.858577987091</v>
      </c>
      <c r="Z85" s="41">
        <v>131</v>
      </c>
      <c r="AA85" s="41">
        <v>-63</v>
      </c>
      <c r="AB85" s="41">
        <v>-32.4742268041237</v>
      </c>
      <c r="AC85" s="41">
        <v>15.4491334333399</v>
      </c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8"/>
      <c r="AP85" s="8"/>
      <c r="AQ85" s="8"/>
      <c r="AR85" s="8"/>
    </row>
    <row r="86" spans="1:44" s="18" customFormat="1" ht="10.5" customHeight="1">
      <c r="A86" s="53" t="s">
        <v>92</v>
      </c>
      <c r="B86" s="41">
        <v>182</v>
      </c>
      <c r="C86" s="41">
        <v>-71</v>
      </c>
      <c r="D86" s="41">
        <v>-28.0632411067193</v>
      </c>
      <c r="E86" s="41">
        <v>20.5792958714766</v>
      </c>
      <c r="F86" s="41">
        <v>257</v>
      </c>
      <c r="G86" s="41">
        <v>33</v>
      </c>
      <c r="H86" s="41">
        <v>14.7321428571428</v>
      </c>
      <c r="I86" s="41">
        <v>28.547467106542</v>
      </c>
      <c r="J86" s="41">
        <v>821</v>
      </c>
      <c r="K86" s="41">
        <v>-43</v>
      </c>
      <c r="L86" s="41">
        <v>-4.97685185185185</v>
      </c>
      <c r="M86" s="41">
        <v>35.8698549040339</v>
      </c>
      <c r="N86" s="41">
        <v>272</v>
      </c>
      <c r="O86" s="41">
        <v>10</v>
      </c>
      <c r="P86" s="41">
        <v>3.81679389312977</v>
      </c>
      <c r="Q86" s="41">
        <v>25.2504154250331</v>
      </c>
      <c r="R86" s="41">
        <v>491</v>
      </c>
      <c r="S86" s="41">
        <v>-113</v>
      </c>
      <c r="T86" s="41">
        <v>-18.7086092715231</v>
      </c>
      <c r="U86" s="41">
        <v>25.0067992010047</v>
      </c>
      <c r="V86" s="41">
        <v>547</v>
      </c>
      <c r="W86" s="41">
        <v>-14</v>
      </c>
      <c r="X86" s="41">
        <v>-2.49554367201426</v>
      </c>
      <c r="Y86" s="41">
        <v>28.958223923834</v>
      </c>
      <c r="Z86" s="41">
        <v>268</v>
      </c>
      <c r="AA86" s="41">
        <v>24</v>
      </c>
      <c r="AB86" s="41">
        <v>9.83606557377049</v>
      </c>
      <c r="AC86" s="41">
        <v>31.6058607643901</v>
      </c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8"/>
      <c r="AO86" s="8"/>
      <c r="AP86" s="8"/>
      <c r="AQ86" s="8"/>
      <c r="AR86" s="8"/>
    </row>
    <row r="87" spans="1:44" s="18" customFormat="1" ht="10.5" customHeight="1">
      <c r="A87" s="53" t="s">
        <v>93</v>
      </c>
      <c r="B87" s="41">
        <v>131</v>
      </c>
      <c r="C87" s="41">
        <v>-43</v>
      </c>
      <c r="D87" s="41">
        <v>-24.7126436781609</v>
      </c>
      <c r="E87" s="41">
        <v>14.8125701052936</v>
      </c>
      <c r="F87" s="41">
        <v>249</v>
      </c>
      <c r="G87" s="41">
        <v>21</v>
      </c>
      <c r="H87" s="41">
        <v>9.21052631578947</v>
      </c>
      <c r="I87" s="41">
        <v>27.6588299981671</v>
      </c>
      <c r="J87" s="41">
        <v>394</v>
      </c>
      <c r="K87" s="41">
        <v>-21</v>
      </c>
      <c r="L87" s="41">
        <v>-5.06024096385542</v>
      </c>
      <c r="M87" s="41">
        <v>17.2140351183792</v>
      </c>
      <c r="N87" s="41">
        <v>264</v>
      </c>
      <c r="O87" s="41">
        <v>79</v>
      </c>
      <c r="P87" s="41">
        <v>42.7027027027027</v>
      </c>
      <c r="Q87" s="41">
        <v>24.5077561478263</v>
      </c>
      <c r="R87" s="41">
        <v>436</v>
      </c>
      <c r="S87" s="41">
        <v>3</v>
      </c>
      <c r="T87" s="41">
        <v>0.69284064665127</v>
      </c>
      <c r="U87" s="41">
        <v>22.2056302477353</v>
      </c>
      <c r="V87" s="41">
        <v>540</v>
      </c>
      <c r="W87" s="41">
        <v>-115</v>
      </c>
      <c r="X87" s="41">
        <v>-17.5572519083969</v>
      </c>
      <c r="Y87" s="41">
        <v>28.5876433617374</v>
      </c>
      <c r="Z87" s="41">
        <v>151</v>
      </c>
      <c r="AA87" s="41">
        <v>-113</v>
      </c>
      <c r="AB87" s="41">
        <v>-42.8030303030303</v>
      </c>
      <c r="AC87" s="41">
        <v>17.8077797590406</v>
      </c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8"/>
      <c r="AO87" s="8"/>
      <c r="AP87" s="8"/>
      <c r="AQ87" s="8"/>
      <c r="AR87" s="8"/>
    </row>
    <row r="88" spans="1:39" s="45" customFormat="1" ht="10.5" customHeight="1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</row>
    <row r="89" spans="1:44" s="18" customFormat="1" ht="10.5" customHeight="1">
      <c r="A89" s="61" t="s">
        <v>100</v>
      </c>
      <c r="B89" s="62"/>
      <c r="C89" s="63"/>
      <c r="D89" s="63"/>
      <c r="E89" s="63"/>
      <c r="F89" s="63"/>
      <c r="G89" s="63"/>
      <c r="H89" s="63"/>
      <c r="I89" s="64"/>
      <c r="J89" s="64"/>
      <c r="K89" s="64"/>
      <c r="L89" s="64"/>
      <c r="M89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8"/>
      <c r="AO89" s="8"/>
      <c r="AP89" s="8"/>
      <c r="AQ89" s="8"/>
      <c r="AR89" s="8"/>
    </row>
    <row r="90" spans="1:44" s="18" customFormat="1" ht="10.5" customHeight="1">
      <c r="A90" s="65" t="s">
        <v>101</v>
      </c>
      <c r="B90" s="62"/>
      <c r="C90" s="63"/>
      <c r="D90" s="63"/>
      <c r="E90" s="63"/>
      <c r="F90" s="63"/>
      <c r="G90" s="63"/>
      <c r="H90" s="63"/>
      <c r="I90" s="64"/>
      <c r="J90" s="64"/>
      <c r="K90" s="64"/>
      <c r="L90" s="64"/>
      <c r="M90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8"/>
      <c r="AO90" s="8"/>
      <c r="AP90" s="8"/>
      <c r="AQ90" s="8"/>
      <c r="AR90" s="8"/>
    </row>
    <row r="91" spans="1:44" s="18" customFormat="1" ht="10.5" customHeight="1">
      <c r="A91" s="65" t="s">
        <v>102</v>
      </c>
      <c r="B91" s="62"/>
      <c r="C91" s="63"/>
      <c r="D91" s="63"/>
      <c r="E91" s="63"/>
      <c r="F91" s="63"/>
      <c r="G91" s="63"/>
      <c r="H91" s="63"/>
      <c r="I91" s="64"/>
      <c r="J91" s="64"/>
      <c r="K91" s="64"/>
      <c r="L91" s="64"/>
      <c r="M9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8"/>
      <c r="AO91" s="8"/>
      <c r="AP91" s="8"/>
      <c r="AQ91" s="8"/>
      <c r="AR91" s="8"/>
    </row>
    <row r="92" spans="1:44" s="18" customFormat="1" ht="10.5" customHeight="1">
      <c r="A92" s="65" t="s">
        <v>103</v>
      </c>
      <c r="B92" s="62"/>
      <c r="C92" s="41"/>
      <c r="D92" s="41"/>
      <c r="E92" s="66" t="s">
        <v>104</v>
      </c>
      <c r="F92" s="63"/>
      <c r="G92" s="63"/>
      <c r="H92" s="63"/>
      <c r="I92" s="64"/>
      <c r="J92" s="64"/>
      <c r="K92" s="64"/>
      <c r="L92" s="64"/>
      <c r="M92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8"/>
      <c r="AO92" s="8"/>
      <c r="AP92" s="8"/>
      <c r="AQ92" s="8"/>
      <c r="AR92" s="8"/>
    </row>
    <row r="93" spans="1:44" s="22" customFormat="1" ht="10.5" customHeight="1">
      <c r="A93" s="67" t="s">
        <v>105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8"/>
      <c r="AO93" s="8"/>
      <c r="AP93" s="8"/>
      <c r="AQ93" s="8"/>
      <c r="AR93" s="8"/>
    </row>
    <row r="94" spans="1:44" s="18" customFormat="1" ht="10.5" customHeight="1">
      <c r="A94" s="67" t="s">
        <v>106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8"/>
      <c r="AO94" s="8"/>
      <c r="AP94" s="8"/>
      <c r="AQ94" s="8"/>
      <c r="AR94" s="8"/>
    </row>
    <row r="95" spans="1:44" s="18" customFormat="1" ht="10.5" customHeight="1">
      <c r="A95" s="67" t="s">
        <v>107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8"/>
      <c r="AO95" s="8"/>
      <c r="AP95" s="8"/>
      <c r="AQ95" s="8"/>
      <c r="AR95" s="8"/>
    </row>
    <row r="96" spans="1:44" s="18" customFormat="1" ht="10.5" customHeight="1">
      <c r="A96" s="68" t="s">
        <v>108</v>
      </c>
      <c r="B96" s="69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8"/>
      <c r="AO96" s="8"/>
      <c r="AP96" s="8"/>
      <c r="AQ96" s="8"/>
      <c r="AR96" s="8"/>
    </row>
    <row r="97" spans="1:44" s="18" customFormat="1" ht="10.5" customHeight="1">
      <c r="A97" s="42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8"/>
      <c r="AO97" s="8"/>
      <c r="AP97" s="8"/>
      <c r="AQ97" s="8"/>
      <c r="AR97" s="8"/>
    </row>
    <row r="98" spans="1:44" s="18" customFormat="1" ht="10.5" customHeight="1">
      <c r="A98" s="42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8"/>
      <c r="AO98" s="8"/>
      <c r="AP98" s="8"/>
      <c r="AQ98" s="8"/>
      <c r="AR98" s="8"/>
    </row>
    <row r="99" spans="1:44" s="18" customFormat="1" ht="10.5" customHeight="1">
      <c r="A99" s="42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8"/>
      <c r="AO99" s="8"/>
      <c r="AP99" s="8"/>
      <c r="AQ99" s="8"/>
      <c r="AR99" s="8"/>
    </row>
    <row r="100" spans="1:44" s="18" customFormat="1" ht="10.5" customHeight="1">
      <c r="A100" s="1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8"/>
      <c r="AO100" s="8"/>
      <c r="AP100" s="8"/>
      <c r="AQ100" s="8"/>
      <c r="AR100" s="8"/>
    </row>
    <row r="101" spans="1:44" s="22" customFormat="1" ht="10.5" customHeight="1">
      <c r="A101" s="10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8"/>
      <c r="AO101" s="8"/>
      <c r="AP101" s="8"/>
      <c r="AQ101" s="8"/>
      <c r="AR101" s="8"/>
    </row>
    <row r="102" spans="1:44" s="18" customFormat="1" ht="10.5" customHeight="1">
      <c r="A102" s="1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8"/>
      <c r="AO102" s="8"/>
      <c r="AP102" s="8"/>
      <c r="AQ102" s="8"/>
      <c r="AR102" s="8"/>
    </row>
    <row r="103" spans="1:44" s="18" customFormat="1" ht="10.5" customHeight="1">
      <c r="A103" s="10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8"/>
      <c r="AO103" s="8"/>
      <c r="AP103" s="8"/>
      <c r="AQ103" s="8"/>
      <c r="AR103" s="8"/>
    </row>
    <row r="104" spans="1:44" s="18" customFormat="1" ht="10.5" customHeight="1">
      <c r="A104" s="1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8"/>
      <c r="AO104" s="8"/>
      <c r="AP104" s="8"/>
      <c r="AQ104" s="8"/>
      <c r="AR104" s="8"/>
    </row>
    <row r="105" spans="1:44" s="18" customFormat="1" ht="10.5" customHeight="1">
      <c r="A105" s="1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8"/>
      <c r="AO105" s="8"/>
      <c r="AP105" s="8"/>
      <c r="AQ105" s="8"/>
      <c r="AR105" s="8"/>
    </row>
    <row r="106" spans="1:44" s="18" customFormat="1" ht="10.5" customHeight="1">
      <c r="A106" s="10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8"/>
      <c r="AO106" s="8"/>
      <c r="AP106" s="8"/>
      <c r="AQ106" s="8"/>
      <c r="AR106" s="8"/>
    </row>
    <row r="107" spans="1:44" s="18" customFormat="1" ht="10.5" customHeight="1">
      <c r="A107" s="10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8"/>
      <c r="AO107" s="8"/>
      <c r="AP107" s="8"/>
      <c r="AQ107" s="8"/>
      <c r="AR107" s="8"/>
    </row>
    <row r="108" spans="1:44" s="18" customFormat="1" ht="10.5" customHeight="1">
      <c r="A108" s="10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8"/>
      <c r="AO108" s="8"/>
      <c r="AP108" s="8"/>
      <c r="AQ108" s="8"/>
      <c r="AR108" s="8"/>
    </row>
    <row r="109" spans="1:44" s="18" customFormat="1" ht="10.5" customHeight="1">
      <c r="A109" s="10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8"/>
      <c r="AO109" s="8"/>
      <c r="AP109" s="8"/>
      <c r="AQ109" s="8"/>
      <c r="AR109" s="8"/>
    </row>
    <row r="110" spans="1:44" s="18" customFormat="1" ht="10.5" customHeight="1">
      <c r="A110" s="1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8"/>
      <c r="AO110" s="8"/>
      <c r="AP110" s="8"/>
      <c r="AQ110" s="8"/>
      <c r="AR110" s="8"/>
    </row>
    <row r="111" spans="1:44" s="22" customFormat="1" ht="10.5" customHeight="1">
      <c r="A111" s="10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8"/>
      <c r="AO111" s="8"/>
      <c r="AP111" s="8"/>
      <c r="AQ111" s="8"/>
      <c r="AR111" s="8"/>
    </row>
    <row r="112" spans="1:44" s="18" customFormat="1" ht="10.5" customHeight="1">
      <c r="A112" s="1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8"/>
      <c r="AO112" s="8"/>
      <c r="AP112" s="8"/>
      <c r="AQ112" s="8"/>
      <c r="AR112" s="8"/>
    </row>
    <row r="113" spans="1:44" s="18" customFormat="1" ht="10.5" customHeight="1">
      <c r="A113" s="10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8"/>
      <c r="AO113" s="8"/>
      <c r="AP113" s="8"/>
      <c r="AQ113" s="8"/>
      <c r="AR113" s="8"/>
    </row>
    <row r="114" spans="1:44" s="18" customFormat="1" ht="10.5" customHeight="1">
      <c r="A114" s="1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8"/>
      <c r="AO114" s="8"/>
      <c r="AP114" s="8"/>
      <c r="AQ114" s="8"/>
      <c r="AR114" s="8"/>
    </row>
    <row r="115" spans="1:44" s="22" customFormat="1" ht="10.5" customHeight="1">
      <c r="A115" s="1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8"/>
      <c r="AO115" s="8"/>
      <c r="AP115" s="8"/>
      <c r="AQ115" s="8"/>
      <c r="AR115" s="8"/>
    </row>
    <row r="116" spans="1:44" s="18" customFormat="1" ht="10.5" customHeight="1">
      <c r="A116" s="1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8"/>
      <c r="AO116" s="8"/>
      <c r="AP116" s="8"/>
      <c r="AQ116" s="8"/>
      <c r="AR116" s="8"/>
    </row>
    <row r="117" spans="1:44" s="18" customFormat="1" ht="10.5" customHeight="1">
      <c r="A117" s="10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8"/>
      <c r="AO117" s="8"/>
      <c r="AP117" s="8"/>
      <c r="AQ117" s="8"/>
      <c r="AR117" s="8"/>
    </row>
    <row r="118" spans="1:44" s="18" customFormat="1" ht="10.5" customHeight="1">
      <c r="A118" s="10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8"/>
      <c r="AO118" s="8"/>
      <c r="AP118" s="8"/>
      <c r="AQ118" s="8"/>
      <c r="AR118" s="8"/>
    </row>
    <row r="119" spans="1:44" s="18" customFormat="1" ht="10.5" customHeight="1">
      <c r="A119" s="10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8"/>
      <c r="AO119" s="8"/>
      <c r="AP119" s="8"/>
      <c r="AQ119" s="8"/>
      <c r="AR119" s="8"/>
    </row>
    <row r="120" spans="1:44" s="18" customFormat="1" ht="10.5" customHeight="1">
      <c r="A120" s="10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8"/>
      <c r="AO120" s="8"/>
      <c r="AP120" s="8"/>
      <c r="AQ120" s="8"/>
      <c r="AR120" s="8"/>
    </row>
    <row r="121" spans="1:44" s="22" customFormat="1" ht="10.5" customHeight="1">
      <c r="A121" s="10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8"/>
      <c r="AO121" s="8"/>
      <c r="AP121" s="8"/>
      <c r="AQ121" s="8"/>
      <c r="AR121" s="8"/>
    </row>
    <row r="122" spans="1:44" s="18" customFormat="1" ht="10.5" customHeight="1">
      <c r="A122" s="10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8"/>
      <c r="AO122" s="8"/>
      <c r="AP122" s="8"/>
      <c r="AQ122" s="8"/>
      <c r="AR122" s="8"/>
    </row>
    <row r="123" spans="1:44" s="20" customFormat="1" ht="10.5" customHeight="1">
      <c r="A123" s="10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8"/>
      <c r="AO123" s="8"/>
      <c r="AP123" s="8"/>
      <c r="AQ123" s="8"/>
      <c r="AR123" s="8"/>
    </row>
    <row r="124" spans="1:44" s="20" customFormat="1" ht="10.5" customHeight="1">
      <c r="A124" s="10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8"/>
      <c r="AO124" s="8"/>
      <c r="AP124" s="8"/>
      <c r="AQ124" s="8"/>
      <c r="AR124" s="8"/>
    </row>
    <row r="125" spans="1:44" s="20" customFormat="1" ht="10.5" customHeight="1">
      <c r="A125" s="10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8"/>
      <c r="AO125" s="8"/>
      <c r="AP125" s="8"/>
      <c r="AQ125" s="8"/>
      <c r="AR125" s="8"/>
    </row>
    <row r="126" spans="1:44" s="21" customFormat="1" ht="10.5" customHeight="1">
      <c r="A126" s="10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8"/>
      <c r="AO126" s="8"/>
      <c r="AP126" s="8"/>
      <c r="AQ126" s="8"/>
      <c r="AR126" s="8"/>
    </row>
    <row r="127" spans="1:44" s="21" customFormat="1" ht="10.5" customHeight="1">
      <c r="A127" s="10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8"/>
      <c r="AO127" s="8"/>
      <c r="AP127" s="8"/>
      <c r="AQ127" s="8"/>
      <c r="AR127" s="8"/>
    </row>
    <row r="128" spans="1:44" s="23" customFormat="1" ht="10.5" customHeight="1">
      <c r="A128" s="10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8"/>
      <c r="AO128" s="8"/>
      <c r="AP128" s="8"/>
      <c r="AQ128" s="8"/>
      <c r="AR128" s="8"/>
    </row>
    <row r="129" spans="1:44" s="3" customFormat="1" ht="10.5" customHeight="1">
      <c r="A129" s="10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8"/>
      <c r="AO129" s="8"/>
      <c r="AP129" s="8"/>
      <c r="AQ129" s="8"/>
      <c r="AR129" s="8"/>
    </row>
    <row r="130" spans="1:44" s="3" customFormat="1" ht="10.5" customHeight="1">
      <c r="A130" s="10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8"/>
      <c r="AO130" s="8"/>
      <c r="AP130" s="8"/>
      <c r="AQ130" s="8"/>
      <c r="AR130" s="8"/>
    </row>
    <row r="131" spans="1:44" s="6" customFormat="1" ht="10.5" customHeight="1">
      <c r="A131" s="10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8"/>
      <c r="AO131" s="8"/>
      <c r="AP131" s="8"/>
      <c r="AQ131" s="8"/>
      <c r="AR131" s="8"/>
    </row>
    <row r="132" spans="1:44" s="6" customFormat="1" ht="10.5" customHeight="1">
      <c r="A132" s="10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8"/>
      <c r="AO132" s="8"/>
      <c r="AP132" s="8"/>
      <c r="AQ132" s="8"/>
      <c r="AR132" s="8"/>
    </row>
    <row r="133" spans="1:44" s="6" customFormat="1" ht="10.5" customHeight="1">
      <c r="A133" s="10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8"/>
      <c r="AO133" s="8"/>
      <c r="AP133" s="8"/>
      <c r="AQ133" s="8"/>
      <c r="AR133" s="8"/>
    </row>
    <row r="134" spans="1:44" s="19" customFormat="1" ht="10.5" customHeight="1">
      <c r="A134" s="10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8"/>
      <c r="AO134" s="8"/>
      <c r="AP134" s="8"/>
      <c r="AQ134" s="8"/>
      <c r="AR134" s="8"/>
    </row>
    <row r="135" spans="1:44" s="18" customFormat="1" ht="10.5" customHeight="1">
      <c r="A135" s="1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8"/>
      <c r="AO135" s="8"/>
      <c r="AP135" s="8"/>
      <c r="AQ135" s="8"/>
      <c r="AR135" s="8"/>
    </row>
    <row r="136" spans="1:44" s="18" customFormat="1" ht="10.5" customHeight="1">
      <c r="A136" s="10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8"/>
      <c r="AO136" s="8"/>
      <c r="AP136" s="8"/>
      <c r="AQ136" s="8"/>
      <c r="AR136" s="8"/>
    </row>
    <row r="137" spans="1:44" s="18" customFormat="1" ht="10.5" customHeight="1">
      <c r="A137" s="10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8"/>
      <c r="AO137" s="8"/>
      <c r="AP137" s="8"/>
      <c r="AQ137" s="8"/>
      <c r="AR137" s="8"/>
    </row>
    <row r="138" spans="1:44" s="18" customFormat="1" ht="10.5" customHeight="1">
      <c r="A138" s="10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8"/>
      <c r="AO138" s="8"/>
      <c r="AP138" s="8"/>
      <c r="AQ138" s="8"/>
      <c r="AR138" s="8"/>
    </row>
    <row r="139" spans="1:44" s="18" customFormat="1" ht="10.5" customHeight="1">
      <c r="A139" s="1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8"/>
      <c r="AO139" s="8"/>
      <c r="AP139" s="8"/>
      <c r="AQ139" s="8"/>
      <c r="AR139" s="8"/>
    </row>
    <row r="140" spans="1:44" s="18" customFormat="1" ht="10.5" customHeight="1">
      <c r="A140" s="10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8"/>
      <c r="AO140" s="8"/>
      <c r="AP140" s="8"/>
      <c r="AQ140" s="8"/>
      <c r="AR140" s="8"/>
    </row>
    <row r="141" spans="1:44" s="18" customFormat="1" ht="10.5" customHeight="1">
      <c r="A141" s="10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8"/>
      <c r="AO141" s="8"/>
      <c r="AP141" s="8"/>
      <c r="AQ141" s="8"/>
      <c r="AR141" s="8"/>
    </row>
    <row r="142" spans="1:44" s="18" customFormat="1" ht="10.5" customHeight="1">
      <c r="A142" s="10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8"/>
      <c r="AO142" s="8"/>
      <c r="AP142" s="8"/>
      <c r="AQ142" s="8"/>
      <c r="AR142" s="8"/>
    </row>
    <row r="143" spans="1:44" s="18" customFormat="1" ht="10.5" customHeight="1">
      <c r="A143" s="1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8"/>
      <c r="AO143" s="8"/>
      <c r="AP143" s="8"/>
      <c r="AQ143" s="8"/>
      <c r="AR143" s="8"/>
    </row>
    <row r="144" spans="1:44" s="18" customFormat="1" ht="10.5" customHeight="1">
      <c r="A144" s="1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8"/>
      <c r="AO144" s="8"/>
      <c r="AP144" s="8"/>
      <c r="AQ144" s="8"/>
      <c r="AR144" s="8"/>
    </row>
    <row r="145" spans="1:44" s="18" customFormat="1" ht="10.5" customHeight="1">
      <c r="A145" s="1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8"/>
      <c r="AO145" s="8"/>
      <c r="AP145" s="8"/>
      <c r="AQ145" s="8"/>
      <c r="AR145" s="8"/>
    </row>
    <row r="146" spans="1:44" s="18" customFormat="1" ht="10.5" customHeight="1">
      <c r="A146" s="10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8"/>
      <c r="AO146" s="8"/>
      <c r="AP146" s="8"/>
      <c r="AQ146" s="8"/>
      <c r="AR146" s="8"/>
    </row>
    <row r="147" spans="1:44" s="18" customFormat="1" ht="10.5" customHeight="1">
      <c r="A147" s="10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8"/>
      <c r="AO147" s="8"/>
      <c r="AP147" s="8"/>
      <c r="AQ147" s="8"/>
      <c r="AR147" s="8"/>
    </row>
    <row r="148" spans="1:44" s="18" customFormat="1" ht="10.5" customHeight="1">
      <c r="A148" s="10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8"/>
      <c r="AO148" s="8"/>
      <c r="AP148" s="8"/>
      <c r="AQ148" s="8"/>
      <c r="AR148" s="8"/>
    </row>
    <row r="149" spans="1:44" s="18" customFormat="1" ht="10.5" customHeight="1">
      <c r="A149" s="10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8"/>
      <c r="AO149" s="8"/>
      <c r="AP149" s="8"/>
      <c r="AQ149" s="8"/>
      <c r="AR149" s="8"/>
    </row>
    <row r="150" spans="1:44" s="18" customFormat="1" ht="10.5" customHeight="1">
      <c r="A150" s="10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8"/>
      <c r="AO150" s="8"/>
      <c r="AP150" s="8"/>
      <c r="AQ150" s="8"/>
      <c r="AR150" s="8"/>
    </row>
    <row r="151" spans="1:44" s="18" customFormat="1" ht="10.5" customHeight="1">
      <c r="A151" s="1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8"/>
      <c r="AO151" s="8"/>
      <c r="AP151" s="8"/>
      <c r="AQ151" s="8"/>
      <c r="AR151" s="8"/>
    </row>
    <row r="152" spans="1:44" s="18" customFormat="1" ht="10.5" customHeight="1">
      <c r="A152" s="10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8"/>
      <c r="AO152" s="8"/>
      <c r="AP152" s="8"/>
      <c r="AQ152" s="8"/>
      <c r="AR152" s="8"/>
    </row>
    <row r="153" spans="1:44" s="18" customFormat="1" ht="10.5" customHeight="1">
      <c r="A153" s="10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8"/>
      <c r="AO153" s="8"/>
      <c r="AP153" s="8"/>
      <c r="AQ153" s="8"/>
      <c r="AR153" s="8"/>
    </row>
    <row r="154" spans="1:44" s="18" customFormat="1" ht="10.5" customHeight="1">
      <c r="A154" s="10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8"/>
      <c r="AO154" s="8"/>
      <c r="AP154" s="8"/>
      <c r="AQ154" s="8"/>
      <c r="AR154" s="8"/>
    </row>
    <row r="155" spans="1:44" s="18" customFormat="1" ht="10.5" customHeight="1">
      <c r="A155" s="10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8"/>
      <c r="AO155" s="8"/>
      <c r="AP155" s="8"/>
      <c r="AQ155" s="8"/>
      <c r="AR155" s="8"/>
    </row>
    <row r="156" spans="1:44" s="18" customFormat="1" ht="10.5" customHeight="1">
      <c r="A156" s="10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8"/>
      <c r="AO156" s="8"/>
      <c r="AP156" s="8"/>
      <c r="AQ156" s="8"/>
      <c r="AR156" s="8"/>
    </row>
    <row r="157" spans="1:44" s="18" customFormat="1" ht="10.5" customHeight="1">
      <c r="A157" s="10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8"/>
      <c r="AO157" s="8"/>
      <c r="AP157" s="8"/>
      <c r="AQ157" s="8"/>
      <c r="AR157" s="8"/>
    </row>
    <row r="158" spans="1:44" s="18" customFormat="1" ht="10.5" customHeight="1">
      <c r="A158" s="10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8"/>
      <c r="AO158" s="8"/>
      <c r="AP158" s="8"/>
      <c r="AQ158" s="8"/>
      <c r="AR158" s="8"/>
    </row>
    <row r="159" spans="1:44" s="18" customFormat="1" ht="10.5" customHeight="1">
      <c r="A159" s="10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8"/>
      <c r="AO159" s="8"/>
      <c r="AP159" s="8"/>
      <c r="AQ159" s="8"/>
      <c r="AR159" s="8"/>
    </row>
    <row r="160" spans="1:44" s="18" customFormat="1" ht="10.5" customHeight="1">
      <c r="A160" s="10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8"/>
      <c r="AO160" s="8"/>
      <c r="AP160" s="8"/>
      <c r="AQ160" s="8"/>
      <c r="AR160" s="8"/>
    </row>
    <row r="161" spans="1:44" s="18" customFormat="1" ht="10.5" customHeight="1">
      <c r="A161" s="10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8"/>
      <c r="AO161" s="8"/>
      <c r="AP161" s="8"/>
      <c r="AQ161" s="8"/>
      <c r="AR161" s="8"/>
    </row>
    <row r="162" spans="1:44" s="18" customFormat="1" ht="10.5" customHeight="1">
      <c r="A162" s="10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8"/>
      <c r="AO162" s="8"/>
      <c r="AP162" s="8"/>
      <c r="AQ162" s="8"/>
      <c r="AR162" s="8"/>
    </row>
    <row r="163" spans="1:44" s="18" customFormat="1" ht="10.5" customHeight="1">
      <c r="A163" s="10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8"/>
      <c r="AO163" s="8"/>
      <c r="AP163" s="8"/>
      <c r="AQ163" s="8"/>
      <c r="AR163" s="8"/>
    </row>
    <row r="164" spans="1:44" s="18" customFormat="1" ht="10.5" customHeight="1">
      <c r="A164" s="10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8"/>
      <c r="AO164" s="8"/>
      <c r="AP164" s="8"/>
      <c r="AQ164" s="8"/>
      <c r="AR164" s="8"/>
    </row>
    <row r="165" spans="1:44" s="18" customFormat="1" ht="10.5" customHeight="1">
      <c r="A165" s="10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8"/>
      <c r="AO165" s="8"/>
      <c r="AP165" s="8"/>
      <c r="AQ165" s="8"/>
      <c r="AR165" s="8"/>
    </row>
    <row r="166" spans="1:44" s="18" customFormat="1" ht="10.5" customHeight="1">
      <c r="A166" s="10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8"/>
      <c r="AO166" s="8"/>
      <c r="AP166" s="8"/>
      <c r="AQ166" s="8"/>
      <c r="AR166" s="8"/>
    </row>
    <row r="167" spans="1:44" s="18" customFormat="1" ht="10.5" customHeight="1">
      <c r="A167" s="10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8"/>
      <c r="AO167" s="8"/>
      <c r="AP167" s="8"/>
      <c r="AQ167" s="8"/>
      <c r="AR167" s="8"/>
    </row>
    <row r="168" spans="1:44" s="18" customFormat="1" ht="10.5" customHeight="1">
      <c r="A168" s="10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8"/>
      <c r="AO168" s="8"/>
      <c r="AP168" s="8"/>
      <c r="AQ168" s="8"/>
      <c r="AR168" s="8"/>
    </row>
    <row r="169" spans="1:44" s="18" customFormat="1" ht="10.5" customHeight="1">
      <c r="A169" s="10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8"/>
      <c r="AO169" s="8"/>
      <c r="AP169" s="8"/>
      <c r="AQ169" s="8"/>
      <c r="AR169" s="8"/>
    </row>
    <row r="170" spans="1:44" s="18" customFormat="1" ht="10.5" customHeight="1">
      <c r="A170" s="10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8"/>
      <c r="AO170" s="8"/>
      <c r="AP170" s="8"/>
      <c r="AQ170" s="8"/>
      <c r="AR170" s="8"/>
    </row>
    <row r="171" spans="1:44" s="18" customFormat="1" ht="10.5" customHeight="1">
      <c r="A171" s="10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8"/>
      <c r="AO171" s="8"/>
      <c r="AP171" s="8"/>
      <c r="AQ171" s="8"/>
      <c r="AR171" s="8"/>
    </row>
    <row r="172" spans="1:44" s="18" customFormat="1" ht="10.5" customHeight="1">
      <c r="A172" s="10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8"/>
      <c r="AO172" s="8"/>
      <c r="AP172" s="8"/>
      <c r="AQ172" s="8"/>
      <c r="AR172" s="8"/>
    </row>
    <row r="173" spans="1:44" s="18" customFormat="1" ht="10.5" customHeight="1">
      <c r="A173" s="10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8"/>
      <c r="AO173" s="8"/>
      <c r="AP173" s="8"/>
      <c r="AQ173" s="8"/>
      <c r="AR173" s="8"/>
    </row>
    <row r="174" spans="1:44" s="18" customFormat="1" ht="10.5" customHeight="1">
      <c r="A174" s="10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8"/>
      <c r="AO174" s="8"/>
      <c r="AP174" s="8"/>
      <c r="AQ174" s="8"/>
      <c r="AR174" s="8"/>
    </row>
    <row r="175" spans="1:44" s="18" customFormat="1" ht="10.5" customHeight="1">
      <c r="A175" s="10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8"/>
      <c r="AO175" s="8"/>
      <c r="AP175" s="8"/>
      <c r="AQ175" s="8"/>
      <c r="AR175" s="8"/>
    </row>
    <row r="176" spans="1:44" s="18" customFormat="1" ht="10.5" customHeight="1">
      <c r="A176" s="10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8"/>
      <c r="AO176" s="8"/>
      <c r="AP176" s="8"/>
      <c r="AQ176" s="8"/>
      <c r="AR176" s="8"/>
    </row>
    <row r="177" spans="1:44" s="18" customFormat="1" ht="10.5" customHeight="1">
      <c r="A177" s="10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8"/>
      <c r="AO177" s="8"/>
      <c r="AP177" s="8"/>
      <c r="AQ177" s="8"/>
      <c r="AR177" s="8"/>
    </row>
    <row r="178" spans="1:44" s="18" customFormat="1" ht="10.5" customHeight="1">
      <c r="A178" s="10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8"/>
      <c r="AO178" s="8"/>
      <c r="AP178" s="8"/>
      <c r="AQ178" s="8"/>
      <c r="AR178" s="8"/>
    </row>
    <row r="179" spans="1:44" s="18" customFormat="1" ht="10.5" customHeight="1">
      <c r="A179" s="10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8"/>
      <c r="AO179" s="8"/>
      <c r="AP179" s="8"/>
      <c r="AQ179" s="8"/>
      <c r="AR179" s="8"/>
    </row>
    <row r="180" spans="1:44" s="18" customFormat="1" ht="10.5" customHeight="1">
      <c r="A180" s="10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8"/>
      <c r="AO180" s="8"/>
      <c r="AP180" s="8"/>
      <c r="AQ180" s="8"/>
      <c r="AR180" s="8"/>
    </row>
    <row r="181" spans="1:44" s="18" customFormat="1" ht="10.5" customHeight="1">
      <c r="A181" s="1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8"/>
      <c r="AO181" s="8"/>
      <c r="AP181" s="8"/>
      <c r="AQ181" s="8"/>
      <c r="AR181" s="8"/>
    </row>
    <row r="182" spans="1:44" s="18" customFormat="1" ht="10.5" customHeight="1">
      <c r="A182" s="10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8"/>
      <c r="AO182" s="8"/>
      <c r="AP182" s="8"/>
      <c r="AQ182" s="8"/>
      <c r="AR182" s="8"/>
    </row>
    <row r="183" spans="1:44" s="18" customFormat="1" ht="10.5" customHeight="1">
      <c r="A183" s="10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8"/>
      <c r="AO183" s="8"/>
      <c r="AP183" s="8"/>
      <c r="AQ183" s="8"/>
      <c r="AR183" s="8"/>
    </row>
    <row r="184" spans="1:44" s="18" customFormat="1" ht="10.5" customHeight="1">
      <c r="A184" s="10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8"/>
      <c r="AO184" s="8"/>
      <c r="AP184" s="8"/>
      <c r="AQ184" s="8"/>
      <c r="AR184" s="8"/>
    </row>
    <row r="185" spans="1:44" s="18" customFormat="1" ht="10.5" customHeight="1">
      <c r="A185" s="10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8"/>
      <c r="AO185" s="8"/>
      <c r="AP185" s="8"/>
      <c r="AQ185" s="8"/>
      <c r="AR185" s="8"/>
    </row>
    <row r="186" spans="1:44" s="18" customFormat="1" ht="10.5" customHeight="1">
      <c r="A186" s="10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8"/>
      <c r="AO186" s="8"/>
      <c r="AP186" s="8"/>
      <c r="AQ186" s="8"/>
      <c r="AR186" s="8"/>
    </row>
    <row r="187" spans="1:44" s="18" customFormat="1" ht="10.5" customHeight="1">
      <c r="A187" s="10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8"/>
      <c r="AO187" s="8"/>
      <c r="AP187" s="8"/>
      <c r="AQ187" s="8"/>
      <c r="AR187" s="8"/>
    </row>
    <row r="188" spans="1:44" s="18" customFormat="1" ht="10.5" customHeight="1">
      <c r="A188" s="10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8"/>
      <c r="AO188" s="8"/>
      <c r="AP188" s="8"/>
      <c r="AQ188" s="8"/>
      <c r="AR188" s="8"/>
    </row>
    <row r="189" spans="1:44" s="18" customFormat="1" ht="10.5" customHeight="1">
      <c r="A189" s="10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8"/>
      <c r="AO189" s="8"/>
      <c r="AP189" s="8"/>
      <c r="AQ189" s="8"/>
      <c r="AR189" s="8"/>
    </row>
    <row r="190" spans="1:44" s="20" customFormat="1" ht="10.5" customHeight="1">
      <c r="A190" s="10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8"/>
      <c r="AO190" s="8"/>
      <c r="AP190" s="8"/>
      <c r="AQ190" s="8"/>
      <c r="AR190" s="8"/>
    </row>
    <row r="191" spans="1:44" s="20" customFormat="1" ht="10.5" customHeight="1">
      <c r="A191" s="10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8"/>
      <c r="AO191" s="8"/>
      <c r="AP191" s="8"/>
      <c r="AQ191" s="8"/>
      <c r="AR191" s="8"/>
    </row>
    <row r="192" spans="1:44" s="20" customFormat="1" ht="10.5" customHeight="1">
      <c r="A192" s="10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8"/>
      <c r="AO192" s="8"/>
      <c r="AP192" s="8"/>
      <c r="AQ192" s="8"/>
      <c r="AR192" s="8"/>
    </row>
    <row r="193" spans="1:44" s="21" customFormat="1" ht="10.5" customHeight="1">
      <c r="A193" s="10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8"/>
      <c r="AO193" s="8"/>
      <c r="AP193" s="8"/>
      <c r="AQ193" s="8"/>
      <c r="AR193" s="8"/>
    </row>
    <row r="194" spans="1:44" s="3" customFormat="1" ht="10.5" customHeight="1">
      <c r="A194" s="10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8"/>
      <c r="AO194" s="8"/>
      <c r="AP194" s="8"/>
      <c r="AQ194" s="8"/>
      <c r="AR194" s="8"/>
    </row>
    <row r="195" spans="1:44" s="3" customFormat="1" ht="10.5" customHeight="1">
      <c r="A195" s="10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8"/>
      <c r="AO195" s="8"/>
      <c r="AP195" s="8"/>
      <c r="AQ195" s="8"/>
      <c r="AR195" s="8"/>
    </row>
    <row r="196" spans="1:44" s="3" customFormat="1" ht="10.5" customHeight="1">
      <c r="A196" s="10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8"/>
      <c r="AO196" s="8"/>
      <c r="AP196" s="8"/>
      <c r="AQ196" s="8"/>
      <c r="AR196" s="8"/>
    </row>
    <row r="197" spans="1:44" s="6" customFormat="1" ht="10.5" customHeight="1">
      <c r="A197" s="10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8"/>
      <c r="AO197" s="8"/>
      <c r="AP197" s="8"/>
      <c r="AQ197" s="8"/>
      <c r="AR197" s="8"/>
    </row>
    <row r="198" spans="1:44" s="6" customFormat="1" ht="10.5" customHeight="1">
      <c r="A198" s="10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8"/>
      <c r="AO198" s="8"/>
      <c r="AP198" s="8"/>
      <c r="AQ198" s="8"/>
      <c r="AR198" s="8"/>
    </row>
    <row r="199" spans="1:44" s="6" customFormat="1" ht="10.5" customHeight="1">
      <c r="A199" s="10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8"/>
      <c r="AO199" s="8"/>
      <c r="AP199" s="8"/>
      <c r="AQ199" s="8"/>
      <c r="AR199" s="8"/>
    </row>
    <row r="200" spans="1:44" s="19" customFormat="1" ht="10.5" customHeight="1">
      <c r="A200" s="10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8"/>
      <c r="AO200" s="8"/>
      <c r="AP200" s="8"/>
      <c r="AQ200" s="8"/>
      <c r="AR200" s="8"/>
    </row>
    <row r="201" spans="1:44" s="18" customFormat="1" ht="10.5" customHeight="1">
      <c r="A201" s="10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8"/>
      <c r="AO201" s="8"/>
      <c r="AP201" s="8"/>
      <c r="AQ201" s="8"/>
      <c r="AR201" s="8"/>
    </row>
    <row r="202" spans="1:44" s="18" customFormat="1" ht="10.5" customHeight="1">
      <c r="A202" s="10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8"/>
      <c r="AO202" s="8"/>
      <c r="AP202" s="8"/>
      <c r="AQ202" s="8"/>
      <c r="AR202" s="8"/>
    </row>
    <row r="203" spans="1:44" s="18" customFormat="1" ht="10.5" customHeight="1">
      <c r="A203" s="10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8"/>
      <c r="AO203" s="8"/>
      <c r="AP203" s="8"/>
      <c r="AQ203" s="8"/>
      <c r="AR203" s="8"/>
    </row>
    <row r="204" spans="1:44" s="18" customFormat="1" ht="10.5" customHeight="1">
      <c r="A204" s="10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8"/>
      <c r="AO204" s="8"/>
      <c r="AP204" s="8"/>
      <c r="AQ204" s="8"/>
      <c r="AR204" s="8"/>
    </row>
    <row r="205" spans="1:44" s="18" customFormat="1" ht="10.5" customHeight="1">
      <c r="A205" s="10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8"/>
      <c r="AO205" s="8"/>
      <c r="AP205" s="8"/>
      <c r="AQ205" s="8"/>
      <c r="AR205" s="8"/>
    </row>
    <row r="206" spans="1:44" s="18" customFormat="1" ht="10.5" customHeight="1">
      <c r="A206" s="10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8"/>
      <c r="AO206" s="8"/>
      <c r="AP206" s="8"/>
      <c r="AQ206" s="8"/>
      <c r="AR206" s="8"/>
    </row>
    <row r="207" spans="1:44" s="18" customFormat="1" ht="10.5" customHeight="1">
      <c r="A207" s="10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8"/>
      <c r="AO207" s="8"/>
      <c r="AP207" s="8"/>
      <c r="AQ207" s="8"/>
      <c r="AR207" s="8"/>
    </row>
    <row r="208" spans="1:44" s="18" customFormat="1" ht="10.5" customHeight="1">
      <c r="A208" s="10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8"/>
      <c r="AO208" s="8"/>
      <c r="AP208" s="8"/>
      <c r="AQ208" s="8"/>
      <c r="AR208" s="8"/>
    </row>
    <row r="209" spans="1:44" s="18" customFormat="1" ht="10.5" customHeight="1">
      <c r="A209" s="10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8"/>
      <c r="AO209" s="8"/>
      <c r="AP209" s="8"/>
      <c r="AQ209" s="8"/>
      <c r="AR209" s="8"/>
    </row>
    <row r="210" spans="1:44" s="18" customFormat="1" ht="10.5" customHeight="1">
      <c r="A210" s="10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8"/>
      <c r="AO210" s="8"/>
      <c r="AP210" s="8"/>
      <c r="AQ210" s="8"/>
      <c r="AR210" s="8"/>
    </row>
    <row r="211" spans="1:44" s="18" customFormat="1" ht="10.5" customHeight="1">
      <c r="A211" s="10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8"/>
      <c r="AO211" s="8"/>
      <c r="AP211" s="8"/>
      <c r="AQ211" s="8"/>
      <c r="AR211" s="8"/>
    </row>
    <row r="212" spans="1:44" s="18" customFormat="1" ht="10.5" customHeight="1">
      <c r="A212" s="10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8"/>
      <c r="AO212" s="8"/>
      <c r="AP212" s="8"/>
      <c r="AQ212" s="8"/>
      <c r="AR212" s="8"/>
    </row>
    <row r="213" spans="1:44" s="18" customFormat="1" ht="10.5" customHeight="1">
      <c r="A213" s="10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8"/>
      <c r="AO213" s="8"/>
      <c r="AP213" s="8"/>
      <c r="AQ213" s="8"/>
      <c r="AR213" s="8"/>
    </row>
    <row r="214" spans="1:44" s="18" customFormat="1" ht="10.5" customHeight="1">
      <c r="A214" s="10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8"/>
      <c r="AO214" s="8"/>
      <c r="AP214" s="8"/>
      <c r="AQ214" s="8"/>
      <c r="AR214" s="8"/>
    </row>
    <row r="215" spans="1:44" s="18" customFormat="1" ht="10.5" customHeight="1">
      <c r="A215" s="10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8"/>
      <c r="AO215" s="8"/>
      <c r="AP215" s="8"/>
      <c r="AQ215" s="8"/>
      <c r="AR215" s="8"/>
    </row>
    <row r="216" spans="1:44" s="18" customFormat="1" ht="10.5" customHeight="1">
      <c r="A216" s="10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8"/>
      <c r="AO216" s="8"/>
      <c r="AP216" s="8"/>
      <c r="AQ216" s="8"/>
      <c r="AR216" s="8"/>
    </row>
    <row r="217" spans="1:44" s="18" customFormat="1" ht="10.5" customHeight="1">
      <c r="A217" s="10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8"/>
      <c r="AO217" s="8"/>
      <c r="AP217" s="8"/>
      <c r="AQ217" s="8"/>
      <c r="AR217" s="8"/>
    </row>
    <row r="218" spans="1:44" s="18" customFormat="1" ht="10.5" customHeight="1">
      <c r="A218" s="10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8"/>
      <c r="AO218" s="8"/>
      <c r="AP218" s="8"/>
      <c r="AQ218" s="8"/>
      <c r="AR218" s="8"/>
    </row>
    <row r="219" spans="1:44" s="18" customFormat="1" ht="10.5" customHeight="1">
      <c r="A219" s="10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8"/>
      <c r="AO219" s="8"/>
      <c r="AP219" s="8"/>
      <c r="AQ219" s="8"/>
      <c r="AR219" s="8"/>
    </row>
    <row r="220" spans="1:44" s="18" customFormat="1" ht="10.5" customHeight="1">
      <c r="A220" s="10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8"/>
      <c r="AO220" s="8"/>
      <c r="AP220" s="8"/>
      <c r="AQ220" s="8"/>
      <c r="AR220" s="8"/>
    </row>
    <row r="221" spans="1:44" s="18" customFormat="1" ht="10.5" customHeight="1">
      <c r="A221" s="10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8"/>
      <c r="AO221" s="8"/>
      <c r="AP221" s="8"/>
      <c r="AQ221" s="8"/>
      <c r="AR221" s="8"/>
    </row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</sheetData>
  <sheetProtection/>
  <hyperlinks>
    <hyperlink ref="E92" r:id="rId1" display="http://www.bra.se/dodligt-vald"/>
  </hyperlinks>
  <printOptions/>
  <pageMargins left="0.3937007874015748" right="0.24" top="0.5118110236220472" bottom="0.5511811023622047" header="0.35433070866141736" footer="0.2362204724409449"/>
  <pageSetup orientation="landscape" paperSize="9" scale="95" r:id="rId3"/>
  <headerFooter alignWithMargins="0">
    <oddHeader>&amp;CBrottsförebyggande rådet  www.bra.se&amp;RSida &amp;P(&amp;N)</oddHeader>
  </headerFooter>
  <rowBreaks count="1" manualBreakCount="1">
    <brk id="46" max="255" man="1"/>
  </rowBreaks>
  <colBreaks count="1" manualBreakCount="1">
    <brk id="1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Birgersson</dc:creator>
  <cp:keywords/>
  <dc:description/>
  <cp:lastModifiedBy>Sara Nilsson Hörnell</cp:lastModifiedBy>
  <cp:lastPrinted>2002-04-10T13:23:14Z</cp:lastPrinted>
  <dcterms:created xsi:type="dcterms:W3CDTF">1998-05-11T12:03:26Z</dcterms:created>
  <dcterms:modified xsi:type="dcterms:W3CDTF">2016-07-07T06:18:48Z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