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9125" yWindow="-15" windowWidth="9600" windowHeight="5820"/>
  </bookViews>
  <sheets>
    <sheet name="Tabell 110" sheetId="2" r:id="rId1"/>
  </sheets>
  <definedNames>
    <definedName name="_xlnm.Print_Titles" localSheetId="0">'Tabell 110'!$1:$11</definedName>
  </definedNames>
  <calcPr calcId="145621"/>
</workbook>
</file>

<file path=xl/calcChain.xml><?xml version="1.0" encoding="utf-8"?>
<calcChain xmlns="http://schemas.openxmlformats.org/spreadsheetml/2006/main">
  <c r="BX8" i="2" l="1"/>
  <c r="CK8" i="2"/>
  <c r="CF8" i="2"/>
  <c r="CB8" i="2"/>
  <c r="BT8" i="2"/>
  <c r="BO8" i="2"/>
  <c r="BK8" i="2"/>
  <c r="BG8" i="2"/>
  <c r="BC8" i="2"/>
  <c r="AX8" i="2"/>
  <c r="AT8" i="2"/>
  <c r="AP8" i="2"/>
  <c r="AK8" i="2"/>
  <c r="AF8" i="2"/>
  <c r="AB8" i="2"/>
  <c r="X8" i="2"/>
  <c r="T8" i="2"/>
  <c r="O8" i="2"/>
  <c r="K8" i="2"/>
  <c r="G8" i="2"/>
</calcChain>
</file>

<file path=xl/sharedStrings.xml><?xml version="1.0" encoding="utf-8"?>
<sst xmlns="http://schemas.openxmlformats.org/spreadsheetml/2006/main" count="717" uniqueCount="112">
  <si>
    <t>Tabell 110</t>
  </si>
  <si>
    <t>samt jämförelse med föregående år.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</si>
  <si>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</si>
  <si>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</si>
  <si>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</si>
  <si>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</si>
  <si>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</si>
  <si>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</si>
  <si>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</si>
  <si>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</si>
  <si>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</si>
  <si>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</si>
  <si>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</si>
  <si>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</si>
  <si>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</si>
  <si>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</si>
  <si>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</si>
  <si>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</si>
  <si>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</si>
  <si>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</si>
  <si>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</si>
  <si>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</si>
  <si>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</si>
  <si>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</si>
  <si>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</si>
  <si>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</si>
  <si>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</si>
  <si>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</si>
  <si>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</si>
  <si>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>(siffror inom parentes avser</t>
  </si>
  <si>
    <t xml:space="preserve">  100 000</t>
  </si>
  <si>
    <t xml:space="preserve">  </t>
  </si>
  <si>
    <t>paragrafnummer)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</si>
  <si>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</si>
  <si>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</si>
  <si>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</si>
  <si>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</si>
  <si>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</si>
  <si>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</si>
  <si>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</si>
  <si>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och misshandel med dödlig utgång</t>
  </si>
  <si>
    <t>.</t>
  </si>
  <si>
    <t>Misshandel, grov misshandel</t>
  </si>
  <si>
    <t>därav mot barn 0-6 år</t>
  </si>
  <si>
    <t>Vållande till annans död</t>
  </si>
  <si>
    <t>4 kap. Brott mot frihet och frid</t>
  </si>
  <si>
    <t>5 kap. Ärekränkningsbrott</t>
  </si>
  <si>
    <t>6 kap. Sexualbrott</t>
  </si>
  <si>
    <t>därav Våldtäkt, grov våldtäkt</t>
  </si>
  <si>
    <t>7 kap. Brott mot familj</t>
  </si>
  <si>
    <t>8-12 kap. Brott mot förmögenhet</t>
  </si>
  <si>
    <t>8 kap. Stöld, rån m.m.</t>
  </si>
  <si>
    <t>därav Tillgrepp av motordrivet</t>
  </si>
  <si>
    <t>fortskaffningsmedel</t>
  </si>
  <si>
    <t>därav fullbordat biltillgrepp</t>
  </si>
  <si>
    <t>Tillgrepp av ej motordrivet</t>
  </si>
  <si>
    <t>därav cykel</t>
  </si>
  <si>
    <t>Inbrottsstöld, inte av skjutvapen</t>
  </si>
  <si>
    <t>därav i bostad</t>
  </si>
  <si>
    <t>i källare och på vind</t>
  </si>
  <si>
    <t>i fritidshus</t>
  </si>
  <si>
    <t>i butik, varuhus o.d.</t>
  </si>
  <si>
    <t>Stöld (även inbrottsstöld) av skjut-</t>
  </si>
  <si>
    <t>vapen, ammunition och sprängämne</t>
  </si>
  <si>
    <t>Övrig stöld och snatteri</t>
  </si>
  <si>
    <t>därav fickstöld</t>
  </si>
  <si>
    <t>ur och från motordrivet fordon</t>
  </si>
  <si>
    <t>Rån, grovt rån</t>
  </si>
  <si>
    <t>därav bank- och postrån</t>
  </si>
  <si>
    <t>butiksrån</t>
  </si>
  <si>
    <t>personrån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</si>
  <si>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</si>
  <si>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</si>
  <si>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</si>
  <si>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</si>
  <si>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</si>
  <si>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</si>
  <si>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</si>
  <si>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</si>
  <si>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</si>
  <si>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</si>
  <si>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</si>
  <si>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</si>
  <si>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</si>
  <si>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</si>
  <si>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och hot m.m. mot tjänsteman</t>
  </si>
  <si>
    <t>18-20 kap. Högmålsbrott, brott mot</t>
  </si>
  <si>
    <t>rikets säkerhet, tjänstefel m.m.</t>
  </si>
  <si>
    <t>Brott mot trafikbrottslagen</t>
  </si>
  <si>
    <t>därav Rattfylleri, grovt rattfylleri</t>
  </si>
  <si>
    <t>Brott mot narkotikastrafflagen</t>
  </si>
  <si>
    <t>därav framställning</t>
  </si>
  <si>
    <t>överlåtelse m.m.</t>
  </si>
  <si>
    <t>innehav, eget bruk</t>
  </si>
  <si>
    <t>Brott mot övriga författningar</t>
  </si>
  <si>
    <t>Skattebrottslagen</t>
  </si>
  <si>
    <t>Vapenlagen</t>
  </si>
  <si>
    <t>Lagen om besöksförbud</t>
  </si>
  <si>
    <t>Anmälda brott, totalt och per 100 000 invånare, i länen efter brottstyp, år  2003</t>
  </si>
  <si>
    <t xml:space="preserve">  2002</t>
  </si>
  <si>
    <r>
      <t>därav Smugglingslagen</t>
    </r>
    <r>
      <rPr>
        <vertAlign val="superscript"/>
        <sz val="8"/>
        <rFont val="Arial"/>
        <family val="2"/>
      </rPr>
      <t>1</t>
    </r>
  </si>
  <si>
    <t>mot kvinna</t>
  </si>
  <si>
    <t>mot man</t>
  </si>
  <si>
    <t>mot barn 7-14 år</t>
  </si>
  <si>
    <t xml:space="preserve">   försök till biltillgrepp</t>
  </si>
  <si>
    <t xml:space="preserve">   motorcykel och moped</t>
  </si>
  <si>
    <t>därav fullbordat mord, dråp, barnadråp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</si>
  <si>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Korrigering av antal brott per 100 000 invånare har gjorts 2017-09-13. Korrigeringen innebär marginell </t>
    </r>
  </si>
  <si>
    <t>eller ingen påverkan. För mer information kontakta statistik@bra.se</t>
  </si>
  <si>
    <r>
      <t>2</t>
    </r>
    <r>
      <rPr>
        <sz val="8"/>
        <rFont val="Helvetica"/>
      </rPr>
      <t>Statistiken över brott mot smugglingslagen avser endast anmälda brott där det finns en skäligen misstänkt person.</t>
    </r>
  </si>
  <si>
    <r>
      <t>därav Smugglingslagen</t>
    </r>
    <r>
      <rPr>
        <vertAlign val="superscript"/>
        <sz val="8"/>
        <rFont val="Arial"/>
        <family val="2"/>
      </rPr>
      <t>2</t>
    </r>
  </si>
  <si>
    <r>
      <t xml:space="preserve">  invånare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</si>
</sst>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#,##0_2;\-#,##0_2;&quot;-&quot;_2;&quot;.&quot;_2"/>
    <numFmt numFmtId="165" formatCode="#,###"/>
  </numFmts>
  <fonts count="1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Helvetica"/>
    </font>
    <font>
      <sz val="8"/>
      <name val="Helvetic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48">
    <xf numFmtId="0" fontId="0" fillId="0" borderId="0" xfId="0"/>
    <xf numFmtId="3" fontId="3" fillId="0" borderId="0" xfId="1" quotePrefix="1" applyNumberFormat="1" applyFont="1" applyBorder="1" applyAlignment="1">
      <alignment horizontal="left"/>
    </xf>
    <xf numFmtId="3" fontId="3" fillId="0" borderId="0" xfId="1" applyNumberFormat="1" applyFont="1"/>
    <xf numFmtId="0" fontId="4" fillId="0" borderId="0" xfId="1" applyFont="1"/>
    <xf numFmtId="8" fontId="4" fillId="0" borderId="0" xfId="4" applyFont="1" applyBorder="1"/>
    <xf numFmtId="8" fontId="5" fillId="0" borderId="0" xfId="4" applyFont="1"/>
    <xf numFmtId="3" fontId="5" fillId="0" borderId="0" xfId="1" applyNumberFormat="1" applyFont="1" applyBorder="1" applyAlignment="1">
      <alignment horizontal="left"/>
    </xf>
    <xf numFmtId="3" fontId="5" fillId="0" borderId="1" xfId="1" quotePrefix="1" applyNumberFormat="1" applyFont="1" applyBorder="1" applyAlignment="1">
      <alignment horizontal="left"/>
    </xf>
    <xf numFmtId="3" fontId="5" fillId="0" borderId="1" xfId="1" applyNumberFormat="1" applyFont="1" applyBorder="1" applyAlignment="1">
      <alignment horizontal="left"/>
    </xf>
    <xf numFmtId="3" fontId="5" fillId="0" borderId="2" xfId="1" applyNumberFormat="1" applyFont="1" applyBorder="1" applyAlignment="1">
      <alignment horizontal="left"/>
    </xf>
    <xf numFmtId="3" fontId="6" fillId="0" borderId="0" xfId="1" applyNumberFormat="1" applyFont="1" applyBorder="1" applyAlignment="1">
      <alignment horizontal="left"/>
    </xf>
    <xf numFmtId="0" fontId="4" fillId="0" borderId="0" xfId="0" applyFont="1" applyBorder="1"/>
    <xf numFmtId="3" fontId="5" fillId="0" borderId="0" xfId="1" quotePrefix="1" applyNumberFormat="1" applyFont="1" applyAlignment="1">
      <alignment horizontal="left"/>
    </xf>
    <xf numFmtId="3" fontId="5" fillId="0" borderId="0" xfId="1" applyNumberFormat="1" applyFont="1" applyAlignment="1">
      <alignment horizontal="left"/>
    </xf>
    <xf numFmtId="3" fontId="5" fillId="0" borderId="2" xfId="1" quotePrefix="1" applyNumberFormat="1" applyFont="1" applyBorder="1" applyAlignment="1">
      <alignment horizontal="left"/>
    </xf>
    <xf numFmtId="0" fontId="4" fillId="0" borderId="0" xfId="0" applyFont="1"/>
    <xf numFmtId="3" fontId="5" fillId="0" borderId="0" xfId="1" quotePrefix="1" applyNumberFormat="1" applyFont="1" applyBorder="1" applyAlignment="1">
      <alignment horizontal="left"/>
    </xf>
    <xf numFmtId="1" fontId="5" fillId="0" borderId="0" xfId="1" applyNumberFormat="1" applyFont="1" applyBorder="1" applyAlignment="1">
      <alignment horizontal="left"/>
    </xf>
    <xf numFmtId="3" fontId="6" fillId="0" borderId="0" xfId="1" applyNumberFormat="1" applyFont="1" applyAlignment="1">
      <alignment horizontal="left"/>
    </xf>
    <xf numFmtId="1" fontId="5" fillId="0" borderId="3" xfId="1" applyNumberFormat="1" applyFont="1" applyBorder="1" applyAlignment="1">
      <alignment horizontal="left"/>
    </xf>
    <xf numFmtId="1" fontId="6" fillId="0" borderId="0" xfId="1" applyNumberFormat="1" applyFont="1" applyAlignment="1">
      <alignment horizontal="left"/>
    </xf>
    <xf numFmtId="1" fontId="6" fillId="0" borderId="0" xfId="1" applyNumberFormat="1" applyFont="1" applyBorder="1" applyAlignment="1">
      <alignment horizontal="left"/>
    </xf>
    <xf numFmtId="3" fontId="5" fillId="0" borderId="0" xfId="1" applyNumberFormat="1" applyFont="1" applyBorder="1"/>
    <xf numFmtId="3" fontId="5" fillId="0" borderId="0" xfId="1" applyNumberFormat="1" applyFont="1"/>
    <xf numFmtId="0" fontId="5" fillId="0" borderId="0" xfId="0" applyFont="1" applyBorder="1"/>
    <xf numFmtId="3" fontId="5" fillId="0" borderId="3" xfId="1" quotePrefix="1" applyNumberFormat="1" applyFont="1" applyBorder="1" applyAlignment="1">
      <alignment horizontal="left"/>
    </xf>
    <xf numFmtId="3" fontId="5" fillId="0" borderId="0" xfId="4" applyNumberFormat="1" applyFont="1"/>
    <xf numFmtId="3" fontId="5" fillId="0" borderId="3" xfId="1" applyNumberFormat="1" applyFont="1" applyBorder="1" applyAlignment="1">
      <alignment horizontal="left"/>
    </xf>
    <xf numFmtId="3" fontId="5" fillId="0" borderId="3" xfId="1" applyNumberFormat="1" applyFont="1" applyBorder="1"/>
    <xf numFmtId="164" fontId="4" fillId="0" borderId="0" xfId="0" applyNumberFormat="1" applyFont="1"/>
    <xf numFmtId="164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wrapText="1" justifyLastLine="1"/>
    </xf>
    <xf numFmtId="0" fontId="7" fillId="0" borderId="0" xfId="0" applyFont="1" applyBorder="1" applyAlignment="1">
      <alignment wrapText="1" justifyLastLine="1"/>
    </xf>
    <xf numFmtId="164" fontId="7" fillId="0" borderId="0" xfId="1" applyNumberFormat="1" applyFont="1" applyBorder="1" applyAlignment="1">
      <alignment horizontal="right"/>
    </xf>
    <xf numFmtId="164" fontId="8" fillId="0" borderId="0" xfId="0" applyNumberFormat="1" applyFont="1"/>
    <xf numFmtId="0" fontId="8" fillId="0" borderId="0" xfId="0" applyFont="1"/>
    <xf numFmtId="0" fontId="9" fillId="0" borderId="0" xfId="0" applyFont="1" applyBorder="1" applyAlignment="1">
      <alignment wrapText="1" justifyLastLine="1"/>
    </xf>
    <xf numFmtId="165" fontId="5" fillId="0" borderId="0" xfId="1" applyNumberFormat="1" applyFont="1" applyBorder="1" applyAlignment="1">
      <alignment horizontal="right"/>
    </xf>
    <xf numFmtId="165" fontId="4" fillId="0" borderId="0" xfId="0" applyNumberFormat="1" applyFont="1"/>
    <xf numFmtId="165" fontId="5" fillId="0" borderId="0" xfId="0" applyNumberFormat="1" applyFont="1" applyBorder="1" applyAlignment="1">
      <alignment wrapText="1" justifyLastLine="1"/>
    </xf>
    <xf numFmtId="0" fontId="5" fillId="0" borderId="0" xfId="0" applyFont="1" applyBorder="1" applyAlignment="1">
      <alignment horizontal="left" wrapText="1" indent="1" justifyLastLine="1"/>
    </xf>
    <xf numFmtId="0" fontId="5" fillId="0" borderId="0" xfId="0" applyFont="1" applyBorder="1" applyAlignment="1">
      <alignment horizontal="left" wrapText="1" indent="2" justifyLastLine="1"/>
    </xf>
    <xf numFmtId="165" fontId="5" fillId="0" borderId="0" xfId="0" applyNumberFormat="1" applyFont="1" applyBorder="1" applyAlignment="1">
      <alignment horizontal="left" wrapText="1" indent="1" justifyLastLine="1"/>
    </xf>
    <xf numFmtId="165" fontId="9" fillId="0" borderId="0" xfId="0" applyNumberFormat="1" applyFont="1" applyBorder="1" applyAlignment="1">
      <alignment wrapText="1" justifyLastLine="1"/>
    </xf>
    <xf numFmtId="3" fontId="3" fillId="0" borderId="0" xfId="1" applyNumberFormat="1" applyFont="1" applyBorder="1" applyAlignment="1">
      <alignment horizontal="left"/>
    </xf>
    <xf numFmtId="49" fontId="11" fillId="0" borderId="0" xfId="0" applyNumberFormat="1" applyFont="1"/>
    <xf numFmtId="49" fontId="5" fillId="0" borderId="0" xfId="1" quotePrefix="1" applyNumberFormat="1" applyFont="1" applyBorder="1" applyAlignment="1">
      <alignment horizontal="left"/>
    </xf>
    <xf numFmtId="164" fontId="7" fillId="0" borderId="0" xfId="1" applyNumberFormat="1" applyFont="1" applyFill="1" applyBorder="1" applyAlignment="1">
      <alignment horizontal="right"/>
    </xf>
  </cellXfs>
  <cellStyles count="5">
    <cellStyle name="Normal" xfId="0" builtinId="0"/>
    <cellStyle name="Normal_Prel 98 län " xfId="1"/>
    <cellStyle name="Tusental (0)_1997" xfId="2"/>
    <cellStyle name="Valuta (0)_1997" xfId="3"/>
    <cellStyle name="Valuta_Prel 98 län 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0</xdr:row>
      <xdr:rowOff>9525</xdr:rowOff>
    </xdr:from>
    <xdr:to>
      <xdr:col>16</xdr:col>
      <xdr:colOff>466725</xdr:colOff>
      <xdr:row>1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152400</xdr:colOff>
      <xdr:row>0</xdr:row>
      <xdr:rowOff>9525</xdr:rowOff>
    </xdr:from>
    <xdr:to>
      <xdr:col>33</xdr:col>
      <xdr:colOff>466725</xdr:colOff>
      <xdr:row>1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49</xdr:col>
      <xdr:colOff>152400</xdr:colOff>
      <xdr:row>0</xdr:row>
      <xdr:rowOff>9525</xdr:rowOff>
    </xdr:from>
    <xdr:to>
      <xdr:col>51</xdr:col>
      <xdr:colOff>466725</xdr:colOff>
      <xdr:row>1</xdr:row>
      <xdr:rowOff>85725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78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66</xdr:col>
      <xdr:colOff>190500</xdr:colOff>
      <xdr:row>0</xdr:row>
      <xdr:rowOff>0</xdr:rowOff>
    </xdr:from>
    <xdr:to>
      <xdr:col>68</xdr:col>
      <xdr:colOff>504825</xdr:colOff>
      <xdr:row>1</xdr:row>
      <xdr:rowOff>76200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0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83</xdr:col>
      <xdr:colOff>152400</xdr:colOff>
      <xdr:row>0</xdr:row>
      <xdr:rowOff>9525</xdr:rowOff>
    </xdr:from>
    <xdr:to>
      <xdr:col>85</xdr:col>
      <xdr:colOff>466725</xdr:colOff>
      <xdr:row>1</xdr:row>
      <xdr:rowOff>85725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060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97</xdr:col>
      <xdr:colOff>561975</xdr:colOff>
      <xdr:row>0</xdr:row>
      <xdr:rowOff>9525</xdr:rowOff>
    </xdr:from>
    <xdr:to>
      <xdr:col>100</xdr:col>
      <xdr:colOff>0</xdr:colOff>
      <xdr:row>1</xdr:row>
      <xdr:rowOff>85725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691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CX448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2.75" x14ac:dyDescent="0.2"/>
  <cols>
    <col min="1" max="1" width="30.85546875" style="24" customWidth="1"/>
    <col min="2" max="2" width="7.5703125" style="22" customWidth="1"/>
    <col min="3" max="4" width="7.140625" style="22" customWidth="1"/>
    <col min="5" max="5" width="7.7109375" style="22" customWidth="1"/>
    <col min="6" max="6" width="7.5703125" style="22" customWidth="1"/>
    <col min="7" max="8" width="7.140625" style="22" customWidth="1"/>
    <col min="9" max="9" width="7.7109375" style="22" customWidth="1"/>
    <col min="10" max="10" width="7.5703125" style="22" customWidth="1"/>
    <col min="11" max="12" width="7.140625" style="22" customWidth="1"/>
    <col min="13" max="13" width="7.7109375" style="22" customWidth="1"/>
    <col min="14" max="14" width="7.5703125" style="22" customWidth="1"/>
    <col min="15" max="16" width="7.140625" style="22" customWidth="1"/>
    <col min="17" max="17" width="7.7109375" style="22" customWidth="1"/>
    <col min="18" max="18" width="30.85546875" style="24" customWidth="1"/>
    <col min="19" max="19" width="7.5703125" style="22" customWidth="1"/>
    <col min="20" max="21" width="7.140625" style="22" customWidth="1"/>
    <col min="22" max="22" width="7.7109375" style="22" customWidth="1"/>
    <col min="23" max="23" width="7.5703125" style="22" customWidth="1"/>
    <col min="24" max="25" width="7.140625" style="22" customWidth="1"/>
    <col min="26" max="26" width="7.7109375" style="22" customWidth="1"/>
    <col min="27" max="27" width="7.5703125" style="22" customWidth="1"/>
    <col min="28" max="29" width="7.140625" style="22" customWidth="1"/>
    <col min="30" max="30" width="7.7109375" style="22" customWidth="1"/>
    <col min="31" max="31" width="7.5703125" style="22" customWidth="1"/>
    <col min="32" max="33" width="7.140625" style="22" customWidth="1"/>
    <col min="34" max="34" width="7.7109375" style="22" customWidth="1"/>
    <col min="35" max="35" width="30.85546875" style="24" customWidth="1"/>
    <col min="36" max="36" width="7.5703125" style="22" customWidth="1"/>
    <col min="37" max="38" width="7.140625" style="22" customWidth="1"/>
    <col min="39" max="40" width="7.7109375" style="22" customWidth="1"/>
    <col min="41" max="41" width="7.5703125" style="22" customWidth="1"/>
    <col min="42" max="43" width="7.140625" style="22" customWidth="1"/>
    <col min="44" max="44" width="7.7109375" style="22" customWidth="1"/>
    <col min="45" max="45" width="7.5703125" style="22" customWidth="1"/>
    <col min="46" max="47" width="7.140625" style="22" customWidth="1"/>
    <col min="48" max="48" width="7.7109375" style="22" customWidth="1"/>
    <col min="49" max="49" width="7.5703125" style="22" customWidth="1"/>
    <col min="50" max="51" width="7.140625" style="22" customWidth="1"/>
    <col min="52" max="52" width="7.7109375" style="22" customWidth="1"/>
    <col min="53" max="53" width="30.85546875" style="24" customWidth="1"/>
    <col min="54" max="54" width="7.5703125" style="22" customWidth="1"/>
    <col min="55" max="56" width="7.140625" style="22" customWidth="1"/>
    <col min="57" max="57" width="7.7109375" style="22" customWidth="1"/>
    <col min="58" max="58" width="7.5703125" style="22" customWidth="1"/>
    <col min="59" max="60" width="7.140625" style="22" customWidth="1"/>
    <col min="61" max="61" width="7.7109375" style="22" customWidth="1"/>
    <col min="62" max="62" width="7.5703125" style="22" customWidth="1"/>
    <col min="63" max="64" width="7.140625" style="22" customWidth="1"/>
    <col min="65" max="65" width="7.7109375" style="22" customWidth="1"/>
    <col min="66" max="66" width="7.5703125" style="22" customWidth="1"/>
    <col min="67" max="68" width="7.140625" style="22" customWidth="1"/>
    <col min="69" max="69" width="7.7109375" style="22" customWidth="1"/>
    <col min="70" max="70" width="30.85546875" style="24" customWidth="1"/>
    <col min="71" max="71" width="7.5703125" style="22" customWidth="1"/>
    <col min="72" max="73" width="7.140625" style="22" customWidth="1"/>
    <col min="74" max="74" width="7.7109375" style="22" customWidth="1"/>
    <col min="75" max="75" width="7.5703125" style="22" customWidth="1"/>
    <col min="76" max="77" width="7.140625" style="22" customWidth="1"/>
    <col min="78" max="78" width="7.7109375" style="22" customWidth="1"/>
    <col min="79" max="79" width="7.5703125" style="22" customWidth="1"/>
    <col min="80" max="81" width="7.140625" style="22" customWidth="1"/>
    <col min="82" max="82" width="7.7109375" style="22" customWidth="1"/>
    <col min="83" max="83" width="7.5703125" style="22" customWidth="1"/>
    <col min="84" max="85" width="7.140625" style="22" customWidth="1"/>
    <col min="86" max="86" width="7.7109375" style="22" customWidth="1"/>
    <col min="87" max="87" width="30.85546875" style="24" customWidth="1"/>
    <col min="88" max="88" width="7.5703125" style="22" customWidth="1"/>
    <col min="89" max="90" width="7.140625" style="22" customWidth="1"/>
    <col min="91" max="91" width="7.7109375" style="22" customWidth="1"/>
    <col min="92" max="16384" width="9.140625" style="15"/>
  </cols>
  <sheetData>
    <row r="1" spans="1:102" s="2" customFormat="1" ht="11.1" customHeight="1" x14ac:dyDescent="0.2">
      <c r="A1" s="1" t="s">
        <v>0</v>
      </c>
      <c r="R1" s="1" t="s">
        <v>0</v>
      </c>
      <c r="AI1" s="1" t="s">
        <v>0</v>
      </c>
      <c r="BA1" s="1" t="s">
        <v>0</v>
      </c>
      <c r="BR1" s="1" t="s">
        <v>0</v>
      </c>
      <c r="CI1" s="1" t="s">
        <v>0</v>
      </c>
      <c r="CN1" s="3"/>
      <c r="CO1" s="3"/>
      <c r="CP1" s="3"/>
      <c r="CQ1" s="3"/>
      <c r="CR1" s="3"/>
      <c r="CS1" s="3"/>
      <c r="CT1" s="3"/>
    </row>
    <row r="2" spans="1:102" s="2" customFormat="1" ht="11.1" customHeight="1" x14ac:dyDescent="0.2">
      <c r="A2" s="44" t="s">
        <v>98</v>
      </c>
      <c r="R2" s="44" t="s">
        <v>98</v>
      </c>
      <c r="AI2" s="44" t="s">
        <v>98</v>
      </c>
      <c r="BA2" s="44" t="s">
        <v>98</v>
      </c>
      <c r="BR2" s="44" t="s">
        <v>98</v>
      </c>
      <c r="CI2" s="44" t="s">
        <v>98</v>
      </c>
      <c r="CN2" s="3"/>
      <c r="CO2" s="3"/>
      <c r="CP2" s="3"/>
      <c r="CQ2" s="3"/>
      <c r="CR2" s="3"/>
      <c r="CS2" s="3"/>
      <c r="CT2" s="3"/>
    </row>
    <row r="3" spans="1:102" s="2" customFormat="1" ht="11.1" customHeight="1" x14ac:dyDescent="0.2">
      <c r="A3" s="1" t="s">
        <v>1</v>
      </c>
      <c r="R3" s="1" t="s">
        <v>1</v>
      </c>
      <c r="AI3" s="1" t="s">
        <v>1</v>
      </c>
      <c r="BA3" s="1" t="s">
        <v>1</v>
      </c>
      <c r="BR3" s="1" t="s">
        <v>1</v>
      </c>
      <c r="CI3" s="1" t="s">
        <v>1</v>
      </c>
      <c r="CN3" s="3"/>
      <c r="CO3" s="3"/>
      <c r="CP3" s="3"/>
      <c r="CQ3" s="3"/>
      <c r="CR3" s="3"/>
      <c r="CS3" s="3"/>
      <c r="CT3" s="3"/>
    </row>
    <row r="4" spans="1:102" s="5" customFormat="1" ht="5.0999999999999996" customHeight="1" x14ac:dyDescent="0.2">
      <c r="A4" s="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4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4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4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4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4"/>
      <c r="CJ4" s="26"/>
      <c r="CK4" s="26"/>
      <c r="CL4" s="26"/>
      <c r="CM4" s="26"/>
      <c r="CN4" s="3"/>
      <c r="CO4" s="3"/>
      <c r="CP4" s="3"/>
      <c r="CQ4" s="3"/>
      <c r="CR4" s="3"/>
      <c r="CS4" s="3"/>
      <c r="CT4" s="3"/>
    </row>
    <row r="5" spans="1:102" s="10" customFormat="1" ht="11.45" customHeight="1" x14ac:dyDescent="0.2">
      <c r="A5" s="9" t="s">
        <v>2</v>
      </c>
      <c r="B5" s="7" t="s">
        <v>3</v>
      </c>
      <c r="C5" s="8"/>
      <c r="D5" s="8"/>
      <c r="E5" s="9"/>
      <c r="F5" s="7" t="s">
        <v>4</v>
      </c>
      <c r="G5" s="8"/>
      <c r="H5" s="8"/>
      <c r="I5" s="9"/>
      <c r="J5" s="7" t="s">
        <v>5</v>
      </c>
      <c r="K5" s="8"/>
      <c r="L5" s="8"/>
      <c r="M5" s="9"/>
      <c r="N5" s="7" t="s">
        <v>6</v>
      </c>
      <c r="O5" s="8"/>
      <c r="P5" s="8"/>
      <c r="Q5" s="9"/>
      <c r="R5" s="9" t="s">
        <v>2</v>
      </c>
      <c r="S5" s="7" t="s">
        <v>7</v>
      </c>
      <c r="T5" s="8"/>
      <c r="U5" s="8"/>
      <c r="V5" s="9"/>
      <c r="W5" s="7" t="s">
        <v>8</v>
      </c>
      <c r="X5" s="8"/>
      <c r="Y5" s="8"/>
      <c r="Z5" s="9"/>
      <c r="AA5" s="7" t="s">
        <v>9</v>
      </c>
      <c r="AB5" s="8"/>
      <c r="AC5" s="8"/>
      <c r="AD5" s="9"/>
      <c r="AE5" s="7" t="s">
        <v>10</v>
      </c>
      <c r="AF5" s="8"/>
      <c r="AG5" s="8"/>
      <c r="AH5" s="9"/>
      <c r="AI5" s="9" t="s">
        <v>2</v>
      </c>
      <c r="AJ5" s="7" t="s">
        <v>11</v>
      </c>
      <c r="AK5" s="8"/>
      <c r="AL5" s="8"/>
      <c r="AM5" s="9"/>
      <c r="AN5" s="9"/>
      <c r="AO5" s="7" t="s">
        <v>12</v>
      </c>
      <c r="AP5" s="8"/>
      <c r="AQ5" s="8"/>
      <c r="AR5" s="9"/>
      <c r="AS5" s="7" t="s">
        <v>13</v>
      </c>
      <c r="AT5" s="8"/>
      <c r="AU5" s="8"/>
      <c r="AV5" s="9"/>
      <c r="AW5" s="7" t="s">
        <v>14</v>
      </c>
      <c r="AX5" s="8"/>
      <c r="AY5" s="8"/>
      <c r="AZ5" s="9"/>
      <c r="BA5" s="9" t="s">
        <v>2</v>
      </c>
      <c r="BB5" s="7" t="s">
        <v>15</v>
      </c>
      <c r="BC5" s="8"/>
      <c r="BD5" s="8"/>
      <c r="BE5" s="9"/>
      <c r="BF5" s="7" t="s">
        <v>16</v>
      </c>
      <c r="BG5" s="8"/>
      <c r="BH5" s="8"/>
      <c r="BI5" s="9"/>
      <c r="BJ5" s="7" t="s">
        <v>17</v>
      </c>
      <c r="BK5" s="8"/>
      <c r="BL5" s="8"/>
      <c r="BM5" s="9"/>
      <c r="BN5" s="7" t="s">
        <v>18</v>
      </c>
      <c r="BO5" s="8"/>
      <c r="BP5" s="8"/>
      <c r="BQ5" s="9"/>
      <c r="BR5" s="9" t="s">
        <v>2</v>
      </c>
      <c r="BS5" s="7" t="s">
        <v>19</v>
      </c>
      <c r="BT5" s="8"/>
      <c r="BU5" s="8"/>
      <c r="BV5" s="9"/>
      <c r="BW5" s="7" t="s">
        <v>20</v>
      </c>
      <c r="BX5" s="8"/>
      <c r="BY5" s="8"/>
      <c r="BZ5" s="9"/>
      <c r="CA5" s="7" t="s">
        <v>21</v>
      </c>
      <c r="CB5" s="8"/>
      <c r="CC5" s="8"/>
      <c r="CD5" s="9"/>
      <c r="CE5" s="7" t="s">
        <v>22</v>
      </c>
      <c r="CF5" s="8"/>
      <c r="CG5" s="8"/>
      <c r="CH5" s="9"/>
      <c r="CI5" s="9" t="s">
        <v>2</v>
      </c>
      <c r="CJ5" s="7" t="s">
        <v>23</v>
      </c>
      <c r="CK5" s="8"/>
      <c r="CL5" s="8"/>
      <c r="CM5" s="9"/>
      <c r="CN5" s="3"/>
      <c r="CO5" s="3"/>
      <c r="CP5" s="3"/>
      <c r="CQ5" s="3"/>
      <c r="CR5" s="3"/>
      <c r="CS5" s="3"/>
      <c r="CT5" s="3"/>
    </row>
    <row r="6" spans="1:102" s="10" customFormat="1" ht="10.35" customHeight="1" x14ac:dyDescent="0.2">
      <c r="A6" s="11"/>
      <c r="B6" s="12" t="s">
        <v>24</v>
      </c>
      <c r="C6" s="12" t="s">
        <v>25</v>
      </c>
      <c r="D6" s="13"/>
      <c r="E6" s="14" t="s">
        <v>24</v>
      </c>
      <c r="F6" s="12" t="s">
        <v>24</v>
      </c>
      <c r="G6" s="12" t="s">
        <v>25</v>
      </c>
      <c r="H6" s="13"/>
      <c r="I6" s="14" t="s">
        <v>24</v>
      </c>
      <c r="J6" s="12" t="s">
        <v>24</v>
      </c>
      <c r="K6" s="12" t="s">
        <v>25</v>
      </c>
      <c r="L6" s="13"/>
      <c r="M6" s="14" t="s">
        <v>24</v>
      </c>
      <c r="N6" s="12" t="s">
        <v>24</v>
      </c>
      <c r="O6" s="12" t="s">
        <v>25</v>
      </c>
      <c r="P6" s="13"/>
      <c r="Q6" s="14" t="s">
        <v>24</v>
      </c>
      <c r="R6" s="11"/>
      <c r="S6" s="12" t="s">
        <v>24</v>
      </c>
      <c r="T6" s="12" t="s">
        <v>25</v>
      </c>
      <c r="U6" s="13"/>
      <c r="V6" s="14" t="s">
        <v>24</v>
      </c>
      <c r="W6" s="12" t="s">
        <v>24</v>
      </c>
      <c r="X6" s="12" t="s">
        <v>25</v>
      </c>
      <c r="Y6" s="13"/>
      <c r="Z6" s="14" t="s">
        <v>24</v>
      </c>
      <c r="AA6" s="12" t="s">
        <v>24</v>
      </c>
      <c r="AB6" s="12" t="s">
        <v>25</v>
      </c>
      <c r="AC6" s="13"/>
      <c r="AD6" s="14" t="s">
        <v>24</v>
      </c>
      <c r="AE6" s="12" t="s">
        <v>24</v>
      </c>
      <c r="AF6" s="12" t="s">
        <v>25</v>
      </c>
      <c r="AG6" s="13"/>
      <c r="AH6" s="14" t="s">
        <v>24</v>
      </c>
      <c r="AI6" s="11"/>
      <c r="AJ6" s="12" t="s">
        <v>24</v>
      </c>
      <c r="AK6" s="12" t="s">
        <v>25</v>
      </c>
      <c r="AL6" s="13"/>
      <c r="AM6" s="14" t="s">
        <v>24</v>
      </c>
      <c r="AN6" s="16"/>
      <c r="AO6" s="12" t="s">
        <v>24</v>
      </c>
      <c r="AP6" s="12" t="s">
        <v>25</v>
      </c>
      <c r="AQ6" s="13"/>
      <c r="AR6" s="14" t="s">
        <v>24</v>
      </c>
      <c r="AS6" s="12" t="s">
        <v>24</v>
      </c>
      <c r="AT6" s="12" t="s">
        <v>25</v>
      </c>
      <c r="AU6" s="13"/>
      <c r="AV6" s="14" t="s">
        <v>24</v>
      </c>
      <c r="AW6" s="12" t="s">
        <v>24</v>
      </c>
      <c r="AX6" s="12" t="s">
        <v>25</v>
      </c>
      <c r="AY6" s="13"/>
      <c r="AZ6" s="14" t="s">
        <v>24</v>
      </c>
      <c r="BA6" s="11"/>
      <c r="BB6" s="12" t="s">
        <v>24</v>
      </c>
      <c r="BC6" s="12" t="s">
        <v>25</v>
      </c>
      <c r="BD6" s="13"/>
      <c r="BE6" s="14" t="s">
        <v>24</v>
      </c>
      <c r="BF6" s="12" t="s">
        <v>24</v>
      </c>
      <c r="BG6" s="12" t="s">
        <v>25</v>
      </c>
      <c r="BH6" s="13"/>
      <c r="BI6" s="14" t="s">
        <v>24</v>
      </c>
      <c r="BJ6" s="12" t="s">
        <v>24</v>
      </c>
      <c r="BK6" s="12" t="s">
        <v>25</v>
      </c>
      <c r="BL6" s="13"/>
      <c r="BM6" s="14" t="s">
        <v>24</v>
      </c>
      <c r="BN6" s="12" t="s">
        <v>24</v>
      </c>
      <c r="BO6" s="12" t="s">
        <v>25</v>
      </c>
      <c r="BP6" s="13"/>
      <c r="BQ6" s="14" t="s">
        <v>24</v>
      </c>
      <c r="BR6" s="11"/>
      <c r="BS6" s="12" t="s">
        <v>24</v>
      </c>
      <c r="BT6" s="12" t="s">
        <v>25</v>
      </c>
      <c r="BU6" s="13"/>
      <c r="BV6" s="14" t="s">
        <v>24</v>
      </c>
      <c r="BW6" s="12" t="s">
        <v>24</v>
      </c>
      <c r="BX6" s="12" t="s">
        <v>25</v>
      </c>
      <c r="BY6" s="13"/>
      <c r="BZ6" s="14" t="s">
        <v>24</v>
      </c>
      <c r="CA6" s="12" t="s">
        <v>24</v>
      </c>
      <c r="CB6" s="12" t="s">
        <v>25</v>
      </c>
      <c r="CC6" s="13"/>
      <c r="CD6" s="14" t="s">
        <v>24</v>
      </c>
      <c r="CE6" s="12" t="s">
        <v>24</v>
      </c>
      <c r="CF6" s="12" t="s">
        <v>25</v>
      </c>
      <c r="CG6" s="13"/>
      <c r="CH6" s="14" t="s">
        <v>24</v>
      </c>
      <c r="CI6" s="11"/>
      <c r="CJ6" s="12" t="s">
        <v>24</v>
      </c>
      <c r="CK6" s="12" t="s">
        <v>25</v>
      </c>
      <c r="CL6" s="13"/>
      <c r="CM6" s="14" t="s">
        <v>24</v>
      </c>
      <c r="CN6" s="3"/>
      <c r="CO6" s="3"/>
      <c r="CP6" s="3"/>
      <c r="CQ6" s="3"/>
      <c r="CR6" s="3"/>
      <c r="CS6" s="3"/>
      <c r="CT6" s="3"/>
    </row>
    <row r="7" spans="1:102" s="18" customFormat="1" ht="10.35" customHeight="1" x14ac:dyDescent="0.2">
      <c r="A7" s="11"/>
      <c r="B7" s="12" t="s">
        <v>26</v>
      </c>
      <c r="C7" s="16" t="s">
        <v>27</v>
      </c>
      <c r="D7" s="6"/>
      <c r="E7" s="16" t="s">
        <v>28</v>
      </c>
      <c r="F7" s="12" t="s">
        <v>26</v>
      </c>
      <c r="G7" s="16" t="s">
        <v>27</v>
      </c>
      <c r="H7" s="6"/>
      <c r="I7" s="16" t="s">
        <v>28</v>
      </c>
      <c r="J7" s="12" t="s">
        <v>26</v>
      </c>
      <c r="K7" s="16" t="s">
        <v>27</v>
      </c>
      <c r="L7" s="6"/>
      <c r="M7" s="16" t="s">
        <v>28</v>
      </c>
      <c r="N7" s="12" t="s">
        <v>26</v>
      </c>
      <c r="O7" s="16" t="s">
        <v>27</v>
      </c>
      <c r="P7" s="6"/>
      <c r="Q7" s="16" t="s">
        <v>28</v>
      </c>
      <c r="R7" s="11"/>
      <c r="S7" s="12" t="s">
        <v>26</v>
      </c>
      <c r="T7" s="16" t="s">
        <v>27</v>
      </c>
      <c r="U7" s="6"/>
      <c r="V7" s="16" t="s">
        <v>28</v>
      </c>
      <c r="W7" s="12" t="s">
        <v>26</v>
      </c>
      <c r="X7" s="16" t="s">
        <v>27</v>
      </c>
      <c r="Y7" s="6"/>
      <c r="Z7" s="16" t="s">
        <v>28</v>
      </c>
      <c r="AA7" s="12" t="s">
        <v>26</v>
      </c>
      <c r="AB7" s="16" t="s">
        <v>27</v>
      </c>
      <c r="AC7" s="6"/>
      <c r="AD7" s="16" t="s">
        <v>28</v>
      </c>
      <c r="AE7" s="12" t="s">
        <v>26</v>
      </c>
      <c r="AF7" s="16" t="s">
        <v>27</v>
      </c>
      <c r="AG7" s="6"/>
      <c r="AH7" s="16" t="s">
        <v>28</v>
      </c>
      <c r="AI7" s="11"/>
      <c r="AJ7" s="12" t="s">
        <v>26</v>
      </c>
      <c r="AK7" s="16" t="s">
        <v>27</v>
      </c>
      <c r="AL7" s="6"/>
      <c r="AM7" s="16" t="s">
        <v>28</v>
      </c>
      <c r="AN7" s="16"/>
      <c r="AO7" s="12" t="s">
        <v>26</v>
      </c>
      <c r="AP7" s="16" t="s">
        <v>27</v>
      </c>
      <c r="AQ7" s="6"/>
      <c r="AR7" s="16" t="s">
        <v>28</v>
      </c>
      <c r="AS7" s="12" t="s">
        <v>26</v>
      </c>
      <c r="AT7" s="16" t="s">
        <v>27</v>
      </c>
      <c r="AU7" s="6"/>
      <c r="AV7" s="16" t="s">
        <v>28</v>
      </c>
      <c r="AW7" s="12" t="s">
        <v>26</v>
      </c>
      <c r="AX7" s="16" t="s">
        <v>27</v>
      </c>
      <c r="AY7" s="6"/>
      <c r="AZ7" s="16" t="s">
        <v>28</v>
      </c>
      <c r="BA7" s="11"/>
      <c r="BB7" s="12" t="s">
        <v>26</v>
      </c>
      <c r="BC7" s="16" t="s">
        <v>27</v>
      </c>
      <c r="BD7" s="6"/>
      <c r="BE7" s="16" t="s">
        <v>28</v>
      </c>
      <c r="BF7" s="12" t="s">
        <v>26</v>
      </c>
      <c r="BG7" s="16" t="s">
        <v>27</v>
      </c>
      <c r="BH7" s="6"/>
      <c r="BI7" s="16" t="s">
        <v>28</v>
      </c>
      <c r="BJ7" s="12" t="s">
        <v>26</v>
      </c>
      <c r="BK7" s="16" t="s">
        <v>27</v>
      </c>
      <c r="BL7" s="6"/>
      <c r="BM7" s="16" t="s">
        <v>28</v>
      </c>
      <c r="BN7" s="12" t="s">
        <v>26</v>
      </c>
      <c r="BO7" s="16" t="s">
        <v>27</v>
      </c>
      <c r="BP7" s="6"/>
      <c r="BQ7" s="16" t="s">
        <v>28</v>
      </c>
      <c r="BR7" s="11"/>
      <c r="BS7" s="12" t="s">
        <v>26</v>
      </c>
      <c r="BT7" s="16" t="s">
        <v>27</v>
      </c>
      <c r="BU7" s="6"/>
      <c r="BV7" s="16" t="s">
        <v>28</v>
      </c>
      <c r="BW7" s="12" t="s">
        <v>26</v>
      </c>
      <c r="BX7" s="16" t="s">
        <v>27</v>
      </c>
      <c r="BY7" s="6"/>
      <c r="BZ7" s="16" t="s">
        <v>28</v>
      </c>
      <c r="CA7" s="12" t="s">
        <v>26</v>
      </c>
      <c r="CB7" s="16" t="s">
        <v>27</v>
      </c>
      <c r="CC7" s="6"/>
      <c r="CD7" s="16" t="s">
        <v>28</v>
      </c>
      <c r="CE7" s="12" t="s">
        <v>26</v>
      </c>
      <c r="CF7" s="16" t="s">
        <v>27</v>
      </c>
      <c r="CG7" s="6"/>
      <c r="CH7" s="16" t="s">
        <v>28</v>
      </c>
      <c r="CI7" s="11"/>
      <c r="CJ7" s="12" t="s">
        <v>26</v>
      </c>
      <c r="CK7" s="16" t="s">
        <v>27</v>
      </c>
      <c r="CL7" s="6"/>
      <c r="CM7" s="16" t="s">
        <v>28</v>
      </c>
      <c r="CN7" s="3"/>
      <c r="CO7" s="3"/>
      <c r="CP7" s="3"/>
      <c r="CQ7" s="3"/>
      <c r="CR7" s="3"/>
      <c r="CS7" s="3"/>
      <c r="CT7" s="3"/>
    </row>
    <row r="8" spans="1:102" s="20" customFormat="1" ht="10.35" customHeight="1" x14ac:dyDescent="0.2">
      <c r="A8" s="6" t="s">
        <v>29</v>
      </c>
      <c r="B8" s="16"/>
      <c r="C8" s="25" t="s">
        <v>99</v>
      </c>
      <c r="D8" s="27"/>
      <c r="E8" s="16" t="s">
        <v>30</v>
      </c>
      <c r="F8" s="16"/>
      <c r="G8" s="25" t="str">
        <f>$C$8</f>
        <v xml:space="preserve">  2002</v>
      </c>
      <c r="H8" s="27"/>
      <c r="I8" s="16" t="s">
        <v>30</v>
      </c>
      <c r="J8" s="16"/>
      <c r="K8" s="25" t="str">
        <f>$C$8</f>
        <v xml:space="preserve">  2002</v>
      </c>
      <c r="L8" s="27"/>
      <c r="M8" s="16" t="s">
        <v>30</v>
      </c>
      <c r="N8" s="16"/>
      <c r="O8" s="25" t="str">
        <f>$C$8</f>
        <v xml:space="preserve">  2002</v>
      </c>
      <c r="P8" s="27"/>
      <c r="Q8" s="16" t="s">
        <v>30</v>
      </c>
      <c r="R8" s="6" t="s">
        <v>29</v>
      </c>
      <c r="S8" s="16"/>
      <c r="T8" s="25" t="str">
        <f>$C$8</f>
        <v xml:space="preserve">  2002</v>
      </c>
      <c r="U8" s="27"/>
      <c r="V8" s="16" t="s">
        <v>30</v>
      </c>
      <c r="W8" s="16"/>
      <c r="X8" s="25" t="str">
        <f>$C$8</f>
        <v xml:space="preserve">  2002</v>
      </c>
      <c r="Y8" s="27"/>
      <c r="Z8" s="16" t="s">
        <v>30</v>
      </c>
      <c r="AA8" s="16"/>
      <c r="AB8" s="25" t="str">
        <f>$C$8</f>
        <v xml:space="preserve">  2002</v>
      </c>
      <c r="AC8" s="27"/>
      <c r="AD8" s="16" t="s">
        <v>30</v>
      </c>
      <c r="AE8" s="16"/>
      <c r="AF8" s="25" t="str">
        <f>$C$8</f>
        <v xml:space="preserve">  2002</v>
      </c>
      <c r="AG8" s="27"/>
      <c r="AH8" s="16" t="s">
        <v>30</v>
      </c>
      <c r="AI8" s="6" t="s">
        <v>29</v>
      </c>
      <c r="AJ8" s="16" t="s">
        <v>31</v>
      </c>
      <c r="AK8" s="25" t="str">
        <f>$C$8</f>
        <v xml:space="preserve">  2002</v>
      </c>
      <c r="AL8" s="27"/>
      <c r="AM8" s="16" t="s">
        <v>30</v>
      </c>
      <c r="AN8" s="16"/>
      <c r="AO8" s="16" t="s">
        <v>31</v>
      </c>
      <c r="AP8" s="25" t="str">
        <f>$C$8</f>
        <v xml:space="preserve">  2002</v>
      </c>
      <c r="AQ8" s="27"/>
      <c r="AR8" s="16" t="s">
        <v>30</v>
      </c>
      <c r="AS8" s="16" t="s">
        <v>31</v>
      </c>
      <c r="AT8" s="25" t="str">
        <f>$C$8</f>
        <v xml:space="preserve">  2002</v>
      </c>
      <c r="AU8" s="27"/>
      <c r="AV8" s="16" t="s">
        <v>30</v>
      </c>
      <c r="AW8" s="16" t="s">
        <v>31</v>
      </c>
      <c r="AX8" s="25" t="str">
        <f>$C$8</f>
        <v xml:space="preserve">  2002</v>
      </c>
      <c r="AY8" s="27"/>
      <c r="AZ8" s="16" t="s">
        <v>30</v>
      </c>
      <c r="BA8" s="6" t="s">
        <v>29</v>
      </c>
      <c r="BB8" s="16" t="s">
        <v>31</v>
      </c>
      <c r="BC8" s="25" t="str">
        <f>$C$8</f>
        <v xml:space="preserve">  2002</v>
      </c>
      <c r="BD8" s="27"/>
      <c r="BE8" s="16" t="s">
        <v>30</v>
      </c>
      <c r="BF8" s="16" t="s">
        <v>31</v>
      </c>
      <c r="BG8" s="25" t="str">
        <f>$C$8</f>
        <v xml:space="preserve">  2002</v>
      </c>
      <c r="BH8" s="27"/>
      <c r="BI8" s="16" t="s">
        <v>30</v>
      </c>
      <c r="BJ8" s="16" t="s">
        <v>31</v>
      </c>
      <c r="BK8" s="25" t="str">
        <f>$C$8</f>
        <v xml:space="preserve">  2002</v>
      </c>
      <c r="BL8" s="27"/>
      <c r="BM8" s="16" t="s">
        <v>30</v>
      </c>
      <c r="BN8" s="16" t="s">
        <v>31</v>
      </c>
      <c r="BO8" s="25" t="str">
        <f>$C$8</f>
        <v xml:space="preserve">  2002</v>
      </c>
      <c r="BP8" s="27"/>
      <c r="BQ8" s="16" t="s">
        <v>30</v>
      </c>
      <c r="BR8" s="6" t="s">
        <v>29</v>
      </c>
      <c r="BS8" s="16" t="s">
        <v>31</v>
      </c>
      <c r="BT8" s="25" t="str">
        <f>$C$8</f>
        <v xml:space="preserve">  2002</v>
      </c>
      <c r="BU8" s="27"/>
      <c r="BV8" s="16" t="s">
        <v>30</v>
      </c>
      <c r="BW8" s="16" t="s">
        <v>31</v>
      </c>
      <c r="BX8" s="25" t="str">
        <f>$C$8</f>
        <v xml:space="preserve">  2002</v>
      </c>
      <c r="BY8" s="27"/>
      <c r="BZ8" s="16" t="s">
        <v>30</v>
      </c>
      <c r="CA8" s="16" t="s">
        <v>31</v>
      </c>
      <c r="CB8" s="25" t="str">
        <f>$C$8</f>
        <v xml:space="preserve">  2002</v>
      </c>
      <c r="CC8" s="27"/>
      <c r="CD8" s="16" t="s">
        <v>30</v>
      </c>
      <c r="CE8" s="16" t="s">
        <v>31</v>
      </c>
      <c r="CF8" s="25" t="str">
        <f>$C$8</f>
        <v xml:space="preserve">  2002</v>
      </c>
      <c r="CG8" s="27"/>
      <c r="CH8" s="16" t="s">
        <v>30</v>
      </c>
      <c r="CI8" s="6" t="s">
        <v>29</v>
      </c>
      <c r="CJ8" s="16" t="s">
        <v>31</v>
      </c>
      <c r="CK8" s="25" t="str">
        <f>$C$8</f>
        <v xml:space="preserve">  2002</v>
      </c>
      <c r="CL8" s="27"/>
      <c r="CM8" s="16" t="s">
        <v>30</v>
      </c>
      <c r="CN8" s="3"/>
      <c r="CO8" s="3"/>
      <c r="CP8" s="3"/>
      <c r="CQ8" s="3"/>
      <c r="CR8" s="3"/>
      <c r="CS8" s="3"/>
      <c r="CT8" s="3"/>
    </row>
    <row r="9" spans="1:102" s="20" customFormat="1" ht="10.35" customHeight="1" x14ac:dyDescent="0.2">
      <c r="A9" s="17" t="s">
        <v>32</v>
      </c>
      <c r="B9" s="22"/>
      <c r="C9" s="16" t="s">
        <v>33</v>
      </c>
      <c r="D9" s="16" t="s">
        <v>34</v>
      </c>
      <c r="E9" s="16" t="s">
        <v>35</v>
      </c>
      <c r="F9" s="22"/>
      <c r="G9" s="16" t="s">
        <v>33</v>
      </c>
      <c r="H9" s="16" t="s">
        <v>34</v>
      </c>
      <c r="I9" s="16" t="s">
        <v>35</v>
      </c>
      <c r="J9" s="22"/>
      <c r="K9" s="16" t="s">
        <v>33</v>
      </c>
      <c r="L9" s="16" t="s">
        <v>34</v>
      </c>
      <c r="M9" s="16" t="s">
        <v>35</v>
      </c>
      <c r="N9" s="22"/>
      <c r="O9" s="16" t="s">
        <v>33</v>
      </c>
      <c r="P9" s="16" t="s">
        <v>34</v>
      </c>
      <c r="Q9" s="16" t="s">
        <v>35</v>
      </c>
      <c r="R9" s="17" t="s">
        <v>32</v>
      </c>
      <c r="S9" s="22"/>
      <c r="T9" s="16" t="s">
        <v>33</v>
      </c>
      <c r="U9" s="16" t="s">
        <v>34</v>
      </c>
      <c r="V9" s="16" t="s">
        <v>35</v>
      </c>
      <c r="W9" s="22"/>
      <c r="X9" s="16" t="s">
        <v>33</v>
      </c>
      <c r="Y9" s="16" t="s">
        <v>34</v>
      </c>
      <c r="Z9" s="16" t="s">
        <v>35</v>
      </c>
      <c r="AA9" s="22"/>
      <c r="AB9" s="16" t="s">
        <v>33</v>
      </c>
      <c r="AC9" s="16" t="s">
        <v>34</v>
      </c>
      <c r="AD9" s="16" t="s">
        <v>35</v>
      </c>
      <c r="AE9" s="22"/>
      <c r="AF9" s="16" t="s">
        <v>33</v>
      </c>
      <c r="AG9" s="16" t="s">
        <v>34</v>
      </c>
      <c r="AH9" s="16" t="s">
        <v>35</v>
      </c>
      <c r="AI9" s="17" t="s">
        <v>32</v>
      </c>
      <c r="AJ9" s="22"/>
      <c r="AK9" s="16" t="s">
        <v>33</v>
      </c>
      <c r="AL9" s="16" t="s">
        <v>34</v>
      </c>
      <c r="AM9" s="16" t="s">
        <v>35</v>
      </c>
      <c r="AO9" s="22"/>
      <c r="AP9" s="16" t="s">
        <v>33</v>
      </c>
      <c r="AQ9" s="16" t="s">
        <v>34</v>
      </c>
      <c r="AR9" s="16" t="s">
        <v>35</v>
      </c>
      <c r="AS9" s="22"/>
      <c r="AT9" s="16" t="s">
        <v>33</v>
      </c>
      <c r="AU9" s="16" t="s">
        <v>34</v>
      </c>
      <c r="AV9" s="16" t="s">
        <v>35</v>
      </c>
      <c r="AW9" s="22"/>
      <c r="AX9" s="16" t="s">
        <v>33</v>
      </c>
      <c r="AY9" s="16" t="s">
        <v>34</v>
      </c>
      <c r="AZ9" s="46" t="s">
        <v>111</v>
      </c>
      <c r="BA9" s="17" t="s">
        <v>32</v>
      </c>
      <c r="BB9" s="22"/>
      <c r="BC9" s="16" t="s">
        <v>33</v>
      </c>
      <c r="BD9" s="16" t="s">
        <v>34</v>
      </c>
      <c r="BE9" s="16" t="s">
        <v>35</v>
      </c>
      <c r="BF9" s="22"/>
      <c r="BG9" s="16" t="s">
        <v>33</v>
      </c>
      <c r="BH9" s="16" t="s">
        <v>34</v>
      </c>
      <c r="BI9" s="16" t="s">
        <v>35</v>
      </c>
      <c r="BJ9" s="22"/>
      <c r="BK9" s="16" t="s">
        <v>33</v>
      </c>
      <c r="BL9" s="16" t="s">
        <v>34</v>
      </c>
      <c r="BM9" s="16" t="s">
        <v>35</v>
      </c>
      <c r="BN9" s="22"/>
      <c r="BO9" s="16" t="s">
        <v>33</v>
      </c>
      <c r="BP9" s="16" t="s">
        <v>34</v>
      </c>
      <c r="BQ9" s="16" t="s">
        <v>35</v>
      </c>
      <c r="BR9" s="17" t="s">
        <v>32</v>
      </c>
      <c r="BS9" s="22"/>
      <c r="BT9" s="16" t="s">
        <v>33</v>
      </c>
      <c r="BU9" s="16" t="s">
        <v>34</v>
      </c>
      <c r="BV9" s="16" t="s">
        <v>35</v>
      </c>
      <c r="BW9" s="22"/>
      <c r="BX9" s="16" t="s">
        <v>33</v>
      </c>
      <c r="BY9" s="16" t="s">
        <v>34</v>
      </c>
      <c r="BZ9" s="16" t="s">
        <v>35</v>
      </c>
      <c r="CA9" s="22"/>
      <c r="CB9" s="16" t="s">
        <v>33</v>
      </c>
      <c r="CC9" s="16" t="s">
        <v>34</v>
      </c>
      <c r="CD9" s="16" t="s">
        <v>35</v>
      </c>
      <c r="CE9" s="22"/>
      <c r="CF9" s="16" t="s">
        <v>33</v>
      </c>
      <c r="CG9" s="16" t="s">
        <v>34</v>
      </c>
      <c r="CH9" s="16" t="s">
        <v>35</v>
      </c>
      <c r="CI9" s="17" t="s">
        <v>32</v>
      </c>
      <c r="CJ9" s="22"/>
      <c r="CK9" s="16" t="s">
        <v>33</v>
      </c>
      <c r="CL9" s="16" t="s">
        <v>34</v>
      </c>
      <c r="CM9" s="16" t="s">
        <v>35</v>
      </c>
      <c r="CN9" s="3"/>
      <c r="CO9" s="3"/>
      <c r="CP9" s="3"/>
      <c r="CQ9" s="3"/>
      <c r="CR9" s="3"/>
      <c r="CS9" s="3"/>
      <c r="CT9" s="3"/>
    </row>
    <row r="10" spans="1:102" s="21" customFormat="1" ht="3" customHeight="1" x14ac:dyDescent="0.2">
      <c r="A10" s="19"/>
      <c r="B10" s="28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  <c r="O10" s="27"/>
      <c r="P10" s="27"/>
      <c r="Q10" s="27"/>
      <c r="R10" s="19"/>
      <c r="S10" s="28"/>
      <c r="T10" s="27"/>
      <c r="U10" s="27"/>
      <c r="V10" s="27"/>
      <c r="W10" s="28"/>
      <c r="X10" s="27"/>
      <c r="Y10" s="27"/>
      <c r="Z10" s="27"/>
      <c r="AA10" s="28"/>
      <c r="AB10" s="27"/>
      <c r="AC10" s="27"/>
      <c r="AD10" s="27"/>
      <c r="AE10" s="28"/>
      <c r="AF10" s="27"/>
      <c r="AG10" s="27"/>
      <c r="AH10" s="27"/>
      <c r="AI10" s="19"/>
      <c r="AJ10" s="28"/>
      <c r="AK10" s="27"/>
      <c r="AL10" s="27"/>
      <c r="AM10" s="27"/>
      <c r="AN10" s="27"/>
      <c r="AO10" s="28"/>
      <c r="AP10" s="27"/>
      <c r="AQ10" s="27"/>
      <c r="AR10" s="27"/>
      <c r="AS10" s="28"/>
      <c r="AT10" s="27"/>
      <c r="AU10" s="27"/>
      <c r="AV10" s="27"/>
      <c r="AW10" s="28"/>
      <c r="AX10" s="27"/>
      <c r="AY10" s="27"/>
      <c r="AZ10" s="27"/>
      <c r="BA10" s="19"/>
      <c r="BB10" s="28"/>
      <c r="BC10" s="27"/>
      <c r="BD10" s="27"/>
      <c r="BE10" s="27"/>
      <c r="BF10" s="28"/>
      <c r="BG10" s="27"/>
      <c r="BH10" s="27"/>
      <c r="BI10" s="27"/>
      <c r="BJ10" s="28"/>
      <c r="BK10" s="27"/>
      <c r="BL10" s="27"/>
      <c r="BM10" s="27"/>
      <c r="BN10" s="28"/>
      <c r="BO10" s="27"/>
      <c r="BP10" s="27"/>
      <c r="BQ10" s="27"/>
      <c r="BR10" s="19"/>
      <c r="BS10" s="28"/>
      <c r="BT10" s="27"/>
      <c r="BU10" s="27"/>
      <c r="BV10" s="27"/>
      <c r="BW10" s="28"/>
      <c r="BX10" s="27"/>
      <c r="BY10" s="27"/>
      <c r="BZ10" s="27"/>
      <c r="CA10" s="28"/>
      <c r="CB10" s="27"/>
      <c r="CC10" s="27"/>
      <c r="CD10" s="27"/>
      <c r="CE10" s="28"/>
      <c r="CF10" s="27"/>
      <c r="CG10" s="27"/>
      <c r="CH10" s="27"/>
      <c r="CI10" s="19"/>
      <c r="CJ10" s="28"/>
      <c r="CK10" s="27"/>
      <c r="CL10" s="27"/>
      <c r="CM10" s="27"/>
      <c r="CN10" s="3"/>
      <c r="CO10" s="3"/>
      <c r="CP10" s="3"/>
      <c r="CQ10" s="3"/>
      <c r="CR10" s="3"/>
      <c r="CS10" s="3"/>
      <c r="CT10" s="3"/>
    </row>
    <row r="11" spans="1:102" s="23" customFormat="1" ht="4.5" customHeight="1" x14ac:dyDescent="0.2">
      <c r="A11" s="22"/>
      <c r="R11" s="22"/>
      <c r="AI11" s="22"/>
      <c r="BA11" s="22"/>
      <c r="BR11" s="22"/>
      <c r="CI11" s="22"/>
      <c r="CN11" s="3"/>
      <c r="CO11" s="3"/>
      <c r="CP11" s="3"/>
      <c r="CQ11" s="3"/>
      <c r="CR11" s="3"/>
      <c r="CS11" s="3"/>
      <c r="CT11" s="3"/>
    </row>
    <row r="12" spans="1:102" s="35" customFormat="1" ht="12" customHeight="1" x14ac:dyDescent="0.2">
      <c r="A12" s="32" t="s">
        <v>36</v>
      </c>
      <c r="B12" s="33">
        <v>346483</v>
      </c>
      <c r="C12" s="33">
        <v>12882</v>
      </c>
      <c r="D12" s="33">
        <v>3.86</v>
      </c>
      <c r="E12" s="33">
        <v>18671.5899571556</v>
      </c>
      <c r="F12" s="33">
        <v>35753</v>
      </c>
      <c r="G12" s="33">
        <v>418</v>
      </c>
      <c r="H12" s="33">
        <v>1.18</v>
      </c>
      <c r="I12" s="33">
        <v>11934.5739798047</v>
      </c>
      <c r="J12" s="33">
        <v>35246</v>
      </c>
      <c r="K12" s="33">
        <v>1592</v>
      </c>
      <c r="L12" s="33">
        <v>4.7300000000000004</v>
      </c>
      <c r="M12" s="33">
        <v>13572.1794580523</v>
      </c>
      <c r="N12" s="33">
        <v>52730</v>
      </c>
      <c r="O12" s="33">
        <v>-295</v>
      </c>
      <c r="P12" s="33">
        <v>-0.56000000000000005</v>
      </c>
      <c r="Q12" s="33">
        <v>12731.563920394499</v>
      </c>
      <c r="R12" s="32" t="s">
        <v>36</v>
      </c>
      <c r="S12" s="33">
        <v>34648</v>
      </c>
      <c r="T12" s="33">
        <v>-214</v>
      </c>
      <c r="U12" s="33">
        <v>-0.61</v>
      </c>
      <c r="V12" s="33">
        <v>10553.279624750599</v>
      </c>
      <c r="W12" s="33">
        <v>21214</v>
      </c>
      <c r="X12" s="33">
        <v>1468</v>
      </c>
      <c r="Y12" s="33">
        <v>7.43</v>
      </c>
      <c r="Z12" s="33">
        <v>11970.9050690412</v>
      </c>
      <c r="AA12" s="33">
        <v>25883</v>
      </c>
      <c r="AB12" s="33">
        <v>986</v>
      </c>
      <c r="AC12" s="33">
        <v>3.96</v>
      </c>
      <c r="AD12" s="33">
        <v>11025.4668134854</v>
      </c>
      <c r="AE12" s="33">
        <v>8181</v>
      </c>
      <c r="AF12" s="33">
        <v>185</v>
      </c>
      <c r="AG12" s="33">
        <v>2.31</v>
      </c>
      <c r="AH12" s="33">
        <v>14238.226182602901</v>
      </c>
      <c r="AI12" s="32" t="s">
        <v>36</v>
      </c>
      <c r="AJ12" s="33">
        <v>16304</v>
      </c>
      <c r="AK12" s="33">
        <v>1153</v>
      </c>
      <c r="AL12" s="33">
        <v>7.61</v>
      </c>
      <c r="AM12" s="33">
        <v>10877.890607277701</v>
      </c>
      <c r="AN12" s="33"/>
      <c r="AO12" s="33">
        <v>175280</v>
      </c>
      <c r="AP12" s="33">
        <v>67</v>
      </c>
      <c r="AQ12" s="33">
        <v>0.04</v>
      </c>
      <c r="AR12" s="33">
        <v>15256.418458281818</v>
      </c>
      <c r="AS12" s="33">
        <v>34906</v>
      </c>
      <c r="AT12" s="33">
        <v>2395</v>
      </c>
      <c r="AU12" s="33">
        <v>7.37</v>
      </c>
      <c r="AV12" s="33">
        <v>12469.2564206525</v>
      </c>
      <c r="AW12" s="33">
        <v>204577</v>
      </c>
      <c r="AX12" s="33">
        <v>-4953</v>
      </c>
      <c r="AY12" s="33">
        <v>-2.36</v>
      </c>
      <c r="AZ12" s="47">
        <v>13533.706753920154</v>
      </c>
      <c r="BA12" s="32" t="s">
        <v>36</v>
      </c>
      <c r="BB12" s="33">
        <v>29512</v>
      </c>
      <c r="BC12" s="33">
        <v>2972</v>
      </c>
      <c r="BD12" s="33">
        <v>11.2</v>
      </c>
      <c r="BE12" s="33">
        <v>10790.848693375599</v>
      </c>
      <c r="BF12" s="33">
        <v>39111</v>
      </c>
      <c r="BG12" s="33">
        <v>1828</v>
      </c>
      <c r="BH12" s="33">
        <v>4.9000000000000004</v>
      </c>
      <c r="BI12" s="33">
        <v>14291.1169696737</v>
      </c>
      <c r="BJ12" s="33">
        <v>39088</v>
      </c>
      <c r="BK12" s="33">
        <v>-1061</v>
      </c>
      <c r="BL12" s="33">
        <v>-2.64</v>
      </c>
      <c r="BM12" s="33">
        <v>15061.4781734181</v>
      </c>
      <c r="BN12" s="33">
        <v>32985</v>
      </c>
      <c r="BO12" s="33">
        <v>2192</v>
      </c>
      <c r="BP12" s="33">
        <v>7.12</v>
      </c>
      <c r="BQ12" s="33">
        <v>11926.111259753099</v>
      </c>
      <c r="BR12" s="32" t="s">
        <v>36</v>
      </c>
      <c r="BS12" s="33">
        <v>32972</v>
      </c>
      <c r="BT12" s="33">
        <v>1291</v>
      </c>
      <c r="BU12" s="33">
        <v>4.07</v>
      </c>
      <c r="BV12" s="33">
        <v>11905.870967974801</v>
      </c>
      <c r="BW12" s="33">
        <v>27305</v>
      </c>
      <c r="BX12" s="33">
        <v>680</v>
      </c>
      <c r="BY12" s="33">
        <v>2.5499999999999998</v>
      </c>
      <c r="BZ12" s="33">
        <v>11180.859253435499</v>
      </c>
      <c r="CA12" s="33">
        <v>12794</v>
      </c>
      <c r="CB12" s="33">
        <v>639</v>
      </c>
      <c r="CC12" s="33">
        <v>5.26</v>
      </c>
      <c r="CD12" s="33">
        <v>10011.267958308499</v>
      </c>
      <c r="CE12" s="33">
        <v>22884</v>
      </c>
      <c r="CF12" s="33">
        <v>-272</v>
      </c>
      <c r="CG12" s="33">
        <v>-1.17</v>
      </c>
      <c r="CH12" s="33">
        <v>8953.2968430277797</v>
      </c>
      <c r="CI12" s="32" t="s">
        <v>36</v>
      </c>
      <c r="CJ12" s="33">
        <v>27515</v>
      </c>
      <c r="CK12" s="33">
        <v>2324</v>
      </c>
      <c r="CL12" s="33">
        <v>9.23</v>
      </c>
      <c r="CM12" s="33">
        <v>10864.715242980201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35" customFormat="1" ht="12" customHeight="1" x14ac:dyDescent="0.2">
      <c r="A13" s="32" t="s">
        <v>37</v>
      </c>
      <c r="B13" s="33">
        <v>307523</v>
      </c>
      <c r="C13" s="33">
        <v>12140</v>
      </c>
      <c r="D13" s="33">
        <v>4.1100000000000003</v>
      </c>
      <c r="E13" s="33">
        <v>16572.0781637031</v>
      </c>
      <c r="F13" s="33">
        <v>30074</v>
      </c>
      <c r="G13" s="33">
        <v>908</v>
      </c>
      <c r="H13" s="33">
        <v>3.11</v>
      </c>
      <c r="I13" s="33">
        <v>10038.8884252691</v>
      </c>
      <c r="J13" s="33">
        <v>31301</v>
      </c>
      <c r="K13" s="33">
        <v>1818</v>
      </c>
      <c r="L13" s="33">
        <v>6.17</v>
      </c>
      <c r="M13" s="33">
        <v>12053.0780575525</v>
      </c>
      <c r="N13" s="33">
        <v>46113</v>
      </c>
      <c r="O13" s="33">
        <v>-568</v>
      </c>
      <c r="P13" s="33">
        <v>-1.22</v>
      </c>
      <c r="Q13" s="33">
        <v>11133.901139031899</v>
      </c>
      <c r="R13" s="32" t="s">
        <v>37</v>
      </c>
      <c r="S13" s="33">
        <v>30923</v>
      </c>
      <c r="T13" s="33">
        <v>768</v>
      </c>
      <c r="U13" s="33">
        <v>2.5499999999999998</v>
      </c>
      <c r="V13" s="33">
        <v>9418.6985060079405</v>
      </c>
      <c r="W13" s="33">
        <v>19108</v>
      </c>
      <c r="X13" s="33">
        <v>1309</v>
      </c>
      <c r="Y13" s="33">
        <v>7.35</v>
      </c>
      <c r="Z13" s="33">
        <v>10782.504669521901</v>
      </c>
      <c r="AA13" s="33">
        <v>22056</v>
      </c>
      <c r="AB13" s="33">
        <v>572</v>
      </c>
      <c r="AC13" s="33">
        <v>2.66</v>
      </c>
      <c r="AD13" s="33">
        <v>9395.2670107110898</v>
      </c>
      <c r="AE13" s="33">
        <v>7132</v>
      </c>
      <c r="AF13" s="33">
        <v>96</v>
      </c>
      <c r="AG13" s="33">
        <v>1.36</v>
      </c>
      <c r="AH13" s="33">
        <v>12412.544815343301</v>
      </c>
      <c r="AI13" s="32" t="s">
        <v>37</v>
      </c>
      <c r="AJ13" s="33">
        <v>14081</v>
      </c>
      <c r="AK13" s="33">
        <v>1008</v>
      </c>
      <c r="AL13" s="33">
        <v>7.71</v>
      </c>
      <c r="AM13" s="33">
        <v>9394.7238494282101</v>
      </c>
      <c r="AN13" s="33"/>
      <c r="AO13" s="33">
        <v>154073</v>
      </c>
      <c r="AP13" s="33">
        <v>-332</v>
      </c>
      <c r="AQ13" s="33">
        <v>0</v>
      </c>
      <c r="AR13" s="33">
        <v>13410.555460536594</v>
      </c>
      <c r="AS13" s="33">
        <v>31131</v>
      </c>
      <c r="AT13" s="33">
        <v>1815</v>
      </c>
      <c r="AU13" s="33">
        <v>6.19</v>
      </c>
      <c r="AV13" s="33">
        <v>11120.736309841601</v>
      </c>
      <c r="AW13" s="33">
        <v>179196</v>
      </c>
      <c r="AX13" s="33">
        <v>-5235</v>
      </c>
      <c r="AY13" s="33">
        <v>-2.84</v>
      </c>
      <c r="AZ13" s="33">
        <v>11854.637204942277</v>
      </c>
      <c r="BA13" s="32" t="s">
        <v>37</v>
      </c>
      <c r="BB13" s="33">
        <v>25414</v>
      </c>
      <c r="BC13" s="33">
        <v>2615</v>
      </c>
      <c r="BD13" s="33">
        <v>11.47</v>
      </c>
      <c r="BE13" s="33">
        <v>9292.4447239580004</v>
      </c>
      <c r="BF13" s="33">
        <v>34229</v>
      </c>
      <c r="BG13" s="33">
        <v>1383</v>
      </c>
      <c r="BH13" s="33">
        <v>4.21</v>
      </c>
      <c r="BI13" s="33">
        <v>12507.239466006</v>
      </c>
      <c r="BJ13" s="33">
        <v>33626</v>
      </c>
      <c r="BK13" s="33">
        <v>-1656</v>
      </c>
      <c r="BL13" s="33">
        <v>-4.6900000000000004</v>
      </c>
      <c r="BM13" s="33">
        <v>12956.8477553049</v>
      </c>
      <c r="BN13" s="33">
        <v>29208</v>
      </c>
      <c r="BO13" s="33">
        <v>2126</v>
      </c>
      <c r="BP13" s="33">
        <v>7.85</v>
      </c>
      <c r="BQ13" s="33">
        <v>10560.492880850899</v>
      </c>
      <c r="BR13" s="32" t="s">
        <v>37</v>
      </c>
      <c r="BS13" s="33">
        <v>29001</v>
      </c>
      <c r="BT13" s="33">
        <v>1480</v>
      </c>
      <c r="BU13" s="33">
        <v>5.38</v>
      </c>
      <c r="BV13" s="33">
        <v>10471.9811944146</v>
      </c>
      <c r="BW13" s="33">
        <v>24193</v>
      </c>
      <c r="BX13" s="33">
        <v>839</v>
      </c>
      <c r="BY13" s="33">
        <v>3.59</v>
      </c>
      <c r="BZ13" s="33">
        <v>9906.5565983653505</v>
      </c>
      <c r="CA13" s="33">
        <v>11464</v>
      </c>
      <c r="CB13" s="33">
        <v>549</v>
      </c>
      <c r="CC13" s="33">
        <v>5.03</v>
      </c>
      <c r="CD13" s="33">
        <v>8970.5468089768001</v>
      </c>
      <c r="CE13" s="33">
        <v>19693</v>
      </c>
      <c r="CF13" s="33">
        <v>-40</v>
      </c>
      <c r="CG13" s="33">
        <v>0</v>
      </c>
      <c r="CH13" s="33">
        <v>7704.8275969999104</v>
      </c>
      <c r="CI13" s="32" t="s">
        <v>37</v>
      </c>
      <c r="CJ13" s="33">
        <v>23600</v>
      </c>
      <c r="CK13" s="33">
        <v>1636</v>
      </c>
      <c r="CL13" s="33">
        <v>7.45</v>
      </c>
      <c r="CM13" s="33">
        <v>9318.8180895633104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</row>
    <row r="14" spans="1:102" s="35" customFormat="1" ht="12" customHeight="1" x14ac:dyDescent="0.2">
      <c r="A14" s="32" t="s">
        <v>38</v>
      </c>
      <c r="B14" s="33">
        <v>46445</v>
      </c>
      <c r="C14" s="33">
        <v>1975</v>
      </c>
      <c r="D14" s="33">
        <v>4.4400000000000004</v>
      </c>
      <c r="E14" s="33">
        <v>2502.87025787727</v>
      </c>
      <c r="F14" s="33">
        <v>4855</v>
      </c>
      <c r="G14" s="33">
        <v>199</v>
      </c>
      <c r="H14" s="33">
        <v>4.2699999999999996</v>
      </c>
      <c r="I14" s="33">
        <v>1620.62922473504</v>
      </c>
      <c r="J14" s="33">
        <v>5178</v>
      </c>
      <c r="K14" s="33">
        <v>107</v>
      </c>
      <c r="L14" s="33">
        <v>2.11</v>
      </c>
      <c r="M14" s="33">
        <v>1993.8927887929201</v>
      </c>
      <c r="N14" s="33">
        <v>7463</v>
      </c>
      <c r="O14" s="33">
        <v>675</v>
      </c>
      <c r="P14" s="33">
        <v>9.94</v>
      </c>
      <c r="Q14" s="33">
        <v>1801.9279639276299</v>
      </c>
      <c r="R14" s="32" t="s">
        <v>38</v>
      </c>
      <c r="S14" s="33">
        <v>4530</v>
      </c>
      <c r="T14" s="33">
        <v>346</v>
      </c>
      <c r="U14" s="33">
        <v>8.27</v>
      </c>
      <c r="V14" s="33">
        <v>1379.7724746051799</v>
      </c>
      <c r="W14" s="33">
        <v>2773</v>
      </c>
      <c r="X14" s="33">
        <v>336</v>
      </c>
      <c r="Y14" s="33">
        <v>13.79</v>
      </c>
      <c r="Z14" s="33">
        <v>1564.78362196904</v>
      </c>
      <c r="AA14" s="33">
        <v>3930</v>
      </c>
      <c r="AB14" s="33">
        <v>319</v>
      </c>
      <c r="AC14" s="33">
        <v>8.83</v>
      </c>
      <c r="AD14" s="33">
        <v>1674.0750522349699</v>
      </c>
      <c r="AE14" s="33">
        <v>1170</v>
      </c>
      <c r="AF14" s="33">
        <v>-117</v>
      </c>
      <c r="AG14" s="33">
        <v>-9.09</v>
      </c>
      <c r="AH14" s="33">
        <v>2036.2699711093301</v>
      </c>
      <c r="AI14" s="32" t="s">
        <v>38</v>
      </c>
      <c r="AJ14" s="33">
        <v>2489</v>
      </c>
      <c r="AK14" s="33">
        <v>98</v>
      </c>
      <c r="AL14" s="33">
        <v>4.0999999999999996</v>
      </c>
      <c r="AM14" s="33">
        <v>1660.63970323321</v>
      </c>
      <c r="AN14" s="33"/>
      <c r="AO14" s="33">
        <v>22176</v>
      </c>
      <c r="AP14" s="33">
        <v>54</v>
      </c>
      <c r="AQ14" s="33">
        <v>0.24</v>
      </c>
      <c r="AR14" s="33">
        <v>1930.205019003067</v>
      </c>
      <c r="AS14" s="33">
        <v>4614</v>
      </c>
      <c r="AT14" s="33">
        <v>664</v>
      </c>
      <c r="AU14" s="33">
        <v>16.809999999999999</v>
      </c>
      <c r="AV14" s="33">
        <v>1648.23093808774</v>
      </c>
      <c r="AW14" s="33">
        <v>23030</v>
      </c>
      <c r="AX14" s="33">
        <v>-735</v>
      </c>
      <c r="AY14" s="33">
        <v>-3.09</v>
      </c>
      <c r="AZ14" s="33">
        <v>1523.5401171333101</v>
      </c>
      <c r="BA14" s="32" t="s">
        <v>38</v>
      </c>
      <c r="BB14" s="33">
        <v>3442</v>
      </c>
      <c r="BC14" s="33">
        <v>468</v>
      </c>
      <c r="BD14" s="33">
        <v>15.74</v>
      </c>
      <c r="BE14" s="33">
        <v>1258.5423286323801</v>
      </c>
      <c r="BF14" s="33">
        <v>5233</v>
      </c>
      <c r="BG14" s="33">
        <v>68</v>
      </c>
      <c r="BH14" s="33">
        <v>1.32</v>
      </c>
      <c r="BI14" s="33">
        <v>1912.1325228785299</v>
      </c>
      <c r="BJ14" s="33">
        <v>5653</v>
      </c>
      <c r="BK14" s="33">
        <v>353</v>
      </c>
      <c r="BL14" s="33">
        <v>6.66</v>
      </c>
      <c r="BM14" s="33">
        <v>2178.22697795571</v>
      </c>
      <c r="BN14" s="33">
        <v>4518</v>
      </c>
      <c r="BO14" s="33">
        <v>77</v>
      </c>
      <c r="BP14" s="33">
        <v>1.73</v>
      </c>
      <c r="BQ14" s="33">
        <v>1633.5355668202001</v>
      </c>
      <c r="BR14" s="32" t="s">
        <v>38</v>
      </c>
      <c r="BS14" s="33">
        <v>4319</v>
      </c>
      <c r="BT14" s="33">
        <v>409</v>
      </c>
      <c r="BU14" s="33">
        <v>10.46</v>
      </c>
      <c r="BV14" s="33">
        <v>1559.54921480903</v>
      </c>
      <c r="BW14" s="33">
        <v>4497</v>
      </c>
      <c r="BX14" s="33">
        <v>169</v>
      </c>
      <c r="BY14" s="33">
        <v>3.9</v>
      </c>
      <c r="BZ14" s="33">
        <v>1841.4328534224301</v>
      </c>
      <c r="CA14" s="33">
        <v>1959</v>
      </c>
      <c r="CB14" s="33">
        <v>196</v>
      </c>
      <c r="CC14" s="33">
        <v>11.12</v>
      </c>
      <c r="CD14" s="33">
        <v>1532.91182822623</v>
      </c>
      <c r="CE14" s="33">
        <v>3676</v>
      </c>
      <c r="CF14" s="33">
        <v>114</v>
      </c>
      <c r="CG14" s="33">
        <v>3.2</v>
      </c>
      <c r="CH14" s="33">
        <v>1438.2240515194001</v>
      </c>
      <c r="CI14" s="32" t="s">
        <v>38</v>
      </c>
      <c r="CJ14" s="33">
        <v>3968</v>
      </c>
      <c r="CK14" s="33">
        <v>233</v>
      </c>
      <c r="CL14" s="33">
        <v>6.24</v>
      </c>
      <c r="CM14" s="33">
        <v>1566.82500760115</v>
      </c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</row>
    <row r="15" spans="1:102" ht="12" customHeight="1" x14ac:dyDescent="0.2">
      <c r="A15" s="36" t="s">
        <v>39</v>
      </c>
      <c r="B15" s="30">
        <v>18927</v>
      </c>
      <c r="C15" s="30">
        <v>1072</v>
      </c>
      <c r="D15" s="30">
        <v>6</v>
      </c>
      <c r="E15" s="30">
        <v>1019.95533148548</v>
      </c>
      <c r="F15" s="30">
        <v>2068</v>
      </c>
      <c r="G15" s="30">
        <v>182</v>
      </c>
      <c r="H15" s="30">
        <v>9.65</v>
      </c>
      <c r="I15" s="30">
        <v>690.31127430526499</v>
      </c>
      <c r="J15" s="30">
        <v>2137</v>
      </c>
      <c r="K15" s="30">
        <v>76</v>
      </c>
      <c r="L15" s="30">
        <v>3.69</v>
      </c>
      <c r="M15" s="30">
        <v>822.89472569533996</v>
      </c>
      <c r="N15" s="30">
        <v>3058</v>
      </c>
      <c r="O15" s="30">
        <v>361</v>
      </c>
      <c r="P15" s="30">
        <v>13.39</v>
      </c>
      <c r="Q15" s="30">
        <v>738.34861499272597</v>
      </c>
      <c r="R15" s="36" t="s">
        <v>39</v>
      </c>
      <c r="S15" s="30">
        <v>1906</v>
      </c>
      <c r="T15" s="30">
        <v>117</v>
      </c>
      <c r="U15" s="30">
        <v>6.54</v>
      </c>
      <c r="V15" s="30">
        <v>580.540030153967</v>
      </c>
      <c r="W15" s="30">
        <v>1189</v>
      </c>
      <c r="X15" s="30">
        <v>163</v>
      </c>
      <c r="Y15" s="30">
        <v>15.89</v>
      </c>
      <c r="Z15" s="30">
        <v>670.94400523663603</v>
      </c>
      <c r="AA15" s="30">
        <v>1602</v>
      </c>
      <c r="AB15" s="30">
        <v>141</v>
      </c>
      <c r="AC15" s="30">
        <v>9.65</v>
      </c>
      <c r="AD15" s="30">
        <v>682.40921976601203</v>
      </c>
      <c r="AE15" s="30">
        <v>508</v>
      </c>
      <c r="AF15" s="30">
        <v>-15</v>
      </c>
      <c r="AG15" s="30">
        <v>-2.87</v>
      </c>
      <c r="AH15" s="30">
        <v>884.12405583208601</v>
      </c>
      <c r="AI15" s="36" t="s">
        <v>39</v>
      </c>
      <c r="AJ15" s="30">
        <v>1179</v>
      </c>
      <c r="AK15" s="30">
        <v>168</v>
      </c>
      <c r="AL15" s="30">
        <v>16.62</v>
      </c>
      <c r="AM15" s="30">
        <v>786.61880679467799</v>
      </c>
      <c r="AN15" s="30"/>
      <c r="AO15" s="30">
        <v>8995</v>
      </c>
      <c r="AP15" s="30">
        <v>66</v>
      </c>
      <c r="AQ15" s="30">
        <v>0.74</v>
      </c>
      <c r="AR15" s="30">
        <v>782.92722519537267</v>
      </c>
      <c r="AS15" s="30">
        <v>1814</v>
      </c>
      <c r="AT15" s="30">
        <v>216</v>
      </c>
      <c r="AU15" s="30">
        <v>13.52</v>
      </c>
      <c r="AV15" s="30">
        <v>648.004100930032</v>
      </c>
      <c r="AW15" s="30">
        <v>9802</v>
      </c>
      <c r="AX15" s="30">
        <v>34</v>
      </c>
      <c r="AY15" s="30">
        <v>0.35</v>
      </c>
      <c r="AZ15" s="30">
        <v>648.44725263311784</v>
      </c>
      <c r="BA15" s="36" t="s">
        <v>39</v>
      </c>
      <c r="BB15" s="30">
        <v>1538</v>
      </c>
      <c r="BC15" s="30">
        <v>184</v>
      </c>
      <c r="BD15" s="30">
        <v>13.59</v>
      </c>
      <c r="BE15" s="30">
        <v>562.35854196298897</v>
      </c>
      <c r="BF15" s="30">
        <v>2200</v>
      </c>
      <c r="BG15" s="30">
        <v>110</v>
      </c>
      <c r="BH15" s="30">
        <v>5.26</v>
      </c>
      <c r="BI15" s="30">
        <v>803.87761328736599</v>
      </c>
      <c r="BJ15" s="30">
        <v>2419</v>
      </c>
      <c r="BK15" s="30">
        <v>337</v>
      </c>
      <c r="BL15" s="30">
        <v>16.190000000000001</v>
      </c>
      <c r="BM15" s="30">
        <v>932.09465057046896</v>
      </c>
      <c r="BN15" s="30">
        <v>1809</v>
      </c>
      <c r="BO15" s="30">
        <v>38</v>
      </c>
      <c r="BP15" s="30">
        <v>2.15</v>
      </c>
      <c r="BQ15" s="30">
        <v>654.06503771088001</v>
      </c>
      <c r="BR15" s="36" t="s">
        <v>39</v>
      </c>
      <c r="BS15" s="30">
        <v>1865</v>
      </c>
      <c r="BT15" s="30">
        <v>281</v>
      </c>
      <c r="BU15" s="30">
        <v>17.739999999999998</v>
      </c>
      <c r="BV15" s="30">
        <v>673.43349979598304</v>
      </c>
      <c r="BW15" s="30">
        <v>2026</v>
      </c>
      <c r="BX15" s="30">
        <v>176</v>
      </c>
      <c r="BY15" s="30">
        <v>9.51</v>
      </c>
      <c r="BZ15" s="30">
        <v>829.60706271599997</v>
      </c>
      <c r="CA15" s="30">
        <v>728</v>
      </c>
      <c r="CB15" s="30">
        <v>6</v>
      </c>
      <c r="CC15" s="30">
        <v>0.83</v>
      </c>
      <c r="CD15" s="30">
        <v>569.65789226579795</v>
      </c>
      <c r="CE15" s="30">
        <v>1572</v>
      </c>
      <c r="CF15" s="30">
        <v>183</v>
      </c>
      <c r="CG15" s="30">
        <v>13.17</v>
      </c>
      <c r="CH15" s="30">
        <v>615.04031800557902</v>
      </c>
      <c r="CI15" s="36" t="s">
        <v>39</v>
      </c>
      <c r="CJ15" s="30">
        <v>1612</v>
      </c>
      <c r="CK15" s="30">
        <v>103</v>
      </c>
      <c r="CL15" s="30">
        <v>6.83</v>
      </c>
      <c r="CM15" s="30">
        <v>636.522659337969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</row>
    <row r="16" spans="1:102" s="38" customFormat="1" ht="12" customHeight="1" x14ac:dyDescent="0.2">
      <c r="A16" s="39" t="s">
        <v>106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9" t="s">
        <v>106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9" t="s">
        <v>106</v>
      </c>
      <c r="AJ16" s="37">
        <v>0</v>
      </c>
      <c r="AK16" s="37">
        <v>0</v>
      </c>
      <c r="AL16" s="37">
        <v>0</v>
      </c>
      <c r="AM16" s="37">
        <v>0</v>
      </c>
      <c r="AN16" s="37"/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9" t="s">
        <v>106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9" t="s">
        <v>106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9" t="s">
        <v>106</v>
      </c>
      <c r="CJ16" s="37">
        <v>0</v>
      </c>
      <c r="CK16" s="37">
        <v>0</v>
      </c>
      <c r="CL16" s="37">
        <v>0</v>
      </c>
      <c r="CM16" s="37">
        <v>0</v>
      </c>
    </row>
    <row r="17" spans="1:102" ht="12" customHeight="1" x14ac:dyDescent="0.2">
      <c r="A17" s="40" t="s">
        <v>40</v>
      </c>
      <c r="B17" s="30">
        <v>59</v>
      </c>
      <c r="C17" s="30">
        <v>-10</v>
      </c>
      <c r="D17" s="30">
        <v>-14.49</v>
      </c>
      <c r="E17" s="30">
        <v>3.17944547776422</v>
      </c>
      <c r="F17" s="30">
        <v>3</v>
      </c>
      <c r="G17" s="30">
        <v>-3</v>
      </c>
      <c r="H17" s="30">
        <v>-50</v>
      </c>
      <c r="I17" s="30">
        <v>1.00141867645831</v>
      </c>
      <c r="J17" s="30">
        <v>7</v>
      </c>
      <c r="K17" s="30">
        <v>-2</v>
      </c>
      <c r="L17" s="30">
        <v>-22.22</v>
      </c>
      <c r="M17" s="30">
        <v>2.6954904444863699</v>
      </c>
      <c r="N17" s="30">
        <v>5</v>
      </c>
      <c r="O17" s="30">
        <v>-2</v>
      </c>
      <c r="P17" s="30">
        <v>-28.57</v>
      </c>
      <c r="Q17" s="30">
        <v>1.2072410317081801</v>
      </c>
      <c r="R17" s="40" t="s">
        <v>40</v>
      </c>
      <c r="S17" s="30">
        <v>3</v>
      </c>
      <c r="T17" s="30">
        <v>0</v>
      </c>
      <c r="U17" s="30">
        <v>0</v>
      </c>
      <c r="V17" s="30">
        <v>0.91375660569879502</v>
      </c>
      <c r="W17" s="30">
        <v>4</v>
      </c>
      <c r="X17" s="30">
        <v>3</v>
      </c>
      <c r="Y17" s="30">
        <v>300</v>
      </c>
      <c r="Z17" s="30">
        <v>2.2571707493242501</v>
      </c>
      <c r="AA17" s="30">
        <v>4</v>
      </c>
      <c r="AB17" s="30">
        <v>-4</v>
      </c>
      <c r="AC17" s="30">
        <v>-50</v>
      </c>
      <c r="AD17" s="30">
        <v>1.7038931829363599</v>
      </c>
      <c r="AE17" s="30">
        <v>1</v>
      </c>
      <c r="AF17" s="30">
        <v>1</v>
      </c>
      <c r="AG17" s="30" t="s">
        <v>41</v>
      </c>
      <c r="AH17" s="30">
        <v>1.7404016847088299</v>
      </c>
      <c r="AI17" s="40" t="s">
        <v>40</v>
      </c>
      <c r="AJ17" s="30">
        <v>2</v>
      </c>
      <c r="AK17" s="30">
        <v>-1</v>
      </c>
      <c r="AL17" s="30">
        <v>-33.33</v>
      </c>
      <c r="AM17" s="30">
        <v>1.3343830479977501</v>
      </c>
      <c r="AN17" s="30"/>
      <c r="AO17" s="30">
        <v>22</v>
      </c>
      <c r="AP17" s="30">
        <v>-5</v>
      </c>
      <c r="AQ17" s="30">
        <v>-18.52</v>
      </c>
      <c r="AR17" s="30">
        <v>1.9148859315506617</v>
      </c>
      <c r="AS17" s="30">
        <v>2</v>
      </c>
      <c r="AT17" s="30">
        <v>0</v>
      </c>
      <c r="AU17" s="30">
        <v>0</v>
      </c>
      <c r="AV17" s="30">
        <v>0.71444774082693696</v>
      </c>
      <c r="AW17" s="30">
        <v>32</v>
      </c>
      <c r="AX17" s="30">
        <v>-2</v>
      </c>
      <c r="AY17" s="30">
        <v>-5.88</v>
      </c>
      <c r="AZ17" s="30">
        <v>2.1169467541583118</v>
      </c>
      <c r="BA17" s="40" t="s">
        <v>40</v>
      </c>
      <c r="BB17" s="30">
        <v>2</v>
      </c>
      <c r="BC17" s="30">
        <v>-1</v>
      </c>
      <c r="BD17" s="30">
        <v>-33.33</v>
      </c>
      <c r="BE17" s="30">
        <v>0.73128549019894595</v>
      </c>
      <c r="BF17" s="30">
        <v>7</v>
      </c>
      <c r="BG17" s="30">
        <v>3</v>
      </c>
      <c r="BH17" s="30">
        <v>75</v>
      </c>
      <c r="BI17" s="30">
        <v>2.55779240591434</v>
      </c>
      <c r="BJ17" s="30">
        <v>5</v>
      </c>
      <c r="BK17" s="30">
        <v>-6</v>
      </c>
      <c r="BL17" s="30">
        <v>-54.55</v>
      </c>
      <c r="BM17" s="30">
        <v>1.92661151420105</v>
      </c>
      <c r="BN17" s="30">
        <v>20</v>
      </c>
      <c r="BO17" s="30">
        <v>5</v>
      </c>
      <c r="BP17" s="30">
        <v>33.33</v>
      </c>
      <c r="BQ17" s="30">
        <v>7.2312331421877296</v>
      </c>
      <c r="BR17" s="40" t="s">
        <v>40</v>
      </c>
      <c r="BS17" s="30">
        <v>3</v>
      </c>
      <c r="BT17" s="30">
        <v>-2</v>
      </c>
      <c r="BU17" s="30">
        <v>-40</v>
      </c>
      <c r="BV17" s="30">
        <v>1.0832710452482299</v>
      </c>
      <c r="BW17" s="30">
        <v>2</v>
      </c>
      <c r="BX17" s="30">
        <v>-2</v>
      </c>
      <c r="BY17" s="30">
        <v>-50</v>
      </c>
      <c r="BZ17" s="30">
        <v>0.818960575237908</v>
      </c>
      <c r="CA17" s="30">
        <v>1</v>
      </c>
      <c r="CB17" s="30">
        <v>-1</v>
      </c>
      <c r="CC17" s="30">
        <v>-50</v>
      </c>
      <c r="CD17" s="30">
        <v>0.78249710476071199</v>
      </c>
      <c r="CE17" s="30">
        <v>4</v>
      </c>
      <c r="CF17" s="30">
        <v>2</v>
      </c>
      <c r="CG17" s="30">
        <v>100</v>
      </c>
      <c r="CH17" s="30">
        <v>1.56498808652819</v>
      </c>
      <c r="CI17" s="40" t="s">
        <v>40</v>
      </c>
      <c r="CJ17" s="30">
        <v>1</v>
      </c>
      <c r="CK17" s="30">
        <v>-3</v>
      </c>
      <c r="CL17" s="30">
        <v>-75</v>
      </c>
      <c r="CM17" s="30">
        <v>0.39486517328658099</v>
      </c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</row>
    <row r="18" spans="1:102" ht="12" customHeight="1" x14ac:dyDescent="0.2">
      <c r="A18" s="40" t="s">
        <v>42</v>
      </c>
      <c r="B18" s="30">
        <v>17976</v>
      </c>
      <c r="C18" s="30">
        <v>1008</v>
      </c>
      <c r="D18" s="30">
        <v>5.94</v>
      </c>
      <c r="E18" s="30">
        <v>968.70698149643499</v>
      </c>
      <c r="F18" s="30">
        <v>1969</v>
      </c>
      <c r="G18" s="30">
        <v>181</v>
      </c>
      <c r="H18" s="30">
        <v>10.119999999999999</v>
      </c>
      <c r="I18" s="30">
        <v>657.26445798214104</v>
      </c>
      <c r="J18" s="30">
        <v>2012</v>
      </c>
      <c r="K18" s="30">
        <v>80</v>
      </c>
      <c r="L18" s="30">
        <v>4.1399999999999997</v>
      </c>
      <c r="M18" s="30">
        <v>774.76096775808298</v>
      </c>
      <c r="N18" s="30">
        <v>2917</v>
      </c>
      <c r="O18" s="30">
        <v>358</v>
      </c>
      <c r="P18" s="30">
        <v>13.99</v>
      </c>
      <c r="Q18" s="30">
        <v>704.30441789855502</v>
      </c>
      <c r="R18" s="40" t="s">
        <v>42</v>
      </c>
      <c r="S18" s="30">
        <v>1803</v>
      </c>
      <c r="T18" s="30">
        <v>95</v>
      </c>
      <c r="U18" s="30">
        <v>5.56</v>
      </c>
      <c r="V18" s="30">
        <v>549.16772002497601</v>
      </c>
      <c r="W18" s="30">
        <v>1132</v>
      </c>
      <c r="X18" s="30">
        <v>141</v>
      </c>
      <c r="Y18" s="30">
        <v>14.23</v>
      </c>
      <c r="Z18" s="30">
        <v>638.77932205876505</v>
      </c>
      <c r="AA18" s="30">
        <v>1505</v>
      </c>
      <c r="AB18" s="30">
        <v>136</v>
      </c>
      <c r="AC18" s="30">
        <v>9.93</v>
      </c>
      <c r="AD18" s="30">
        <v>641.08981007980606</v>
      </c>
      <c r="AE18" s="30">
        <v>485</v>
      </c>
      <c r="AF18" s="30">
        <v>-1</v>
      </c>
      <c r="AG18" s="30">
        <v>0</v>
      </c>
      <c r="AH18" s="30">
        <v>844.094817083782</v>
      </c>
      <c r="AI18" s="40" t="s">
        <v>42</v>
      </c>
      <c r="AJ18" s="30">
        <v>976</v>
      </c>
      <c r="AK18" s="30">
        <v>22</v>
      </c>
      <c r="AL18" s="30">
        <v>2.31</v>
      </c>
      <c r="AM18" s="30">
        <v>651.17892742290599</v>
      </c>
      <c r="AN18" s="30"/>
      <c r="AO18" s="30">
        <v>8557</v>
      </c>
      <c r="AP18" s="30">
        <v>-12</v>
      </c>
      <c r="AQ18" s="30">
        <v>0</v>
      </c>
      <c r="AR18" s="30">
        <v>744.80358710359144</v>
      </c>
      <c r="AS18" s="30">
        <v>1700</v>
      </c>
      <c r="AT18" s="30">
        <v>206</v>
      </c>
      <c r="AU18" s="30">
        <v>13.79</v>
      </c>
      <c r="AV18" s="30">
        <v>607.28057970289603</v>
      </c>
      <c r="AW18" s="30">
        <v>9370</v>
      </c>
      <c r="AX18" s="30">
        <v>46</v>
      </c>
      <c r="AY18" s="30">
        <v>0.49</v>
      </c>
      <c r="AZ18" s="30">
        <v>619.86847145198078</v>
      </c>
      <c r="BA18" s="40" t="s">
        <v>42</v>
      </c>
      <c r="BB18" s="30">
        <v>1467</v>
      </c>
      <c r="BC18" s="30">
        <v>182</v>
      </c>
      <c r="BD18" s="30">
        <v>14.16</v>
      </c>
      <c r="BE18" s="30">
        <v>536.39790706092697</v>
      </c>
      <c r="BF18" s="30">
        <v>2039</v>
      </c>
      <c r="BG18" s="30">
        <v>46</v>
      </c>
      <c r="BH18" s="30">
        <v>2.31</v>
      </c>
      <c r="BI18" s="30">
        <v>745.04838795133605</v>
      </c>
      <c r="BJ18" s="30">
        <v>2190</v>
      </c>
      <c r="BK18" s="30">
        <v>240</v>
      </c>
      <c r="BL18" s="30">
        <v>12.31</v>
      </c>
      <c r="BM18" s="30">
        <v>843.85584322006105</v>
      </c>
      <c r="BN18" s="30">
        <v>1654</v>
      </c>
      <c r="BO18" s="30">
        <v>22</v>
      </c>
      <c r="BP18" s="30">
        <v>1.35</v>
      </c>
      <c r="BQ18" s="30">
        <v>598.02298085892505</v>
      </c>
      <c r="BR18" s="40" t="s">
        <v>42</v>
      </c>
      <c r="BS18" s="30">
        <v>1761</v>
      </c>
      <c r="BT18" s="30">
        <v>244</v>
      </c>
      <c r="BU18" s="30">
        <v>16.079999999999998</v>
      </c>
      <c r="BV18" s="30">
        <v>635.88010356071095</v>
      </c>
      <c r="BW18" s="30">
        <v>1951</v>
      </c>
      <c r="BX18" s="30">
        <v>159</v>
      </c>
      <c r="BY18" s="30">
        <v>8.8699999999999992</v>
      </c>
      <c r="BZ18" s="30">
        <v>798.89604114457904</v>
      </c>
      <c r="CA18" s="30">
        <v>689</v>
      </c>
      <c r="CB18" s="30">
        <v>20</v>
      </c>
      <c r="CC18" s="30">
        <v>2.99</v>
      </c>
      <c r="CD18" s="30">
        <v>539.14050518013005</v>
      </c>
      <c r="CE18" s="30">
        <v>1491</v>
      </c>
      <c r="CF18" s="30">
        <v>194</v>
      </c>
      <c r="CG18" s="30">
        <v>14.96</v>
      </c>
      <c r="CH18" s="30">
        <v>583.34930925338301</v>
      </c>
      <c r="CI18" s="40" t="s">
        <v>42</v>
      </c>
      <c r="CJ18" s="30">
        <v>1533</v>
      </c>
      <c r="CK18" s="30">
        <v>124</v>
      </c>
      <c r="CL18" s="30">
        <v>8.8000000000000007</v>
      </c>
      <c r="CM18" s="30">
        <v>605.32831064832897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</row>
    <row r="19" spans="1:102" ht="12" customHeight="1" x14ac:dyDescent="0.2">
      <c r="A19" s="40" t="s">
        <v>43</v>
      </c>
      <c r="B19" s="30">
        <v>271</v>
      </c>
      <c r="C19" s="30">
        <v>-4</v>
      </c>
      <c r="D19" s="30">
        <v>-1.45</v>
      </c>
      <c r="E19" s="30">
        <v>14.6038936351543</v>
      </c>
      <c r="F19" s="30">
        <v>42</v>
      </c>
      <c r="G19" s="30">
        <v>6</v>
      </c>
      <c r="H19" s="30">
        <v>16.670000000000002</v>
      </c>
      <c r="I19" s="30">
        <v>14.0198614704164</v>
      </c>
      <c r="J19" s="30">
        <v>36</v>
      </c>
      <c r="K19" s="30">
        <v>13</v>
      </c>
      <c r="L19" s="30">
        <v>56.52</v>
      </c>
      <c r="M19" s="30">
        <v>13.8625222859299</v>
      </c>
      <c r="N19" s="30">
        <v>64</v>
      </c>
      <c r="O19" s="30">
        <v>19</v>
      </c>
      <c r="P19" s="30">
        <v>42.22</v>
      </c>
      <c r="Q19" s="30">
        <v>15.4526852058647</v>
      </c>
      <c r="R19" s="40" t="s">
        <v>43</v>
      </c>
      <c r="S19" s="30">
        <v>34</v>
      </c>
      <c r="T19" s="30">
        <v>9</v>
      </c>
      <c r="U19" s="30">
        <v>36</v>
      </c>
      <c r="V19" s="30">
        <v>10.3559081979196</v>
      </c>
      <c r="W19" s="30">
        <v>18</v>
      </c>
      <c r="X19" s="30">
        <v>1</v>
      </c>
      <c r="Y19" s="30">
        <v>5.88</v>
      </c>
      <c r="Z19" s="30">
        <v>10.1572683719591</v>
      </c>
      <c r="AA19" s="30">
        <v>47</v>
      </c>
      <c r="AB19" s="30">
        <v>18</v>
      </c>
      <c r="AC19" s="30">
        <v>62.07</v>
      </c>
      <c r="AD19" s="30">
        <v>20.020744899502201</v>
      </c>
      <c r="AE19" s="30">
        <v>7</v>
      </c>
      <c r="AF19" s="30">
        <v>0</v>
      </c>
      <c r="AG19" s="30">
        <v>0</v>
      </c>
      <c r="AH19" s="30">
        <v>12.1828117929618</v>
      </c>
      <c r="AI19" s="40" t="s">
        <v>43</v>
      </c>
      <c r="AJ19" s="30">
        <v>13</v>
      </c>
      <c r="AK19" s="30">
        <v>2</v>
      </c>
      <c r="AL19" s="30">
        <v>18.18</v>
      </c>
      <c r="AM19" s="30">
        <v>8.6734898119854194</v>
      </c>
      <c r="AN19" s="30"/>
      <c r="AO19" s="30">
        <v>223</v>
      </c>
      <c r="AP19" s="30">
        <v>40</v>
      </c>
      <c r="AQ19" s="30">
        <v>21.86</v>
      </c>
      <c r="AR19" s="30">
        <v>19.409980124354433</v>
      </c>
      <c r="AS19" s="30">
        <v>16</v>
      </c>
      <c r="AT19" s="30">
        <v>-1</v>
      </c>
      <c r="AU19" s="30">
        <v>-5.88</v>
      </c>
      <c r="AV19" s="30">
        <v>5.7155819266155001</v>
      </c>
      <c r="AW19" s="30">
        <v>163</v>
      </c>
      <c r="AX19" s="30">
        <v>48</v>
      </c>
      <c r="AY19" s="30">
        <v>41.74</v>
      </c>
      <c r="AZ19" s="30">
        <v>10.783197528993901</v>
      </c>
      <c r="BA19" s="40" t="s">
        <v>43</v>
      </c>
      <c r="BB19" s="30">
        <v>33</v>
      </c>
      <c r="BC19" s="30">
        <v>-7</v>
      </c>
      <c r="BD19" s="30">
        <v>-17.5</v>
      </c>
      <c r="BE19" s="30">
        <v>12.066210588282599</v>
      </c>
      <c r="BF19" s="30">
        <v>27</v>
      </c>
      <c r="BG19" s="30">
        <v>-17</v>
      </c>
      <c r="BH19" s="30">
        <v>-38.64</v>
      </c>
      <c r="BI19" s="30">
        <v>9.8657707085267603</v>
      </c>
      <c r="BJ19" s="30">
        <v>40</v>
      </c>
      <c r="BK19" s="30">
        <v>12</v>
      </c>
      <c r="BL19" s="30">
        <v>42.86</v>
      </c>
      <c r="BM19" s="30">
        <v>15.4128921136084</v>
      </c>
      <c r="BN19" s="30">
        <v>39</v>
      </c>
      <c r="BO19" s="30">
        <v>8</v>
      </c>
      <c r="BP19" s="30">
        <v>25.81</v>
      </c>
      <c r="BQ19" s="30">
        <v>14.100904627266001</v>
      </c>
      <c r="BR19" s="40" t="s">
        <v>43</v>
      </c>
      <c r="BS19" s="30">
        <v>36</v>
      </c>
      <c r="BT19" s="30">
        <v>2</v>
      </c>
      <c r="BU19" s="30">
        <v>5.88</v>
      </c>
      <c r="BV19" s="30">
        <v>12.9992525429787</v>
      </c>
      <c r="BW19" s="30">
        <v>30</v>
      </c>
      <c r="BX19" s="30">
        <v>8</v>
      </c>
      <c r="BY19" s="30">
        <v>36.36</v>
      </c>
      <c r="BZ19" s="30">
        <v>12.284408628568601</v>
      </c>
      <c r="CA19" s="30">
        <v>9</v>
      </c>
      <c r="CB19" s="30">
        <v>5</v>
      </c>
      <c r="CC19" s="30">
        <v>125</v>
      </c>
      <c r="CD19" s="30">
        <v>7.04247394284641</v>
      </c>
      <c r="CE19" s="30">
        <v>24</v>
      </c>
      <c r="CF19" s="30">
        <v>9</v>
      </c>
      <c r="CG19" s="30">
        <v>60</v>
      </c>
      <c r="CH19" s="30">
        <v>9.3899285191691408</v>
      </c>
      <c r="CI19" s="40" t="s">
        <v>43</v>
      </c>
      <c r="CJ19" s="30">
        <v>24</v>
      </c>
      <c r="CK19" s="30">
        <v>4</v>
      </c>
      <c r="CL19" s="30">
        <v>20</v>
      </c>
      <c r="CM19" s="30">
        <v>9.4767641588779501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</row>
    <row r="20" spans="1:102" ht="12" customHeight="1" x14ac:dyDescent="0.2">
      <c r="A20" s="41" t="s">
        <v>103</v>
      </c>
      <c r="B20" s="30">
        <v>1600</v>
      </c>
      <c r="C20" s="30">
        <v>19</v>
      </c>
      <c r="D20" s="30">
        <v>1.2</v>
      </c>
      <c r="E20" s="30">
        <v>86.222250244453505</v>
      </c>
      <c r="F20" s="30">
        <v>225</v>
      </c>
      <c r="G20" s="30">
        <v>18</v>
      </c>
      <c r="H20" s="30">
        <v>8.6999999999999993</v>
      </c>
      <c r="I20" s="30">
        <v>75.106400734373594</v>
      </c>
      <c r="J20" s="30">
        <v>252</v>
      </c>
      <c r="K20" s="30">
        <v>15</v>
      </c>
      <c r="L20" s="30">
        <v>6.33</v>
      </c>
      <c r="M20" s="30">
        <v>97.037656001509404</v>
      </c>
      <c r="N20" s="30">
        <v>367</v>
      </c>
      <c r="O20" s="30">
        <v>59</v>
      </c>
      <c r="P20" s="30">
        <v>19.16</v>
      </c>
      <c r="Q20" s="30">
        <v>88.611491727380795</v>
      </c>
      <c r="R20" s="41" t="s">
        <v>103</v>
      </c>
      <c r="S20" s="30">
        <v>154</v>
      </c>
      <c r="T20" s="30">
        <v>23</v>
      </c>
      <c r="U20" s="30">
        <v>17.559999999999999</v>
      </c>
      <c r="V20" s="30">
        <v>46.906172425871397</v>
      </c>
      <c r="W20" s="30">
        <v>104</v>
      </c>
      <c r="X20" s="30">
        <v>-9</v>
      </c>
      <c r="Y20" s="30">
        <v>-7.96</v>
      </c>
      <c r="Z20" s="30">
        <v>58.6864394824307</v>
      </c>
      <c r="AA20" s="30">
        <v>156</v>
      </c>
      <c r="AB20" s="30">
        <v>29</v>
      </c>
      <c r="AC20" s="30">
        <v>22.83</v>
      </c>
      <c r="AD20" s="30">
        <v>66.451834134518094</v>
      </c>
      <c r="AE20" s="30">
        <v>40</v>
      </c>
      <c r="AF20" s="30">
        <v>-23</v>
      </c>
      <c r="AG20" s="30">
        <v>-36.51</v>
      </c>
      <c r="AH20" s="30">
        <v>69.616067388353201</v>
      </c>
      <c r="AI20" s="41" t="s">
        <v>103</v>
      </c>
      <c r="AJ20" s="30">
        <v>96</v>
      </c>
      <c r="AK20" s="30">
        <v>-12</v>
      </c>
      <c r="AL20" s="30">
        <v>-11.11</v>
      </c>
      <c r="AM20" s="30">
        <v>64.050386303892296</v>
      </c>
      <c r="AN20" s="30"/>
      <c r="AO20" s="30">
        <v>972</v>
      </c>
      <c r="AP20" s="30">
        <v>-141</v>
      </c>
      <c r="AQ20" s="30">
        <v>-12.67</v>
      </c>
      <c r="AR20" s="30">
        <v>84.603142066692854</v>
      </c>
      <c r="AS20" s="30">
        <v>198</v>
      </c>
      <c r="AT20" s="30">
        <v>63</v>
      </c>
      <c r="AU20" s="30">
        <v>46.67</v>
      </c>
      <c r="AV20" s="30">
        <v>70.7303263418668</v>
      </c>
      <c r="AW20" s="30">
        <v>854</v>
      </c>
      <c r="AX20" s="30">
        <v>5</v>
      </c>
      <c r="AY20" s="30">
        <v>0.59</v>
      </c>
      <c r="AZ20" s="30">
        <v>56.496016501599946</v>
      </c>
      <c r="BA20" s="41" t="s">
        <v>103</v>
      </c>
      <c r="BB20" s="30">
        <v>133</v>
      </c>
      <c r="BC20" s="30">
        <v>21</v>
      </c>
      <c r="BD20" s="30">
        <v>18.75</v>
      </c>
      <c r="BE20" s="30">
        <v>48.630485098229897</v>
      </c>
      <c r="BF20" s="30">
        <v>188</v>
      </c>
      <c r="BG20" s="30">
        <v>7</v>
      </c>
      <c r="BH20" s="30">
        <v>3.87</v>
      </c>
      <c r="BI20" s="30">
        <v>68.694996044556703</v>
      </c>
      <c r="BJ20" s="30">
        <v>260</v>
      </c>
      <c r="BK20" s="30">
        <v>13</v>
      </c>
      <c r="BL20" s="30">
        <v>5.26</v>
      </c>
      <c r="BM20" s="30">
        <v>100.183798738454</v>
      </c>
      <c r="BN20" s="30">
        <v>148</v>
      </c>
      <c r="BO20" s="30">
        <v>-10</v>
      </c>
      <c r="BP20" s="30">
        <v>-6.33</v>
      </c>
      <c r="BQ20" s="30">
        <v>53.511125252189203</v>
      </c>
      <c r="BR20" s="41" t="s">
        <v>103</v>
      </c>
      <c r="BS20" s="30">
        <v>189</v>
      </c>
      <c r="BT20" s="30">
        <v>52</v>
      </c>
      <c r="BU20" s="30">
        <v>37.96</v>
      </c>
      <c r="BV20" s="30">
        <v>68.246075850638505</v>
      </c>
      <c r="BW20" s="30">
        <v>164</v>
      </c>
      <c r="BX20" s="30">
        <v>14</v>
      </c>
      <c r="BY20" s="30">
        <v>9.33</v>
      </c>
      <c r="BZ20" s="30">
        <v>67.154767169508403</v>
      </c>
      <c r="CA20" s="30">
        <v>54</v>
      </c>
      <c r="CB20" s="30">
        <v>-27</v>
      </c>
      <c r="CC20" s="30">
        <v>-33.33</v>
      </c>
      <c r="CD20" s="30">
        <v>42.254843657078403</v>
      </c>
      <c r="CE20" s="30">
        <v>125</v>
      </c>
      <c r="CF20" s="30">
        <v>48</v>
      </c>
      <c r="CG20" s="30">
        <v>62.34</v>
      </c>
      <c r="CH20" s="30">
        <v>48.905877704005903</v>
      </c>
      <c r="CI20" s="41" t="s">
        <v>103</v>
      </c>
      <c r="CJ20" s="30">
        <v>149</v>
      </c>
      <c r="CK20" s="30">
        <v>20</v>
      </c>
      <c r="CL20" s="30">
        <v>15.5</v>
      </c>
      <c r="CM20" s="30">
        <v>58.834910819700603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1:102" ht="12" customHeight="1" x14ac:dyDescent="0.2">
      <c r="A21" s="41" t="s">
        <v>101</v>
      </c>
      <c r="B21" s="30">
        <v>6399</v>
      </c>
      <c r="C21" s="30">
        <v>297</v>
      </c>
      <c r="D21" s="30">
        <v>4.87</v>
      </c>
      <c r="E21" s="30">
        <v>344.835112071411</v>
      </c>
      <c r="F21" s="30">
        <v>638</v>
      </c>
      <c r="G21" s="30">
        <v>10</v>
      </c>
      <c r="H21" s="30">
        <v>1.59</v>
      </c>
      <c r="I21" s="30">
        <v>212.96837186013499</v>
      </c>
      <c r="J21" s="30">
        <v>692</v>
      </c>
      <c r="K21" s="30">
        <v>-2</v>
      </c>
      <c r="L21" s="30">
        <v>0</v>
      </c>
      <c r="M21" s="30">
        <v>266.46848394065302</v>
      </c>
      <c r="N21" s="30">
        <v>941</v>
      </c>
      <c r="O21" s="30">
        <v>37</v>
      </c>
      <c r="P21" s="30">
        <v>4.09</v>
      </c>
      <c r="Q21" s="30">
        <v>227.20276216747999</v>
      </c>
      <c r="R21" s="41" t="s">
        <v>101</v>
      </c>
      <c r="S21" s="30">
        <v>640</v>
      </c>
      <c r="T21" s="30">
        <v>58</v>
      </c>
      <c r="U21" s="30">
        <v>9.9700000000000006</v>
      </c>
      <c r="V21" s="30">
        <v>194.93474254907599</v>
      </c>
      <c r="W21" s="30">
        <v>347</v>
      </c>
      <c r="X21" s="30">
        <v>44</v>
      </c>
      <c r="Y21" s="30">
        <v>14.52</v>
      </c>
      <c r="Z21" s="30">
        <v>195.80956250387899</v>
      </c>
      <c r="AA21" s="30">
        <v>488</v>
      </c>
      <c r="AB21" s="30">
        <v>67</v>
      </c>
      <c r="AC21" s="30">
        <v>15.91</v>
      </c>
      <c r="AD21" s="30">
        <v>207.874968318236</v>
      </c>
      <c r="AE21" s="30">
        <v>140</v>
      </c>
      <c r="AF21" s="30">
        <v>7</v>
      </c>
      <c r="AG21" s="30">
        <v>5.26</v>
      </c>
      <c r="AH21" s="30">
        <v>243.65623585923601</v>
      </c>
      <c r="AI21" s="41" t="s">
        <v>101</v>
      </c>
      <c r="AJ21" s="30">
        <v>275</v>
      </c>
      <c r="AK21" s="30">
        <v>4</v>
      </c>
      <c r="AL21" s="30">
        <v>1.48</v>
      </c>
      <c r="AM21" s="30">
        <v>183.47766909969101</v>
      </c>
      <c r="AN21" s="30"/>
      <c r="AO21" s="30">
        <v>2969</v>
      </c>
      <c r="AP21" s="30">
        <v>-49</v>
      </c>
      <c r="AQ21" s="30">
        <v>-1.62</v>
      </c>
      <c r="AR21" s="30">
        <v>258.42256048972337</v>
      </c>
      <c r="AS21" s="30">
        <v>578</v>
      </c>
      <c r="AT21" s="30">
        <v>98</v>
      </c>
      <c r="AU21" s="30">
        <v>20.420000000000002</v>
      </c>
      <c r="AV21" s="30">
        <v>206.47539709898399</v>
      </c>
      <c r="AW21" s="30">
        <v>3347</v>
      </c>
      <c r="AX21" s="30">
        <v>131</v>
      </c>
      <c r="AY21" s="30">
        <v>4.07</v>
      </c>
      <c r="AZ21" s="30">
        <v>221.41939956774596</v>
      </c>
      <c r="BA21" s="41" t="s">
        <v>101</v>
      </c>
      <c r="BB21" s="30">
        <v>471</v>
      </c>
      <c r="BC21" s="30">
        <v>78</v>
      </c>
      <c r="BD21" s="30">
        <v>19.850000000000001</v>
      </c>
      <c r="BE21" s="30">
        <v>172.21773294185101</v>
      </c>
      <c r="BF21" s="30">
        <v>722</v>
      </c>
      <c r="BG21" s="30">
        <v>-50</v>
      </c>
      <c r="BH21" s="30">
        <v>-6.48</v>
      </c>
      <c r="BI21" s="30">
        <v>263.81801672430799</v>
      </c>
      <c r="BJ21" s="30">
        <v>721</v>
      </c>
      <c r="BK21" s="30">
        <v>56</v>
      </c>
      <c r="BL21" s="30">
        <v>8.42</v>
      </c>
      <c r="BM21" s="30">
        <v>277.81738034779102</v>
      </c>
      <c r="BN21" s="30">
        <v>584</v>
      </c>
      <c r="BO21" s="30">
        <v>-25</v>
      </c>
      <c r="BP21" s="30">
        <v>-4.1100000000000003</v>
      </c>
      <c r="BQ21" s="30">
        <v>211.152007751881</v>
      </c>
      <c r="BR21" s="41" t="s">
        <v>101</v>
      </c>
      <c r="BS21" s="30">
        <v>598</v>
      </c>
      <c r="BT21" s="30">
        <v>72</v>
      </c>
      <c r="BU21" s="30">
        <v>13.69</v>
      </c>
      <c r="BV21" s="30">
        <v>215.932028352814</v>
      </c>
      <c r="BW21" s="30">
        <v>689</v>
      </c>
      <c r="BX21" s="30">
        <v>76</v>
      </c>
      <c r="BY21" s="30">
        <v>12.4</v>
      </c>
      <c r="BZ21" s="30">
        <v>282.13191816945903</v>
      </c>
      <c r="CA21" s="30">
        <v>224</v>
      </c>
      <c r="CB21" s="30">
        <v>-20</v>
      </c>
      <c r="CC21" s="30">
        <v>-8.1999999999999993</v>
      </c>
      <c r="CD21" s="30">
        <v>175.27935146639899</v>
      </c>
      <c r="CE21" s="30">
        <v>484</v>
      </c>
      <c r="CF21" s="30">
        <v>49</v>
      </c>
      <c r="CG21" s="30">
        <v>11.26</v>
      </c>
      <c r="CH21" s="30">
        <v>189.363558469911</v>
      </c>
      <c r="CI21" s="41" t="s">
        <v>101</v>
      </c>
      <c r="CJ21" s="30">
        <v>534</v>
      </c>
      <c r="CK21" s="30">
        <v>16</v>
      </c>
      <c r="CL21" s="30">
        <v>3.09</v>
      </c>
      <c r="CM21" s="30">
        <v>210.85800253503399</v>
      </c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</row>
    <row r="22" spans="1:102" ht="12" customHeight="1" x14ac:dyDescent="0.2">
      <c r="A22" s="41" t="s">
        <v>102</v>
      </c>
      <c r="B22" s="30">
        <v>9706</v>
      </c>
      <c r="C22" s="30">
        <v>696</v>
      </c>
      <c r="D22" s="30">
        <v>7.72</v>
      </c>
      <c r="E22" s="30">
        <v>523.04572554541596</v>
      </c>
      <c r="F22" s="30">
        <v>1064</v>
      </c>
      <c r="G22" s="30">
        <v>147</v>
      </c>
      <c r="H22" s="30">
        <v>16.03</v>
      </c>
      <c r="I22" s="30">
        <v>355.16982391721598</v>
      </c>
      <c r="J22" s="30">
        <v>1032</v>
      </c>
      <c r="K22" s="30">
        <v>54</v>
      </c>
      <c r="L22" s="30">
        <v>5.52</v>
      </c>
      <c r="M22" s="30">
        <v>397.39230552999101</v>
      </c>
      <c r="N22" s="30">
        <v>1545</v>
      </c>
      <c r="O22" s="30">
        <v>243</v>
      </c>
      <c r="P22" s="30">
        <v>18.66</v>
      </c>
      <c r="Q22" s="30">
        <v>373.03747879782901</v>
      </c>
      <c r="R22" s="41" t="s">
        <v>102</v>
      </c>
      <c r="S22" s="30">
        <v>975</v>
      </c>
      <c r="T22" s="30">
        <v>5</v>
      </c>
      <c r="U22" s="30">
        <v>0.52</v>
      </c>
      <c r="V22" s="30">
        <v>296.97089685210801</v>
      </c>
      <c r="W22" s="30">
        <v>663</v>
      </c>
      <c r="X22" s="30">
        <v>105</v>
      </c>
      <c r="Y22" s="30">
        <v>18.82</v>
      </c>
      <c r="Z22" s="30">
        <v>374.12605170049602</v>
      </c>
      <c r="AA22" s="30">
        <v>814</v>
      </c>
      <c r="AB22" s="30">
        <v>22</v>
      </c>
      <c r="AC22" s="30">
        <v>2.78</v>
      </c>
      <c r="AD22" s="30">
        <v>346.74226272754902</v>
      </c>
      <c r="AE22" s="30">
        <v>298</v>
      </c>
      <c r="AF22" s="30">
        <v>15</v>
      </c>
      <c r="AG22" s="30">
        <v>5.3</v>
      </c>
      <c r="AH22" s="30">
        <v>518.63970204323095</v>
      </c>
      <c r="AI22" s="41" t="s">
        <v>102</v>
      </c>
      <c r="AJ22" s="30">
        <v>592</v>
      </c>
      <c r="AK22" s="30">
        <v>28</v>
      </c>
      <c r="AL22" s="30">
        <v>4.96</v>
      </c>
      <c r="AM22" s="30">
        <v>394.97738220733601</v>
      </c>
      <c r="AN22" s="30"/>
      <c r="AO22" s="30">
        <v>4393</v>
      </c>
      <c r="AP22" s="30">
        <v>138</v>
      </c>
      <c r="AQ22" s="30">
        <v>3.24</v>
      </c>
      <c r="AR22" s="30">
        <v>382.36790442282074</v>
      </c>
      <c r="AS22" s="30">
        <v>908</v>
      </c>
      <c r="AT22" s="30">
        <v>46</v>
      </c>
      <c r="AU22" s="30">
        <v>5.34</v>
      </c>
      <c r="AV22" s="30">
        <v>324.35927433542901</v>
      </c>
      <c r="AW22" s="30">
        <v>5006</v>
      </c>
      <c r="AX22" s="30">
        <v>-138</v>
      </c>
      <c r="AY22" s="30">
        <v>-2.68</v>
      </c>
      <c r="AZ22" s="30">
        <v>331.16985785364091</v>
      </c>
      <c r="BA22" s="41" t="s">
        <v>102</v>
      </c>
      <c r="BB22" s="30">
        <v>830</v>
      </c>
      <c r="BC22" s="30">
        <v>90</v>
      </c>
      <c r="BD22" s="30">
        <v>12.16</v>
      </c>
      <c r="BE22" s="30">
        <v>303.48347843256198</v>
      </c>
      <c r="BF22" s="30">
        <v>1102</v>
      </c>
      <c r="BG22" s="30">
        <v>106</v>
      </c>
      <c r="BH22" s="30">
        <v>10.64</v>
      </c>
      <c r="BI22" s="30">
        <v>402.66960447394399</v>
      </c>
      <c r="BJ22" s="30">
        <v>1169</v>
      </c>
      <c r="BK22" s="30">
        <v>159</v>
      </c>
      <c r="BL22" s="30">
        <v>15.74</v>
      </c>
      <c r="BM22" s="30">
        <v>450.44177202020597</v>
      </c>
      <c r="BN22" s="30">
        <v>883</v>
      </c>
      <c r="BO22" s="30">
        <v>49</v>
      </c>
      <c r="BP22" s="30">
        <v>5.88</v>
      </c>
      <c r="BQ22" s="30">
        <v>319.25894322758802</v>
      </c>
      <c r="BR22" s="41" t="s">
        <v>102</v>
      </c>
      <c r="BS22" s="30">
        <v>938</v>
      </c>
      <c r="BT22" s="30">
        <v>118</v>
      </c>
      <c r="BU22" s="30">
        <v>14.39</v>
      </c>
      <c r="BV22" s="30">
        <v>338.70274681427998</v>
      </c>
      <c r="BW22" s="30">
        <v>1068</v>
      </c>
      <c r="BX22" s="30">
        <v>61</v>
      </c>
      <c r="BY22" s="30">
        <v>6.06</v>
      </c>
      <c r="BZ22" s="30">
        <v>437.32494717704202</v>
      </c>
      <c r="CA22" s="30">
        <v>402</v>
      </c>
      <c r="CB22" s="30">
        <v>62</v>
      </c>
      <c r="CC22" s="30">
        <v>18.239999999999998</v>
      </c>
      <c r="CD22" s="30">
        <v>314.56383611380602</v>
      </c>
      <c r="CE22" s="30">
        <v>858</v>
      </c>
      <c r="CF22" s="30">
        <v>88</v>
      </c>
      <c r="CG22" s="30">
        <v>11.43</v>
      </c>
      <c r="CH22" s="30">
        <v>335.68994456029702</v>
      </c>
      <c r="CI22" s="41" t="s">
        <v>102</v>
      </c>
      <c r="CJ22" s="30">
        <v>826</v>
      </c>
      <c r="CK22" s="30">
        <v>84</v>
      </c>
      <c r="CL22" s="30">
        <v>11.32</v>
      </c>
      <c r="CM22" s="30">
        <v>326.15863313471601</v>
      </c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</row>
    <row r="23" spans="1:102" ht="12" customHeight="1" x14ac:dyDescent="0.2">
      <c r="A23" s="40" t="s">
        <v>44</v>
      </c>
      <c r="B23" s="30">
        <v>26</v>
      </c>
      <c r="C23" s="30">
        <v>-9</v>
      </c>
      <c r="D23" s="30">
        <v>-25.71</v>
      </c>
      <c r="E23" s="30">
        <v>1.4011115664723699</v>
      </c>
      <c r="F23" s="30">
        <v>4</v>
      </c>
      <c r="G23" s="30">
        <v>-3</v>
      </c>
      <c r="H23" s="30">
        <v>-42.86</v>
      </c>
      <c r="I23" s="30">
        <v>1.33522490194442</v>
      </c>
      <c r="J23" s="30">
        <v>4</v>
      </c>
      <c r="K23" s="30">
        <v>0</v>
      </c>
      <c r="L23" s="30">
        <v>0</v>
      </c>
      <c r="M23" s="30">
        <v>1.54028025399221</v>
      </c>
      <c r="N23" s="30">
        <v>6</v>
      </c>
      <c r="O23" s="30">
        <v>-3</v>
      </c>
      <c r="P23" s="30">
        <v>-33.33</v>
      </c>
      <c r="Q23" s="30">
        <v>1.44868923804982</v>
      </c>
      <c r="R23" s="40" t="s">
        <v>44</v>
      </c>
      <c r="S23" s="30">
        <v>10</v>
      </c>
      <c r="T23" s="30">
        <v>1</v>
      </c>
      <c r="U23" s="30">
        <v>11.11</v>
      </c>
      <c r="V23" s="30">
        <v>3.0458553523293102</v>
      </c>
      <c r="W23" s="30">
        <v>4</v>
      </c>
      <c r="X23" s="30">
        <v>-1</v>
      </c>
      <c r="Y23" s="30">
        <v>-20</v>
      </c>
      <c r="Z23" s="30">
        <v>2.2571707493242501</v>
      </c>
      <c r="AA23" s="30">
        <v>4</v>
      </c>
      <c r="AB23" s="30">
        <v>-3</v>
      </c>
      <c r="AC23" s="30">
        <v>-42.86</v>
      </c>
      <c r="AD23" s="30">
        <v>1.7038931829363599</v>
      </c>
      <c r="AE23" s="30">
        <v>1</v>
      </c>
      <c r="AF23" s="30">
        <v>0</v>
      </c>
      <c r="AG23" s="30">
        <v>0</v>
      </c>
      <c r="AH23" s="30">
        <v>1.7404016847088299</v>
      </c>
      <c r="AI23" s="40" t="s">
        <v>44</v>
      </c>
      <c r="AJ23" s="30">
        <v>1</v>
      </c>
      <c r="AK23" s="30">
        <v>-5</v>
      </c>
      <c r="AL23" s="30">
        <v>-83.33</v>
      </c>
      <c r="AM23" s="30">
        <v>0.66719152399887904</v>
      </c>
      <c r="AN23" s="30"/>
      <c r="AO23" s="30">
        <v>32</v>
      </c>
      <c r="AP23" s="30">
        <v>7</v>
      </c>
      <c r="AQ23" s="30">
        <v>28</v>
      </c>
      <c r="AR23" s="30">
        <v>2.7852886277100533</v>
      </c>
      <c r="AS23" s="30">
        <v>5</v>
      </c>
      <c r="AT23" s="30">
        <v>-1</v>
      </c>
      <c r="AU23" s="30">
        <v>-16.670000000000002</v>
      </c>
      <c r="AV23" s="30">
        <v>1.78611935206734</v>
      </c>
      <c r="AW23" s="30">
        <v>25</v>
      </c>
      <c r="AX23" s="30">
        <v>-2</v>
      </c>
      <c r="AY23" s="30">
        <v>-7.41</v>
      </c>
      <c r="AZ23" s="30">
        <v>1.6538646516861812</v>
      </c>
      <c r="BA23" s="40" t="s">
        <v>44</v>
      </c>
      <c r="BB23" s="30">
        <v>3</v>
      </c>
      <c r="BC23" s="30">
        <v>-4</v>
      </c>
      <c r="BD23" s="30">
        <v>-57.14</v>
      </c>
      <c r="BE23" s="30">
        <v>1.09692823529841</v>
      </c>
      <c r="BF23" s="30">
        <v>4</v>
      </c>
      <c r="BG23" s="30">
        <v>-8</v>
      </c>
      <c r="BH23" s="30">
        <v>-66.67</v>
      </c>
      <c r="BI23" s="30">
        <v>1.46159566052248</v>
      </c>
      <c r="BJ23" s="30">
        <v>11</v>
      </c>
      <c r="BK23" s="30">
        <v>3</v>
      </c>
      <c r="BL23" s="30">
        <v>37.5</v>
      </c>
      <c r="BM23" s="30">
        <v>4.2385453312423103</v>
      </c>
      <c r="BN23" s="30">
        <v>8</v>
      </c>
      <c r="BO23" s="30">
        <v>-3</v>
      </c>
      <c r="BP23" s="30">
        <v>-27.27</v>
      </c>
      <c r="BQ23" s="30">
        <v>2.8924932568750901</v>
      </c>
      <c r="BR23" s="40" t="s">
        <v>44</v>
      </c>
      <c r="BS23" s="30">
        <v>7</v>
      </c>
      <c r="BT23" s="30">
        <v>1</v>
      </c>
      <c r="BU23" s="30">
        <v>16.670000000000002</v>
      </c>
      <c r="BV23" s="30">
        <v>2.5276324389125402</v>
      </c>
      <c r="BW23" s="30">
        <v>8</v>
      </c>
      <c r="BX23" s="30">
        <v>3</v>
      </c>
      <c r="BY23" s="30">
        <v>60</v>
      </c>
      <c r="BZ23" s="30">
        <v>3.2758423009516302</v>
      </c>
      <c r="CA23" s="30">
        <v>6</v>
      </c>
      <c r="CB23" s="30">
        <v>2</v>
      </c>
      <c r="CC23" s="30">
        <v>50</v>
      </c>
      <c r="CD23" s="30">
        <v>4.6949826285642704</v>
      </c>
      <c r="CE23" s="30">
        <v>9</v>
      </c>
      <c r="CF23" s="30">
        <v>3</v>
      </c>
      <c r="CG23" s="30">
        <v>50</v>
      </c>
      <c r="CH23" s="30">
        <v>3.5212231946884298</v>
      </c>
      <c r="CI23" s="40" t="s">
        <v>44</v>
      </c>
      <c r="CJ23" s="30">
        <v>8</v>
      </c>
      <c r="CK23" s="30">
        <v>-5</v>
      </c>
      <c r="CL23" s="30">
        <v>-38.46</v>
      </c>
      <c r="CM23" s="30">
        <v>3.1589213862926502</v>
      </c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</row>
    <row r="24" spans="1:102" ht="12" customHeight="1" x14ac:dyDescent="0.2">
      <c r="A24" s="36" t="s">
        <v>45</v>
      </c>
      <c r="B24" s="30">
        <v>22436</v>
      </c>
      <c r="C24" s="30">
        <v>584</v>
      </c>
      <c r="D24" s="30">
        <v>2.67</v>
      </c>
      <c r="E24" s="30">
        <v>1209.0515040528401</v>
      </c>
      <c r="F24" s="30">
        <v>2276</v>
      </c>
      <c r="G24" s="30">
        <v>7</v>
      </c>
      <c r="H24" s="30">
        <v>0.31</v>
      </c>
      <c r="I24" s="30">
        <v>759.74296920637505</v>
      </c>
      <c r="J24" s="30">
        <v>2496</v>
      </c>
      <c r="K24" s="30">
        <v>-26</v>
      </c>
      <c r="L24" s="30">
        <v>-1.03</v>
      </c>
      <c r="M24" s="30">
        <v>961.13487849114097</v>
      </c>
      <c r="N24" s="30">
        <v>3591</v>
      </c>
      <c r="O24" s="30">
        <v>201</v>
      </c>
      <c r="P24" s="30">
        <v>5.93</v>
      </c>
      <c r="Q24" s="30">
        <v>867.04050897281797</v>
      </c>
      <c r="R24" s="36" t="s">
        <v>45</v>
      </c>
      <c r="S24" s="30">
        <v>2136</v>
      </c>
      <c r="T24" s="30">
        <v>223</v>
      </c>
      <c r="U24" s="30">
        <v>11.66</v>
      </c>
      <c r="V24" s="30">
        <v>650.59470325754205</v>
      </c>
      <c r="W24" s="30">
        <v>1251</v>
      </c>
      <c r="X24" s="30">
        <v>129</v>
      </c>
      <c r="Y24" s="30">
        <v>11.5</v>
      </c>
      <c r="Z24" s="30">
        <v>705.93015185116201</v>
      </c>
      <c r="AA24" s="30">
        <v>1932</v>
      </c>
      <c r="AB24" s="30">
        <v>147</v>
      </c>
      <c r="AC24" s="30">
        <v>8.24</v>
      </c>
      <c r="AD24" s="30">
        <v>822.98040735826203</v>
      </c>
      <c r="AE24" s="30">
        <v>544</v>
      </c>
      <c r="AF24" s="30">
        <v>-81</v>
      </c>
      <c r="AG24" s="30">
        <v>-12.96</v>
      </c>
      <c r="AH24" s="30">
        <v>946.77851648160299</v>
      </c>
      <c r="AI24" s="36" t="s">
        <v>45</v>
      </c>
      <c r="AJ24" s="30">
        <v>1105</v>
      </c>
      <c r="AK24" s="30">
        <v>-36</v>
      </c>
      <c r="AL24" s="30">
        <v>-3.16</v>
      </c>
      <c r="AM24" s="30">
        <v>737.24663401876103</v>
      </c>
      <c r="AN24" s="30"/>
      <c r="AO24" s="30">
        <v>10714</v>
      </c>
      <c r="AP24" s="30">
        <v>-94</v>
      </c>
      <c r="AQ24" s="30">
        <v>-0.87</v>
      </c>
      <c r="AR24" s="30">
        <v>932.54944866517224</v>
      </c>
      <c r="AS24" s="30">
        <v>2322</v>
      </c>
      <c r="AT24" s="30">
        <v>406</v>
      </c>
      <c r="AU24" s="30">
        <v>21.19</v>
      </c>
      <c r="AV24" s="30">
        <v>829.473827100074</v>
      </c>
      <c r="AW24" s="30">
        <v>10731</v>
      </c>
      <c r="AX24" s="30">
        <v>-857</v>
      </c>
      <c r="AY24" s="30">
        <v>-7.4</v>
      </c>
      <c r="AZ24" s="30">
        <v>709.90486308977643</v>
      </c>
      <c r="BA24" s="36" t="s">
        <v>45</v>
      </c>
      <c r="BB24" s="30">
        <v>1531</v>
      </c>
      <c r="BC24" s="30">
        <v>233</v>
      </c>
      <c r="BD24" s="30">
        <v>17.95</v>
      </c>
      <c r="BE24" s="30">
        <v>559.79904274729302</v>
      </c>
      <c r="BF24" s="30">
        <v>2533</v>
      </c>
      <c r="BG24" s="30">
        <v>66</v>
      </c>
      <c r="BH24" s="30">
        <v>2.68</v>
      </c>
      <c r="BI24" s="30">
        <v>925.555452025862</v>
      </c>
      <c r="BJ24" s="30">
        <v>2625</v>
      </c>
      <c r="BK24" s="30">
        <v>76</v>
      </c>
      <c r="BL24" s="30">
        <v>2.98</v>
      </c>
      <c r="BM24" s="30">
        <v>1011.47104495555</v>
      </c>
      <c r="BN24" s="30">
        <v>2149</v>
      </c>
      <c r="BO24" s="30">
        <v>-128</v>
      </c>
      <c r="BP24" s="30">
        <v>-5.62</v>
      </c>
      <c r="BQ24" s="30">
        <v>776.99600112807195</v>
      </c>
      <c r="BR24" s="36" t="s">
        <v>45</v>
      </c>
      <c r="BS24" s="30">
        <v>1962</v>
      </c>
      <c r="BT24" s="30">
        <v>199</v>
      </c>
      <c r="BU24" s="30">
        <v>11.29</v>
      </c>
      <c r="BV24" s="30">
        <v>708.45926359234295</v>
      </c>
      <c r="BW24" s="30">
        <v>2056</v>
      </c>
      <c r="BX24" s="30">
        <v>-23</v>
      </c>
      <c r="BY24" s="30">
        <v>-1.1100000000000001</v>
      </c>
      <c r="BZ24" s="30">
        <v>841.89147134456903</v>
      </c>
      <c r="CA24" s="30">
        <v>1012</v>
      </c>
      <c r="CB24" s="30">
        <v>209</v>
      </c>
      <c r="CC24" s="30">
        <v>26.03</v>
      </c>
      <c r="CD24" s="30">
        <v>791.88707001783996</v>
      </c>
      <c r="CE24" s="30">
        <v>1683</v>
      </c>
      <c r="CF24" s="30">
        <v>-89</v>
      </c>
      <c r="CG24" s="30">
        <v>-5.0199999999999996</v>
      </c>
      <c r="CH24" s="30">
        <v>658.46873740673595</v>
      </c>
      <c r="CI24" s="36" t="s">
        <v>45</v>
      </c>
      <c r="CJ24" s="30">
        <v>1941</v>
      </c>
      <c r="CK24" s="30">
        <v>84</v>
      </c>
      <c r="CL24" s="30">
        <v>4.5199999999999996</v>
      </c>
      <c r="CM24" s="30">
        <v>766.43330134925395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</row>
    <row r="25" spans="1:102" ht="12" customHeight="1" x14ac:dyDescent="0.2">
      <c r="A25" s="36" t="s">
        <v>46</v>
      </c>
      <c r="B25" s="30">
        <v>1988</v>
      </c>
      <c r="C25" s="30">
        <v>149</v>
      </c>
      <c r="D25" s="30">
        <v>8.1</v>
      </c>
      <c r="E25" s="30">
        <v>107.13114592873301</v>
      </c>
      <c r="F25" s="30">
        <v>185</v>
      </c>
      <c r="G25" s="30">
        <v>-19</v>
      </c>
      <c r="H25" s="30">
        <v>-9.31</v>
      </c>
      <c r="I25" s="30">
        <v>61.754151714929399</v>
      </c>
      <c r="J25" s="30">
        <v>172</v>
      </c>
      <c r="K25" s="30">
        <v>12</v>
      </c>
      <c r="L25" s="30">
        <v>7.5</v>
      </c>
      <c r="M25" s="30">
        <v>66.232050921665106</v>
      </c>
      <c r="N25" s="30">
        <v>304</v>
      </c>
      <c r="O25" s="30">
        <v>50</v>
      </c>
      <c r="P25" s="30">
        <v>19.690000000000001</v>
      </c>
      <c r="Q25" s="30">
        <v>73.4002547278576</v>
      </c>
      <c r="R25" s="36" t="s">
        <v>46</v>
      </c>
      <c r="S25" s="30">
        <v>164</v>
      </c>
      <c r="T25" s="30">
        <v>-2</v>
      </c>
      <c r="U25" s="30">
        <v>-1.2</v>
      </c>
      <c r="V25" s="30">
        <v>49.952027778200801</v>
      </c>
      <c r="W25" s="30">
        <v>65</v>
      </c>
      <c r="X25" s="30">
        <v>-4</v>
      </c>
      <c r="Y25" s="30">
        <v>-5.8</v>
      </c>
      <c r="Z25" s="30">
        <v>36.679024676519198</v>
      </c>
      <c r="AA25" s="30">
        <v>143</v>
      </c>
      <c r="AB25" s="30">
        <v>-12</v>
      </c>
      <c r="AC25" s="30">
        <v>-7.74</v>
      </c>
      <c r="AD25" s="30">
        <v>60.914181289974898</v>
      </c>
      <c r="AE25" s="30">
        <v>33</v>
      </c>
      <c r="AF25" s="30">
        <v>-26</v>
      </c>
      <c r="AG25" s="30">
        <v>-44.07</v>
      </c>
      <c r="AH25" s="30">
        <v>57.433255595391401</v>
      </c>
      <c r="AI25" s="36" t="s">
        <v>46</v>
      </c>
      <c r="AJ25" s="30">
        <v>90</v>
      </c>
      <c r="AK25" s="30">
        <v>-9</v>
      </c>
      <c r="AL25" s="30">
        <v>-9.09</v>
      </c>
      <c r="AM25" s="30">
        <v>60.047237159899097</v>
      </c>
      <c r="AN25" s="30"/>
      <c r="AO25" s="30">
        <v>982</v>
      </c>
      <c r="AP25" s="30">
        <v>-21</v>
      </c>
      <c r="AQ25" s="30">
        <v>-2.09</v>
      </c>
      <c r="AR25" s="30">
        <v>85.473544762852256</v>
      </c>
      <c r="AS25" s="30">
        <v>194</v>
      </c>
      <c r="AT25" s="30">
        <v>21</v>
      </c>
      <c r="AU25" s="30">
        <v>12.14</v>
      </c>
      <c r="AV25" s="30">
        <v>69.301430860212903</v>
      </c>
      <c r="AW25" s="30">
        <v>883</v>
      </c>
      <c r="AX25" s="30">
        <v>46</v>
      </c>
      <c r="AY25" s="30">
        <v>5.5</v>
      </c>
      <c r="AZ25" s="30">
        <v>58.414499497555916</v>
      </c>
      <c r="BA25" s="36" t="s">
        <v>46</v>
      </c>
      <c r="BB25" s="30">
        <v>141</v>
      </c>
      <c r="BC25" s="30">
        <v>10</v>
      </c>
      <c r="BD25" s="30">
        <v>7.63</v>
      </c>
      <c r="BE25" s="30">
        <v>51.555627059025703</v>
      </c>
      <c r="BF25" s="30">
        <v>199</v>
      </c>
      <c r="BG25" s="30">
        <v>32</v>
      </c>
      <c r="BH25" s="30">
        <v>19.16</v>
      </c>
      <c r="BI25" s="30">
        <v>72.714384110993507</v>
      </c>
      <c r="BJ25" s="30">
        <v>195</v>
      </c>
      <c r="BK25" s="30">
        <v>-18</v>
      </c>
      <c r="BL25" s="30">
        <v>-8.4499999999999993</v>
      </c>
      <c r="BM25" s="30">
        <v>75.137849053840995</v>
      </c>
      <c r="BN25" s="30">
        <v>216</v>
      </c>
      <c r="BO25" s="30">
        <v>85</v>
      </c>
      <c r="BP25" s="30">
        <v>64.89</v>
      </c>
      <c r="BQ25" s="30">
        <v>78.097317935627501</v>
      </c>
      <c r="BR25" s="36" t="s">
        <v>46</v>
      </c>
      <c r="BS25" s="30">
        <v>164</v>
      </c>
      <c r="BT25" s="30">
        <v>-6</v>
      </c>
      <c r="BU25" s="30">
        <v>-3.53</v>
      </c>
      <c r="BV25" s="30">
        <v>59.218817140236602</v>
      </c>
      <c r="BW25" s="30">
        <v>171</v>
      </c>
      <c r="BX25" s="30">
        <v>9</v>
      </c>
      <c r="BY25" s="30">
        <v>5.56</v>
      </c>
      <c r="BZ25" s="30">
        <v>70.021129182841094</v>
      </c>
      <c r="CA25" s="30">
        <v>93</v>
      </c>
      <c r="CB25" s="30">
        <v>-14</v>
      </c>
      <c r="CC25" s="30">
        <v>-13.08</v>
      </c>
      <c r="CD25" s="30">
        <v>72.772230742746203</v>
      </c>
      <c r="CE25" s="30">
        <v>177</v>
      </c>
      <c r="CF25" s="30">
        <v>24</v>
      </c>
      <c r="CG25" s="30">
        <v>15.69</v>
      </c>
      <c r="CH25" s="30">
        <v>69.250722828872398</v>
      </c>
      <c r="CI25" s="36" t="s">
        <v>46</v>
      </c>
      <c r="CJ25" s="30">
        <v>181</v>
      </c>
      <c r="CK25" s="30">
        <v>24</v>
      </c>
      <c r="CL25" s="30">
        <v>15.29</v>
      </c>
      <c r="CM25" s="30">
        <v>71.470596364871199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</row>
    <row r="26" spans="1:102" ht="12" customHeight="1" x14ac:dyDescent="0.2">
      <c r="A26" s="36" t="s">
        <v>47</v>
      </c>
      <c r="B26" s="30">
        <v>2718</v>
      </c>
      <c r="C26" s="30">
        <v>110</v>
      </c>
      <c r="D26" s="30">
        <v>4.22</v>
      </c>
      <c r="E26" s="30">
        <v>146.47004760276499</v>
      </c>
      <c r="F26" s="30">
        <v>297</v>
      </c>
      <c r="G26" s="30">
        <v>29</v>
      </c>
      <c r="H26" s="30">
        <v>10.82</v>
      </c>
      <c r="I26" s="30">
        <v>99.140448969373196</v>
      </c>
      <c r="J26" s="30">
        <v>341</v>
      </c>
      <c r="K26" s="30">
        <v>33</v>
      </c>
      <c r="L26" s="30">
        <v>10.71</v>
      </c>
      <c r="M26" s="30">
        <v>131.308891652836</v>
      </c>
      <c r="N26" s="30">
        <v>445</v>
      </c>
      <c r="O26" s="30">
        <v>36</v>
      </c>
      <c r="P26" s="30">
        <v>8.8000000000000007</v>
      </c>
      <c r="Q26" s="30">
        <v>107.444451822028</v>
      </c>
      <c r="R26" s="36" t="s">
        <v>47</v>
      </c>
      <c r="S26" s="30">
        <v>303</v>
      </c>
      <c r="T26" s="30">
        <v>8</v>
      </c>
      <c r="U26" s="30">
        <v>2.71</v>
      </c>
      <c r="V26" s="30">
        <v>92.289417175578293</v>
      </c>
      <c r="W26" s="30">
        <v>260</v>
      </c>
      <c r="X26" s="30">
        <v>50</v>
      </c>
      <c r="Y26" s="30">
        <v>23.81</v>
      </c>
      <c r="Z26" s="30">
        <v>146.716098706076</v>
      </c>
      <c r="AA26" s="30">
        <v>243</v>
      </c>
      <c r="AB26" s="30">
        <v>45</v>
      </c>
      <c r="AC26" s="30">
        <v>22.73</v>
      </c>
      <c r="AD26" s="30">
        <v>103.51151086338299</v>
      </c>
      <c r="AE26" s="30">
        <v>78</v>
      </c>
      <c r="AF26" s="30">
        <v>0</v>
      </c>
      <c r="AG26" s="30">
        <v>0</v>
      </c>
      <c r="AH26" s="30">
        <v>135.75133140728801</v>
      </c>
      <c r="AI26" s="36" t="s">
        <v>47</v>
      </c>
      <c r="AJ26" s="30">
        <v>104</v>
      </c>
      <c r="AK26" s="30">
        <v>-33</v>
      </c>
      <c r="AL26" s="30">
        <v>-24.09</v>
      </c>
      <c r="AM26" s="30">
        <v>69.387918495883397</v>
      </c>
      <c r="AN26" s="30"/>
      <c r="AO26" s="30">
        <v>1314</v>
      </c>
      <c r="AP26" s="30">
        <v>64</v>
      </c>
      <c r="AQ26" s="30">
        <v>5.12</v>
      </c>
      <c r="AR26" s="30">
        <v>114.37091427534405</v>
      </c>
      <c r="AS26" s="30">
        <v>265</v>
      </c>
      <c r="AT26" s="30">
        <v>47</v>
      </c>
      <c r="AU26" s="30">
        <v>21.56</v>
      </c>
      <c r="AV26" s="30">
        <v>94.664325659569201</v>
      </c>
      <c r="AW26" s="30">
        <v>1438</v>
      </c>
      <c r="AX26" s="30">
        <v>37</v>
      </c>
      <c r="AY26" s="30">
        <v>2.64</v>
      </c>
      <c r="AZ26" s="30">
        <v>95.130294764989145</v>
      </c>
      <c r="BA26" s="36" t="s">
        <v>47</v>
      </c>
      <c r="BB26" s="30">
        <v>225</v>
      </c>
      <c r="BC26" s="30">
        <v>40</v>
      </c>
      <c r="BD26" s="30">
        <v>21.62</v>
      </c>
      <c r="BE26" s="30">
        <v>82.269617647381395</v>
      </c>
      <c r="BF26" s="30">
        <v>277</v>
      </c>
      <c r="BG26" s="30">
        <v>-142</v>
      </c>
      <c r="BH26" s="30">
        <v>-33.89</v>
      </c>
      <c r="BI26" s="30">
        <v>101.215499491182</v>
      </c>
      <c r="BJ26" s="30">
        <v>385</v>
      </c>
      <c r="BK26" s="30">
        <v>-33</v>
      </c>
      <c r="BL26" s="30">
        <v>-7.89</v>
      </c>
      <c r="BM26" s="30">
        <v>148.34908659348099</v>
      </c>
      <c r="BN26" s="30">
        <v>330</v>
      </c>
      <c r="BO26" s="30">
        <v>80</v>
      </c>
      <c r="BP26" s="30">
        <v>32</v>
      </c>
      <c r="BQ26" s="30">
        <v>119.315346846097</v>
      </c>
      <c r="BR26" s="36" t="s">
        <v>47</v>
      </c>
      <c r="BS26" s="30">
        <v>308</v>
      </c>
      <c r="BT26" s="30">
        <v>-64</v>
      </c>
      <c r="BU26" s="30">
        <v>-17.2</v>
      </c>
      <c r="BV26" s="30">
        <v>111.21582731215101</v>
      </c>
      <c r="BW26" s="30">
        <v>236</v>
      </c>
      <c r="BX26" s="30">
        <v>10</v>
      </c>
      <c r="BY26" s="30">
        <v>4.42</v>
      </c>
      <c r="BZ26" s="30">
        <v>96.637347878073101</v>
      </c>
      <c r="CA26" s="30">
        <v>124</v>
      </c>
      <c r="CB26" s="30">
        <v>-1</v>
      </c>
      <c r="CC26" s="30">
        <v>-0.8</v>
      </c>
      <c r="CD26" s="30">
        <v>97.029640990328303</v>
      </c>
      <c r="CE26" s="30">
        <v>238</v>
      </c>
      <c r="CF26" s="30">
        <v>10</v>
      </c>
      <c r="CG26" s="30">
        <v>4.3899999999999997</v>
      </c>
      <c r="CH26" s="30">
        <v>93.116791148427296</v>
      </c>
      <c r="CI26" s="36" t="s">
        <v>47</v>
      </c>
      <c r="CJ26" s="30">
        <v>213</v>
      </c>
      <c r="CK26" s="30">
        <v>12</v>
      </c>
      <c r="CL26" s="30">
        <v>5.97</v>
      </c>
      <c r="CM26" s="30">
        <v>84.106281910041801</v>
      </c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</row>
    <row r="27" spans="1:102" ht="12" customHeight="1" x14ac:dyDescent="0.2">
      <c r="A27" s="31" t="s">
        <v>48</v>
      </c>
      <c r="B27" s="30">
        <v>719</v>
      </c>
      <c r="C27" s="30">
        <v>44</v>
      </c>
      <c r="D27" s="30">
        <v>6.52</v>
      </c>
      <c r="E27" s="30">
        <v>38.746123703601299</v>
      </c>
      <c r="F27" s="30">
        <v>70</v>
      </c>
      <c r="G27" s="30">
        <v>5</v>
      </c>
      <c r="H27" s="30">
        <v>7.69</v>
      </c>
      <c r="I27" s="30">
        <v>23.366435784027299</v>
      </c>
      <c r="J27" s="30">
        <v>54</v>
      </c>
      <c r="K27" s="30">
        <v>-6</v>
      </c>
      <c r="L27" s="30">
        <v>-10</v>
      </c>
      <c r="M27" s="30">
        <v>20.793783428894798</v>
      </c>
      <c r="N27" s="30">
        <v>110</v>
      </c>
      <c r="O27" s="30">
        <v>22</v>
      </c>
      <c r="P27" s="30">
        <v>25</v>
      </c>
      <c r="Q27" s="30">
        <v>26.559302697580002</v>
      </c>
      <c r="R27" s="31" t="s">
        <v>48</v>
      </c>
      <c r="S27" s="30">
        <v>113</v>
      </c>
      <c r="T27" s="30">
        <v>62</v>
      </c>
      <c r="U27" s="30">
        <v>121.57</v>
      </c>
      <c r="V27" s="30">
        <v>34.418165481321203</v>
      </c>
      <c r="W27" s="30">
        <v>33</v>
      </c>
      <c r="X27" s="30">
        <v>10</v>
      </c>
      <c r="Y27" s="30">
        <v>43.48</v>
      </c>
      <c r="Z27" s="30">
        <v>18.621658681925101</v>
      </c>
      <c r="AA27" s="30">
        <v>66</v>
      </c>
      <c r="AB27" s="30">
        <v>20</v>
      </c>
      <c r="AC27" s="30">
        <v>43.48</v>
      </c>
      <c r="AD27" s="30">
        <v>28.114237518449901</v>
      </c>
      <c r="AE27" s="30">
        <v>19</v>
      </c>
      <c r="AF27" s="30">
        <v>4</v>
      </c>
      <c r="AG27" s="30">
        <v>26.67</v>
      </c>
      <c r="AH27" s="30">
        <v>33.067632009467701</v>
      </c>
      <c r="AI27" s="31" t="s">
        <v>48</v>
      </c>
      <c r="AJ27" s="30">
        <v>30</v>
      </c>
      <c r="AK27" s="30">
        <v>7</v>
      </c>
      <c r="AL27" s="30">
        <v>30.43</v>
      </c>
      <c r="AM27" s="30">
        <v>20.015745719966301</v>
      </c>
      <c r="AN27" s="30"/>
      <c r="AO27" s="30">
        <v>322</v>
      </c>
      <c r="AP27" s="30">
        <v>63</v>
      </c>
      <c r="AQ27" s="30">
        <v>24.32</v>
      </c>
      <c r="AR27" s="30">
        <v>28.026966816332408</v>
      </c>
      <c r="AS27" s="30">
        <v>51</v>
      </c>
      <c r="AT27" s="30">
        <v>-9</v>
      </c>
      <c r="AU27" s="30">
        <v>-15</v>
      </c>
      <c r="AV27" s="30">
        <v>18.218417391086899</v>
      </c>
      <c r="AW27" s="30">
        <v>448</v>
      </c>
      <c r="AX27" s="30">
        <v>118</v>
      </c>
      <c r="AY27" s="30">
        <v>35.76</v>
      </c>
      <c r="AZ27" s="30">
        <v>29.63725455821637</v>
      </c>
      <c r="BA27" s="31" t="s">
        <v>48</v>
      </c>
      <c r="BB27" s="30">
        <v>48</v>
      </c>
      <c r="BC27" s="30">
        <v>16</v>
      </c>
      <c r="BD27" s="30">
        <v>50</v>
      </c>
      <c r="BE27" s="30">
        <v>17.550851764774698</v>
      </c>
      <c r="BF27" s="30">
        <v>63</v>
      </c>
      <c r="BG27" s="30">
        <v>-7</v>
      </c>
      <c r="BH27" s="30">
        <v>-10</v>
      </c>
      <c r="BI27" s="30">
        <v>23.0201316532291</v>
      </c>
      <c r="BJ27" s="30">
        <v>90</v>
      </c>
      <c r="BK27" s="30">
        <v>-5</v>
      </c>
      <c r="BL27" s="30">
        <v>-5.26</v>
      </c>
      <c r="BM27" s="30">
        <v>34.679007255618899</v>
      </c>
      <c r="BN27" s="30">
        <v>66</v>
      </c>
      <c r="BO27" s="30">
        <v>20</v>
      </c>
      <c r="BP27" s="30">
        <v>43.48</v>
      </c>
      <c r="BQ27" s="30">
        <v>23.863069369219499</v>
      </c>
      <c r="BR27" s="31" t="s">
        <v>48</v>
      </c>
      <c r="BS27" s="30">
        <v>72</v>
      </c>
      <c r="BT27" s="30">
        <v>-7</v>
      </c>
      <c r="BU27" s="30">
        <v>-8.86</v>
      </c>
      <c r="BV27" s="30">
        <v>25.9985050859575</v>
      </c>
      <c r="BW27" s="30">
        <v>57</v>
      </c>
      <c r="BX27" s="30">
        <v>13</v>
      </c>
      <c r="BY27" s="30">
        <v>29.55</v>
      </c>
      <c r="BZ27" s="30">
        <v>23.340376394280302</v>
      </c>
      <c r="CA27" s="30">
        <v>31</v>
      </c>
      <c r="CB27" s="30">
        <v>4</v>
      </c>
      <c r="CC27" s="30">
        <v>14.81</v>
      </c>
      <c r="CD27" s="30">
        <v>24.257410247582001</v>
      </c>
      <c r="CE27" s="30">
        <v>73</v>
      </c>
      <c r="CF27" s="30">
        <v>24</v>
      </c>
      <c r="CG27" s="30">
        <v>48.98</v>
      </c>
      <c r="CH27" s="30">
        <v>28.5610325791394</v>
      </c>
      <c r="CI27" s="31" t="s">
        <v>48</v>
      </c>
      <c r="CJ27" s="30">
        <v>30</v>
      </c>
      <c r="CK27" s="30">
        <v>-20</v>
      </c>
      <c r="CL27" s="30">
        <v>-40</v>
      </c>
      <c r="CM27" s="30">
        <v>11.8459551985974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</row>
    <row r="28" spans="1:102" ht="12" customHeight="1" x14ac:dyDescent="0.2">
      <c r="A28" s="36" t="s">
        <v>49</v>
      </c>
      <c r="B28" s="30">
        <v>376</v>
      </c>
      <c r="C28" s="30">
        <v>60</v>
      </c>
      <c r="D28" s="30">
        <v>18.989999999999998</v>
      </c>
      <c r="E28" s="30">
        <v>20.262228807446501</v>
      </c>
      <c r="F28" s="30">
        <v>29</v>
      </c>
      <c r="G28" s="30">
        <v>0</v>
      </c>
      <c r="H28" s="30">
        <v>0</v>
      </c>
      <c r="I28" s="30">
        <v>9.6803805390970492</v>
      </c>
      <c r="J28" s="30">
        <v>32</v>
      </c>
      <c r="K28" s="30">
        <v>12</v>
      </c>
      <c r="L28" s="30">
        <v>60</v>
      </c>
      <c r="M28" s="30">
        <v>12.3222420319377</v>
      </c>
      <c r="N28" s="30">
        <v>65</v>
      </c>
      <c r="O28" s="30">
        <v>27</v>
      </c>
      <c r="P28" s="30">
        <v>71.05</v>
      </c>
      <c r="Q28" s="30">
        <v>15.6941334122064</v>
      </c>
      <c r="R28" s="36" t="s">
        <v>49</v>
      </c>
      <c r="S28" s="30">
        <v>21</v>
      </c>
      <c r="T28" s="30">
        <v>0</v>
      </c>
      <c r="U28" s="30">
        <v>0</v>
      </c>
      <c r="V28" s="30">
        <v>6.3962962398915604</v>
      </c>
      <c r="W28" s="30">
        <v>8</v>
      </c>
      <c r="X28" s="30">
        <v>-2</v>
      </c>
      <c r="Y28" s="30">
        <v>-20</v>
      </c>
      <c r="Z28" s="30">
        <v>4.51434149864851</v>
      </c>
      <c r="AA28" s="30">
        <v>10</v>
      </c>
      <c r="AB28" s="30">
        <v>-2</v>
      </c>
      <c r="AC28" s="30">
        <v>-16.670000000000002</v>
      </c>
      <c r="AD28" s="30">
        <v>4.2597329573409004</v>
      </c>
      <c r="AE28" s="30">
        <v>7</v>
      </c>
      <c r="AF28" s="30">
        <v>5</v>
      </c>
      <c r="AG28" s="30">
        <v>250</v>
      </c>
      <c r="AH28" s="30">
        <v>12.1828117929618</v>
      </c>
      <c r="AI28" s="36" t="s">
        <v>49</v>
      </c>
      <c r="AJ28" s="30">
        <v>11</v>
      </c>
      <c r="AK28" s="30">
        <v>8</v>
      </c>
      <c r="AL28" s="30">
        <v>266.67</v>
      </c>
      <c r="AM28" s="30">
        <v>7.3391067639876697</v>
      </c>
      <c r="AN28" s="30"/>
      <c r="AO28" s="30">
        <v>171</v>
      </c>
      <c r="AP28" s="30">
        <v>39</v>
      </c>
      <c r="AQ28" s="30">
        <v>29.55</v>
      </c>
      <c r="AR28" s="30">
        <v>14.883886104325597</v>
      </c>
      <c r="AS28" s="30">
        <v>19</v>
      </c>
      <c r="AT28" s="30">
        <v>-26</v>
      </c>
      <c r="AU28" s="30">
        <v>-57.78</v>
      </c>
      <c r="AV28" s="30">
        <v>6.7872535378559</v>
      </c>
      <c r="AW28" s="30">
        <v>176</v>
      </c>
      <c r="AX28" s="30">
        <v>5</v>
      </c>
      <c r="AY28" s="30">
        <v>2.92</v>
      </c>
      <c r="AZ28" s="30">
        <v>11.643207147870715</v>
      </c>
      <c r="BA28" s="36" t="s">
        <v>49</v>
      </c>
      <c r="BB28" s="30">
        <v>7</v>
      </c>
      <c r="BC28" s="30">
        <v>1</v>
      </c>
      <c r="BD28" s="30">
        <v>16.670000000000002</v>
      </c>
      <c r="BE28" s="30">
        <v>2.5594992156963099</v>
      </c>
      <c r="BF28" s="30">
        <v>24</v>
      </c>
      <c r="BG28" s="30">
        <v>2</v>
      </c>
      <c r="BH28" s="30">
        <v>9.09</v>
      </c>
      <c r="BI28" s="30">
        <v>8.7695739631348992</v>
      </c>
      <c r="BJ28" s="30">
        <v>29</v>
      </c>
      <c r="BK28" s="30">
        <v>-9</v>
      </c>
      <c r="BL28" s="30">
        <v>-23.68</v>
      </c>
      <c r="BM28" s="30">
        <v>11.174346782366101</v>
      </c>
      <c r="BN28" s="30">
        <v>14</v>
      </c>
      <c r="BO28" s="30">
        <v>2</v>
      </c>
      <c r="BP28" s="30">
        <v>16.670000000000002</v>
      </c>
      <c r="BQ28" s="30">
        <v>5.0618631995314098</v>
      </c>
      <c r="BR28" s="36" t="s">
        <v>49</v>
      </c>
      <c r="BS28" s="30">
        <v>20</v>
      </c>
      <c r="BT28" s="30">
        <v>-1</v>
      </c>
      <c r="BU28" s="30">
        <v>-4.76</v>
      </c>
      <c r="BV28" s="30">
        <v>7.2218069683215402</v>
      </c>
      <c r="BW28" s="30">
        <v>8</v>
      </c>
      <c r="BX28" s="30">
        <v>-3</v>
      </c>
      <c r="BY28" s="30">
        <v>-27.27</v>
      </c>
      <c r="BZ28" s="30">
        <v>3.2758423009516302</v>
      </c>
      <c r="CA28" s="30">
        <v>2</v>
      </c>
      <c r="CB28" s="30">
        <v>-4</v>
      </c>
      <c r="CC28" s="30">
        <v>-66.67</v>
      </c>
      <c r="CD28" s="30">
        <v>1.56499420952142</v>
      </c>
      <c r="CE28" s="30">
        <v>6</v>
      </c>
      <c r="CF28" s="30">
        <v>-14</v>
      </c>
      <c r="CG28" s="30">
        <v>-70</v>
      </c>
      <c r="CH28" s="30">
        <v>2.3474821297922799</v>
      </c>
      <c r="CI28" s="36" t="s">
        <v>49</v>
      </c>
      <c r="CJ28" s="30">
        <v>21</v>
      </c>
      <c r="CK28" s="30">
        <v>10</v>
      </c>
      <c r="CL28" s="30">
        <v>90.91</v>
      </c>
      <c r="CM28" s="30">
        <v>8.2921686390182003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</row>
    <row r="29" spans="1:102" s="35" customFormat="1" ht="12" customHeight="1" x14ac:dyDescent="0.2">
      <c r="A29" s="32" t="s">
        <v>50</v>
      </c>
      <c r="B29" s="33">
        <v>248350</v>
      </c>
      <c r="C29" s="33">
        <v>9156</v>
      </c>
      <c r="D29" s="33">
        <v>3.83</v>
      </c>
      <c r="E29" s="33">
        <v>13383.3099051312</v>
      </c>
      <c r="F29" s="33">
        <v>24035</v>
      </c>
      <c r="G29" s="33">
        <v>632</v>
      </c>
      <c r="H29" s="33">
        <v>2.7</v>
      </c>
      <c r="I29" s="33">
        <v>8023.0326295585401</v>
      </c>
      <c r="J29" s="33">
        <v>24859</v>
      </c>
      <c r="K29" s="33">
        <v>1628</v>
      </c>
      <c r="L29" s="33">
        <v>7.01</v>
      </c>
      <c r="M29" s="33">
        <v>9572.4567084981099</v>
      </c>
      <c r="N29" s="33">
        <v>36795</v>
      </c>
      <c r="O29" s="33">
        <v>-1332</v>
      </c>
      <c r="P29" s="33">
        <v>-3.49</v>
      </c>
      <c r="Q29" s="33">
        <v>8884.0867523405304</v>
      </c>
      <c r="R29" s="32" t="s">
        <v>50</v>
      </c>
      <c r="S29" s="33">
        <v>25396</v>
      </c>
      <c r="T29" s="33">
        <v>293</v>
      </c>
      <c r="U29" s="33">
        <v>1.17</v>
      </c>
      <c r="V29" s="33">
        <v>7735.2542527755304</v>
      </c>
      <c r="W29" s="33">
        <v>15632</v>
      </c>
      <c r="X29" s="33">
        <v>772</v>
      </c>
      <c r="Y29" s="33">
        <v>5.2</v>
      </c>
      <c r="Z29" s="33">
        <v>8821.0232883591998</v>
      </c>
      <c r="AA29" s="33">
        <v>17241</v>
      </c>
      <c r="AB29" s="33">
        <v>275</v>
      </c>
      <c r="AC29" s="33">
        <v>1.62</v>
      </c>
      <c r="AD29" s="33">
        <v>7344.2055917514499</v>
      </c>
      <c r="AE29" s="33">
        <v>5663</v>
      </c>
      <c r="AF29" s="33">
        <v>167</v>
      </c>
      <c r="AG29" s="33">
        <v>3.04</v>
      </c>
      <c r="AH29" s="33">
        <v>9855.8947405061008</v>
      </c>
      <c r="AI29" s="32" t="s">
        <v>50</v>
      </c>
      <c r="AJ29" s="33">
        <v>11164</v>
      </c>
      <c r="AK29" s="33">
        <v>972</v>
      </c>
      <c r="AL29" s="33">
        <v>9.5399999999999991</v>
      </c>
      <c r="AM29" s="33">
        <v>7448.5261739234802</v>
      </c>
      <c r="AN29" s="33"/>
      <c r="AO29" s="33">
        <v>126243</v>
      </c>
      <c r="AP29" s="33">
        <v>-628</v>
      </c>
      <c r="AQ29" s="33">
        <v>0</v>
      </c>
      <c r="AR29" s="33">
        <v>10988.224757125008</v>
      </c>
      <c r="AS29" s="33">
        <v>25478</v>
      </c>
      <c r="AT29" s="33">
        <v>1011</v>
      </c>
      <c r="AU29" s="33">
        <v>4.13</v>
      </c>
      <c r="AV29" s="33">
        <v>9101.3497703943503</v>
      </c>
      <c r="AW29" s="33">
        <v>150145</v>
      </c>
      <c r="AX29" s="33">
        <v>-4447</v>
      </c>
      <c r="AY29" s="33">
        <v>-2.88</v>
      </c>
      <c r="AZ29" s="33">
        <v>9932.7803250968664</v>
      </c>
      <c r="BA29" s="32" t="s">
        <v>50</v>
      </c>
      <c r="BB29" s="33">
        <v>21093</v>
      </c>
      <c r="BC29" s="33">
        <v>2062</v>
      </c>
      <c r="BD29" s="33">
        <v>10.83</v>
      </c>
      <c r="BE29" s="33">
        <v>7712.5024223831797</v>
      </c>
      <c r="BF29" s="33">
        <v>27870</v>
      </c>
      <c r="BG29" s="33">
        <v>1259</v>
      </c>
      <c r="BH29" s="33">
        <v>4.7300000000000004</v>
      </c>
      <c r="BI29" s="33">
        <v>10183.667764690401</v>
      </c>
      <c r="BJ29" s="33">
        <v>26521</v>
      </c>
      <c r="BK29" s="33">
        <v>-2236</v>
      </c>
      <c r="BL29" s="33">
        <v>-7.78</v>
      </c>
      <c r="BM29" s="33">
        <v>10219.1327936252</v>
      </c>
      <c r="BN29" s="33">
        <v>23621</v>
      </c>
      <c r="BO29" s="33">
        <v>2046</v>
      </c>
      <c r="BP29" s="33">
        <v>9.48</v>
      </c>
      <c r="BQ29" s="33">
        <v>8540.4479025808196</v>
      </c>
      <c r="BR29" s="32" t="s">
        <v>50</v>
      </c>
      <c r="BS29" s="33">
        <v>23831</v>
      </c>
      <c r="BT29" s="33">
        <v>1023</v>
      </c>
      <c r="BU29" s="33">
        <v>4.49</v>
      </c>
      <c r="BV29" s="33">
        <v>8605.1440931035304</v>
      </c>
      <c r="BW29" s="33">
        <v>18698</v>
      </c>
      <c r="BX29" s="33">
        <v>563</v>
      </c>
      <c r="BY29" s="33">
        <v>3.1</v>
      </c>
      <c r="BZ29" s="33">
        <v>7656.4624178991999</v>
      </c>
      <c r="CA29" s="33">
        <v>9036</v>
      </c>
      <c r="CB29" s="33">
        <v>361</v>
      </c>
      <c r="CC29" s="33">
        <v>4.16</v>
      </c>
      <c r="CD29" s="33">
        <v>7070.6438386177897</v>
      </c>
      <c r="CE29" s="33">
        <v>15040</v>
      </c>
      <c r="CF29" s="33">
        <v>-220</v>
      </c>
      <c r="CG29" s="33">
        <v>-1.44</v>
      </c>
      <c r="CH29" s="33">
        <v>5884.3552053459898</v>
      </c>
      <c r="CI29" s="32" t="s">
        <v>50</v>
      </c>
      <c r="CJ29" s="33">
        <v>18694</v>
      </c>
      <c r="CK29" s="33">
        <v>1139</v>
      </c>
      <c r="CL29" s="33">
        <v>6.49</v>
      </c>
      <c r="CM29" s="33">
        <v>7381.6095494193496</v>
      </c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</row>
    <row r="30" spans="1:102" ht="12" customHeight="1" x14ac:dyDescent="0.2">
      <c r="A30" s="36" t="s">
        <v>51</v>
      </c>
      <c r="B30" s="30">
        <v>167089</v>
      </c>
      <c r="C30" s="30">
        <v>-4727</v>
      </c>
      <c r="D30" s="30">
        <v>-2.75</v>
      </c>
      <c r="E30" s="30">
        <v>9004.2434819346799</v>
      </c>
      <c r="F30" s="30">
        <v>18782</v>
      </c>
      <c r="G30" s="30">
        <v>-91</v>
      </c>
      <c r="H30" s="30">
        <v>0</v>
      </c>
      <c r="I30" s="30">
        <v>6269.54852708003</v>
      </c>
      <c r="J30" s="30">
        <v>18800</v>
      </c>
      <c r="K30" s="30">
        <v>774</v>
      </c>
      <c r="L30" s="30">
        <v>4.29</v>
      </c>
      <c r="M30" s="30">
        <v>7239.3171937633997</v>
      </c>
      <c r="N30" s="30">
        <v>27380</v>
      </c>
      <c r="O30" s="30">
        <v>-3164</v>
      </c>
      <c r="P30" s="30">
        <v>-10.36</v>
      </c>
      <c r="Q30" s="30">
        <v>6610.8518896340202</v>
      </c>
      <c r="R30" s="36" t="s">
        <v>51</v>
      </c>
      <c r="S30" s="30">
        <v>19473</v>
      </c>
      <c r="T30" s="30">
        <v>-581</v>
      </c>
      <c r="U30" s="30">
        <v>-2.9</v>
      </c>
      <c r="V30" s="30">
        <v>5931.1941275908803</v>
      </c>
      <c r="W30" s="30">
        <v>11765</v>
      </c>
      <c r="X30" s="30">
        <v>462</v>
      </c>
      <c r="Y30" s="30">
        <v>4.09</v>
      </c>
      <c r="Z30" s="30">
        <v>6638.9034664499704</v>
      </c>
      <c r="AA30" s="30">
        <v>13271</v>
      </c>
      <c r="AB30" s="30">
        <v>-453</v>
      </c>
      <c r="AC30" s="30">
        <v>-3.3</v>
      </c>
      <c r="AD30" s="30">
        <v>5653.0916076871099</v>
      </c>
      <c r="AE30" s="30">
        <v>3905</v>
      </c>
      <c r="AF30" s="30">
        <v>-258</v>
      </c>
      <c r="AG30" s="30">
        <v>-6.2</v>
      </c>
      <c r="AH30" s="30">
        <v>6796.26857878798</v>
      </c>
      <c r="AI30" s="36" t="s">
        <v>51</v>
      </c>
      <c r="AJ30" s="30">
        <v>8128</v>
      </c>
      <c r="AK30" s="30">
        <v>35</v>
      </c>
      <c r="AL30" s="30">
        <v>0.43</v>
      </c>
      <c r="AM30" s="30">
        <v>5422.9327070628797</v>
      </c>
      <c r="AN30" s="30"/>
      <c r="AO30" s="30">
        <v>98150</v>
      </c>
      <c r="AP30" s="30">
        <v>-5111</v>
      </c>
      <c r="AQ30" s="30">
        <v>-4.95</v>
      </c>
      <c r="AR30" s="30">
        <v>8543.0024628044284</v>
      </c>
      <c r="AS30" s="30">
        <v>20988</v>
      </c>
      <c r="AT30" s="30">
        <v>931</v>
      </c>
      <c r="AU30" s="30">
        <v>4.6399999999999997</v>
      </c>
      <c r="AV30" s="30">
        <v>7497.4145922378802</v>
      </c>
      <c r="AW30" s="30">
        <v>118649</v>
      </c>
      <c r="AX30" s="30">
        <v>-5547</v>
      </c>
      <c r="AY30" s="30">
        <v>-4.47</v>
      </c>
      <c r="AZ30" s="30">
        <v>7849.1754823165475</v>
      </c>
      <c r="BA30" s="36" t="s">
        <v>51</v>
      </c>
      <c r="BB30" s="30">
        <v>16802</v>
      </c>
      <c r="BC30" s="30">
        <v>1222</v>
      </c>
      <c r="BD30" s="30">
        <v>7.84</v>
      </c>
      <c r="BE30" s="30">
        <v>6143.5294031613403</v>
      </c>
      <c r="BF30" s="30">
        <v>22049</v>
      </c>
      <c r="BG30" s="30">
        <v>-47</v>
      </c>
      <c r="BH30" s="30">
        <v>0</v>
      </c>
      <c r="BI30" s="30">
        <v>8056.6806797150603</v>
      </c>
      <c r="BJ30" s="30">
        <v>20099</v>
      </c>
      <c r="BK30" s="30">
        <v>-2523</v>
      </c>
      <c r="BL30" s="30">
        <v>-11.15</v>
      </c>
      <c r="BM30" s="30">
        <v>7744.59296478539</v>
      </c>
      <c r="BN30" s="30">
        <v>18135</v>
      </c>
      <c r="BO30" s="30">
        <v>1325</v>
      </c>
      <c r="BP30" s="30">
        <v>7.88</v>
      </c>
      <c r="BQ30" s="30">
        <v>6556.9206516787299</v>
      </c>
      <c r="BR30" s="36" t="s">
        <v>51</v>
      </c>
      <c r="BS30" s="30">
        <v>18664</v>
      </c>
      <c r="BT30" s="30">
        <v>363</v>
      </c>
      <c r="BU30" s="30">
        <v>1.98</v>
      </c>
      <c r="BV30" s="30">
        <v>6739.39026283766</v>
      </c>
      <c r="BW30" s="30">
        <v>14254</v>
      </c>
      <c r="BX30" s="30">
        <v>-366</v>
      </c>
      <c r="BY30" s="30">
        <v>-2.5</v>
      </c>
      <c r="BZ30" s="30">
        <v>5836.73201972057</v>
      </c>
      <c r="CA30" s="30">
        <v>6879</v>
      </c>
      <c r="CB30" s="30">
        <v>265</v>
      </c>
      <c r="CC30" s="30">
        <v>4.01</v>
      </c>
      <c r="CD30" s="30">
        <v>5382.7975836489404</v>
      </c>
      <c r="CE30" s="30">
        <v>11401</v>
      </c>
      <c r="CF30" s="30">
        <v>-702</v>
      </c>
      <c r="CG30" s="30">
        <v>-5.8</v>
      </c>
      <c r="CH30" s="30">
        <v>4460.6072936269702</v>
      </c>
      <c r="CI30" s="36" t="s">
        <v>51</v>
      </c>
      <c r="CJ30" s="30">
        <v>14135</v>
      </c>
      <c r="CK30" s="30">
        <v>247</v>
      </c>
      <c r="CL30" s="30">
        <v>1.78</v>
      </c>
      <c r="CM30" s="30">
        <v>5581.4192244058204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</row>
    <row r="31" spans="1:102" s="38" customFormat="1" ht="12" customHeight="1" x14ac:dyDescent="0.2">
      <c r="A31" s="39" t="s">
        <v>52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9" t="s">
        <v>52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9" t="s">
        <v>52</v>
      </c>
      <c r="AJ31" s="37">
        <v>0</v>
      </c>
      <c r="AK31" s="37">
        <v>0</v>
      </c>
      <c r="AL31" s="37">
        <v>0</v>
      </c>
      <c r="AM31" s="37">
        <v>0</v>
      </c>
      <c r="AN31" s="37"/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9" t="s">
        <v>52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9" t="s">
        <v>52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9" t="s">
        <v>52</v>
      </c>
      <c r="CJ31" s="37">
        <v>0</v>
      </c>
      <c r="CK31" s="37">
        <v>0</v>
      </c>
      <c r="CL31" s="37">
        <v>0</v>
      </c>
      <c r="CM31" s="37">
        <v>0</v>
      </c>
    </row>
    <row r="32" spans="1:102" ht="12" customHeight="1" x14ac:dyDescent="0.2">
      <c r="A32" s="40" t="s">
        <v>53</v>
      </c>
      <c r="B32" s="30">
        <v>19137</v>
      </c>
      <c r="C32" s="30">
        <v>-2170</v>
      </c>
      <c r="D32" s="30">
        <v>-10.18</v>
      </c>
      <c r="E32" s="30">
        <v>1031.2720018300599</v>
      </c>
      <c r="F32" s="30">
        <v>1652</v>
      </c>
      <c r="G32" s="30">
        <v>-427</v>
      </c>
      <c r="H32" s="30">
        <v>-20.54</v>
      </c>
      <c r="I32" s="30">
        <v>551.44788450304497</v>
      </c>
      <c r="J32" s="30">
        <v>1767</v>
      </c>
      <c r="K32" s="30">
        <v>-151</v>
      </c>
      <c r="L32" s="30">
        <v>-7.87</v>
      </c>
      <c r="M32" s="30">
        <v>680.41880220105998</v>
      </c>
      <c r="N32" s="30">
        <v>2558</v>
      </c>
      <c r="O32" s="30">
        <v>-618</v>
      </c>
      <c r="P32" s="30">
        <v>-19.46</v>
      </c>
      <c r="Q32" s="30">
        <v>617.62451182190705</v>
      </c>
      <c r="R32" s="40" t="s">
        <v>53</v>
      </c>
      <c r="S32" s="30">
        <v>2269</v>
      </c>
      <c r="T32" s="30">
        <v>-95</v>
      </c>
      <c r="U32" s="30">
        <v>-4.0199999999999996</v>
      </c>
      <c r="V32" s="30">
        <v>691.10457944352197</v>
      </c>
      <c r="W32" s="30">
        <v>689</v>
      </c>
      <c r="X32" s="30">
        <v>57</v>
      </c>
      <c r="Y32" s="30">
        <v>9.02</v>
      </c>
      <c r="Z32" s="30">
        <v>388.79766157110299</v>
      </c>
      <c r="AA32" s="30">
        <v>983</v>
      </c>
      <c r="AB32" s="30">
        <v>80</v>
      </c>
      <c r="AC32" s="30">
        <v>8.86</v>
      </c>
      <c r="AD32" s="30">
        <v>418.73174970661</v>
      </c>
      <c r="AE32" s="30">
        <v>186</v>
      </c>
      <c r="AF32" s="30">
        <v>-73</v>
      </c>
      <c r="AG32" s="30">
        <v>-28.19</v>
      </c>
      <c r="AH32" s="30">
        <v>323.71471335584198</v>
      </c>
      <c r="AI32" s="40" t="s">
        <v>53</v>
      </c>
      <c r="AJ32" s="30">
        <v>610</v>
      </c>
      <c r="AK32" s="30">
        <v>-99</v>
      </c>
      <c r="AL32" s="30">
        <v>-13.96</v>
      </c>
      <c r="AM32" s="30">
        <v>406.986829639316</v>
      </c>
      <c r="AN32" s="30"/>
      <c r="AO32" s="30">
        <v>8325</v>
      </c>
      <c r="AP32" s="30">
        <v>-767</v>
      </c>
      <c r="AQ32" s="30">
        <v>-8.44</v>
      </c>
      <c r="AR32" s="30">
        <v>724.61024455269353</v>
      </c>
      <c r="AS32" s="30">
        <v>2000</v>
      </c>
      <c r="AT32" s="30">
        <v>29</v>
      </c>
      <c r="AU32" s="30">
        <v>1.47</v>
      </c>
      <c r="AV32" s="30">
        <v>714.44774082693698</v>
      </c>
      <c r="AW32" s="30">
        <v>14018</v>
      </c>
      <c r="AX32" s="30">
        <v>-2596</v>
      </c>
      <c r="AY32" s="30">
        <v>-15.63</v>
      </c>
      <c r="AZ32" s="30">
        <v>927.35498749347551</v>
      </c>
      <c r="BA32" s="40" t="s">
        <v>53</v>
      </c>
      <c r="BB32" s="30">
        <v>1752</v>
      </c>
      <c r="BC32" s="30">
        <v>-141</v>
      </c>
      <c r="BD32" s="30">
        <v>-7.45</v>
      </c>
      <c r="BE32" s="30">
        <v>640.60608941427597</v>
      </c>
      <c r="BF32" s="30">
        <v>1868</v>
      </c>
      <c r="BG32" s="30">
        <v>-343</v>
      </c>
      <c r="BH32" s="30">
        <v>-15.51</v>
      </c>
      <c r="BI32" s="30">
        <v>682.56517346399903</v>
      </c>
      <c r="BJ32" s="30">
        <v>1731</v>
      </c>
      <c r="BK32" s="30">
        <v>-531</v>
      </c>
      <c r="BL32" s="30">
        <v>-23.47</v>
      </c>
      <c r="BM32" s="30">
        <v>666.99290621640398</v>
      </c>
      <c r="BN32" s="30">
        <v>1734</v>
      </c>
      <c r="BO32" s="30">
        <v>110</v>
      </c>
      <c r="BP32" s="30">
        <v>6.77</v>
      </c>
      <c r="BQ32" s="30">
        <v>626.94791342767599</v>
      </c>
      <c r="BR32" s="40" t="s">
        <v>53</v>
      </c>
      <c r="BS32" s="30">
        <v>2154</v>
      </c>
      <c r="BT32" s="30">
        <v>-214</v>
      </c>
      <c r="BU32" s="30">
        <v>-9.0399999999999991</v>
      </c>
      <c r="BV32" s="30">
        <v>777.78861048823001</v>
      </c>
      <c r="BW32" s="30">
        <v>1515</v>
      </c>
      <c r="BX32" s="30">
        <v>37</v>
      </c>
      <c r="BY32" s="30">
        <v>2.5</v>
      </c>
      <c r="BZ32" s="30">
        <v>620.36263574271504</v>
      </c>
      <c r="CA32" s="30">
        <v>478</v>
      </c>
      <c r="CB32" s="30">
        <v>-148</v>
      </c>
      <c r="CC32" s="30">
        <v>-23.64</v>
      </c>
      <c r="CD32" s="30">
        <v>374.03361607561999</v>
      </c>
      <c r="CE32" s="30">
        <v>690</v>
      </c>
      <c r="CF32" s="30">
        <v>-111</v>
      </c>
      <c r="CG32" s="30">
        <v>-13.86</v>
      </c>
      <c r="CH32" s="30">
        <v>269.96044492611202</v>
      </c>
      <c r="CI32" s="40" t="s">
        <v>53</v>
      </c>
      <c r="CJ32" s="30">
        <v>1083</v>
      </c>
      <c r="CK32" s="30">
        <v>-228</v>
      </c>
      <c r="CL32" s="30">
        <v>-17.39</v>
      </c>
      <c r="CM32" s="30">
        <v>427.63898266936701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</row>
    <row r="33" spans="1:102" ht="12" customHeight="1" x14ac:dyDescent="0.2">
      <c r="A33" s="40" t="s">
        <v>54</v>
      </c>
      <c r="B33" s="30">
        <v>12351</v>
      </c>
      <c r="C33" s="30">
        <v>-1195</v>
      </c>
      <c r="D33" s="30">
        <v>-8.82</v>
      </c>
      <c r="E33" s="30">
        <v>665.581882980778</v>
      </c>
      <c r="F33" s="30">
        <v>922</v>
      </c>
      <c r="G33" s="30">
        <v>-305</v>
      </c>
      <c r="H33" s="30">
        <v>-24.86</v>
      </c>
      <c r="I33" s="30">
        <v>307.769339898189</v>
      </c>
      <c r="J33" s="30">
        <v>931</v>
      </c>
      <c r="K33" s="30">
        <v>-217</v>
      </c>
      <c r="L33" s="30">
        <v>-18.899999999999999</v>
      </c>
      <c r="M33" s="30">
        <v>358.50022911668702</v>
      </c>
      <c r="N33" s="30">
        <v>1393</v>
      </c>
      <c r="O33" s="30">
        <v>-531</v>
      </c>
      <c r="P33" s="30">
        <v>-27.6</v>
      </c>
      <c r="Q33" s="30">
        <v>336.33735143389998</v>
      </c>
      <c r="R33" s="40" t="s">
        <v>54</v>
      </c>
      <c r="S33" s="30">
        <v>1257</v>
      </c>
      <c r="T33" s="30">
        <v>-213</v>
      </c>
      <c r="U33" s="30">
        <v>-14.49</v>
      </c>
      <c r="V33" s="30">
        <v>382.86401778779498</v>
      </c>
      <c r="W33" s="30">
        <v>370</v>
      </c>
      <c r="X33" s="30">
        <v>12</v>
      </c>
      <c r="Y33" s="30">
        <v>3.35</v>
      </c>
      <c r="Z33" s="30">
        <v>208.788294312494</v>
      </c>
      <c r="AA33" s="30">
        <v>523</v>
      </c>
      <c r="AB33" s="30">
        <v>42</v>
      </c>
      <c r="AC33" s="30">
        <v>8.73</v>
      </c>
      <c r="AD33" s="30">
        <v>222.784033668929</v>
      </c>
      <c r="AE33" s="30">
        <v>98</v>
      </c>
      <c r="AF33" s="30">
        <v>-20</v>
      </c>
      <c r="AG33" s="30">
        <v>-16.95</v>
      </c>
      <c r="AH33" s="30">
        <v>170.559365101465</v>
      </c>
      <c r="AI33" s="40" t="s">
        <v>54</v>
      </c>
      <c r="AJ33" s="30">
        <v>292</v>
      </c>
      <c r="AK33" s="30">
        <v>-41</v>
      </c>
      <c r="AL33" s="30">
        <v>-12.31</v>
      </c>
      <c r="AM33" s="30">
        <v>194.819925007672</v>
      </c>
      <c r="AN33" s="30"/>
      <c r="AO33" s="30">
        <v>4809</v>
      </c>
      <c r="AP33" s="30">
        <v>-558</v>
      </c>
      <c r="AQ33" s="30">
        <v>-10.4</v>
      </c>
      <c r="AR33" s="30">
        <v>418.57665658305137</v>
      </c>
      <c r="AS33" s="30">
        <v>1110</v>
      </c>
      <c r="AT33" s="30">
        <v>61</v>
      </c>
      <c r="AU33" s="30">
        <v>5.82</v>
      </c>
      <c r="AV33" s="30">
        <v>396.51849615894997</v>
      </c>
      <c r="AW33" s="30">
        <v>8174</v>
      </c>
      <c r="AX33" s="30">
        <v>-1930</v>
      </c>
      <c r="AY33" s="30">
        <v>-19.100000000000001</v>
      </c>
      <c r="AZ33" s="30">
        <v>540.74758651531374</v>
      </c>
      <c r="BA33" s="40" t="s">
        <v>54</v>
      </c>
      <c r="BB33" s="30">
        <v>978</v>
      </c>
      <c r="BC33" s="30">
        <v>-108</v>
      </c>
      <c r="BD33" s="30">
        <v>-9.94</v>
      </c>
      <c r="BE33" s="30">
        <v>357.59860470728398</v>
      </c>
      <c r="BF33" s="30">
        <v>1093</v>
      </c>
      <c r="BG33" s="30">
        <v>-225</v>
      </c>
      <c r="BH33" s="30">
        <v>-17.07</v>
      </c>
      <c r="BI33" s="30">
        <v>399.381014237768</v>
      </c>
      <c r="BJ33" s="30">
        <v>867</v>
      </c>
      <c r="BK33" s="30">
        <v>-262</v>
      </c>
      <c r="BL33" s="30">
        <v>-23.21</v>
      </c>
      <c r="BM33" s="30">
        <v>334.07443656246198</v>
      </c>
      <c r="BN33" s="30">
        <v>981</v>
      </c>
      <c r="BO33" s="30">
        <v>71</v>
      </c>
      <c r="BP33" s="30">
        <v>7.8</v>
      </c>
      <c r="BQ33" s="30">
        <v>354.69198562430802</v>
      </c>
      <c r="BR33" s="40" t="s">
        <v>54</v>
      </c>
      <c r="BS33" s="30">
        <v>1178</v>
      </c>
      <c r="BT33" s="30">
        <v>-135</v>
      </c>
      <c r="BU33" s="30">
        <v>-10.28</v>
      </c>
      <c r="BV33" s="30">
        <v>425.364430434138</v>
      </c>
      <c r="BW33" s="30">
        <v>873</v>
      </c>
      <c r="BX33" s="30">
        <v>-22</v>
      </c>
      <c r="BY33" s="30">
        <v>-2.46</v>
      </c>
      <c r="BZ33" s="30">
        <v>357.47629109134601</v>
      </c>
      <c r="CA33" s="30">
        <v>249</v>
      </c>
      <c r="CB33" s="30">
        <v>-65</v>
      </c>
      <c r="CC33" s="30">
        <v>-20.7</v>
      </c>
      <c r="CD33" s="30">
        <v>194.84177908541699</v>
      </c>
      <c r="CE33" s="30">
        <v>357</v>
      </c>
      <c r="CF33" s="30">
        <v>-45</v>
      </c>
      <c r="CG33" s="30">
        <v>-11.19</v>
      </c>
      <c r="CH33" s="30">
        <v>139.675186722641</v>
      </c>
      <c r="CI33" s="40" t="s">
        <v>54</v>
      </c>
      <c r="CJ33" s="30">
        <v>575</v>
      </c>
      <c r="CK33" s="30">
        <v>-113</v>
      </c>
      <c r="CL33" s="30">
        <v>-16.420000000000002</v>
      </c>
      <c r="CM33" s="30">
        <v>227.04747463978401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</row>
    <row r="34" spans="1:102" ht="12" customHeight="1" x14ac:dyDescent="0.2">
      <c r="A34" s="40" t="s">
        <v>104</v>
      </c>
      <c r="B34" s="30">
        <v>3586</v>
      </c>
      <c r="C34" s="30">
        <v>-716</v>
      </c>
      <c r="D34" s="30">
        <v>-16.64</v>
      </c>
      <c r="E34" s="30">
        <v>193.245618360381</v>
      </c>
      <c r="F34" s="30">
        <v>350</v>
      </c>
      <c r="G34" s="30">
        <v>-112</v>
      </c>
      <c r="H34" s="30">
        <v>-24.24</v>
      </c>
      <c r="I34" s="30">
        <v>116.832178920136</v>
      </c>
      <c r="J34" s="30">
        <v>362</v>
      </c>
      <c r="K34" s="30">
        <v>-71</v>
      </c>
      <c r="L34" s="30">
        <v>-16.399999999999999</v>
      </c>
      <c r="M34" s="30">
        <v>139.395362986295</v>
      </c>
      <c r="N34" s="30">
        <v>531</v>
      </c>
      <c r="O34" s="30">
        <v>-114</v>
      </c>
      <c r="P34" s="30">
        <v>-17.670000000000002</v>
      </c>
      <c r="Q34" s="30">
        <v>128.208997567409</v>
      </c>
      <c r="R34" s="40" t="s">
        <v>104</v>
      </c>
      <c r="S34" s="30">
        <v>559</v>
      </c>
      <c r="T34" s="30">
        <v>4</v>
      </c>
      <c r="U34" s="30">
        <v>0.72</v>
      </c>
      <c r="V34" s="30">
        <v>170.26331419520801</v>
      </c>
      <c r="W34" s="30">
        <v>133</v>
      </c>
      <c r="X34" s="30">
        <v>24</v>
      </c>
      <c r="Y34" s="30">
        <v>22.02</v>
      </c>
      <c r="Z34" s="30">
        <v>75.050927415031595</v>
      </c>
      <c r="AA34" s="30">
        <v>190</v>
      </c>
      <c r="AB34" s="30">
        <v>9</v>
      </c>
      <c r="AC34" s="30">
        <v>4.97</v>
      </c>
      <c r="AD34" s="30">
        <v>80.934926189477096</v>
      </c>
      <c r="AE34" s="30">
        <v>58</v>
      </c>
      <c r="AF34" s="30">
        <v>-26</v>
      </c>
      <c r="AG34" s="30">
        <v>-30.95</v>
      </c>
      <c r="AH34" s="30">
        <v>100.943297713112</v>
      </c>
      <c r="AI34" s="40" t="s">
        <v>104</v>
      </c>
      <c r="AJ34" s="30">
        <v>108</v>
      </c>
      <c r="AK34" s="30">
        <v>-51</v>
      </c>
      <c r="AL34" s="30">
        <v>-32.08</v>
      </c>
      <c r="AM34" s="30">
        <v>72.056684591878906</v>
      </c>
      <c r="AN34" s="30"/>
      <c r="AO34" s="30">
        <v>1601</v>
      </c>
      <c r="AP34" s="30">
        <v>-268</v>
      </c>
      <c r="AQ34" s="30">
        <v>-14.34</v>
      </c>
      <c r="AR34" s="30">
        <v>139.35147165511859</v>
      </c>
      <c r="AS34" s="30">
        <v>394</v>
      </c>
      <c r="AT34" s="30">
        <v>-37</v>
      </c>
      <c r="AU34" s="30">
        <v>-8.58</v>
      </c>
      <c r="AV34" s="30">
        <v>140.74620494290599</v>
      </c>
      <c r="AW34" s="30">
        <v>3203</v>
      </c>
      <c r="AX34" s="30">
        <v>-588</v>
      </c>
      <c r="AY34" s="30">
        <v>-15.51</v>
      </c>
      <c r="AZ34" s="30">
        <v>211.89313917403351</v>
      </c>
      <c r="BA34" s="40" t="s">
        <v>104</v>
      </c>
      <c r="BB34" s="30">
        <v>372</v>
      </c>
      <c r="BC34" s="30">
        <v>-17</v>
      </c>
      <c r="BD34" s="30">
        <v>-4.37</v>
      </c>
      <c r="BE34" s="30">
        <v>136.01910117700299</v>
      </c>
      <c r="BF34" s="30">
        <v>435</v>
      </c>
      <c r="BG34" s="30">
        <v>-47</v>
      </c>
      <c r="BH34" s="30">
        <v>-9.75</v>
      </c>
      <c r="BI34" s="30">
        <v>158.94852808182</v>
      </c>
      <c r="BJ34" s="30">
        <v>335</v>
      </c>
      <c r="BK34" s="30">
        <v>-74</v>
      </c>
      <c r="BL34" s="30">
        <v>-18.09</v>
      </c>
      <c r="BM34" s="30">
        <v>129.08297145147</v>
      </c>
      <c r="BN34" s="30">
        <v>400</v>
      </c>
      <c r="BO34" s="30">
        <v>12</v>
      </c>
      <c r="BP34" s="30">
        <v>3.09</v>
      </c>
      <c r="BQ34" s="30">
        <v>144.62466284375401</v>
      </c>
      <c r="BR34" s="40" t="s">
        <v>104</v>
      </c>
      <c r="BS34" s="30">
        <v>517</v>
      </c>
      <c r="BT34" s="30">
        <v>-93</v>
      </c>
      <c r="BU34" s="30">
        <v>-15.25</v>
      </c>
      <c r="BV34" s="30">
        <v>186.68371013111101</v>
      </c>
      <c r="BW34" s="30">
        <v>283</v>
      </c>
      <c r="BX34" s="30">
        <v>-47</v>
      </c>
      <c r="BY34" s="30">
        <v>-14.24</v>
      </c>
      <c r="BZ34" s="30">
        <v>115.882921396163</v>
      </c>
      <c r="CA34" s="30">
        <v>81</v>
      </c>
      <c r="CB34" s="30">
        <v>-47</v>
      </c>
      <c r="CC34" s="30">
        <v>-36.72</v>
      </c>
      <c r="CD34" s="30">
        <v>63.382265485617701</v>
      </c>
      <c r="CE34" s="30">
        <v>104</v>
      </c>
      <c r="CF34" s="30">
        <v>-40</v>
      </c>
      <c r="CG34" s="30">
        <v>-27.78</v>
      </c>
      <c r="CH34" s="30">
        <v>40.689690249732898</v>
      </c>
      <c r="CI34" s="40" t="s">
        <v>104</v>
      </c>
      <c r="CJ34" s="30">
        <v>177</v>
      </c>
      <c r="CK34" s="30">
        <v>-97</v>
      </c>
      <c r="CL34" s="30">
        <v>-35.4</v>
      </c>
      <c r="CM34" s="30">
        <v>69.891135671724797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</row>
    <row r="35" spans="1:102" ht="12" customHeight="1" x14ac:dyDescent="0.2">
      <c r="A35" s="40" t="s">
        <v>105</v>
      </c>
      <c r="B35" s="30">
        <v>2362</v>
      </c>
      <c r="C35" s="30">
        <v>-38</v>
      </c>
      <c r="D35" s="30">
        <v>-1.58</v>
      </c>
      <c r="E35" s="30">
        <v>127.285596923374</v>
      </c>
      <c r="F35" s="30">
        <v>283</v>
      </c>
      <c r="G35" s="30">
        <v>-15</v>
      </c>
      <c r="H35" s="30">
        <v>-5.03</v>
      </c>
      <c r="I35" s="30">
        <v>94.467161812567795</v>
      </c>
      <c r="J35" s="30">
        <v>296</v>
      </c>
      <c r="K35" s="30">
        <v>94</v>
      </c>
      <c r="L35" s="30">
        <v>46.53</v>
      </c>
      <c r="M35" s="30">
        <v>113.98073879542299</v>
      </c>
      <c r="N35" s="30">
        <v>542</v>
      </c>
      <c r="O35" s="30">
        <v>25</v>
      </c>
      <c r="P35" s="30">
        <v>4.84</v>
      </c>
      <c r="Q35" s="30">
        <v>130.86492783716699</v>
      </c>
      <c r="R35" s="40" t="s">
        <v>105</v>
      </c>
      <c r="S35" s="30">
        <v>385</v>
      </c>
      <c r="T35" s="30">
        <v>89</v>
      </c>
      <c r="U35" s="30">
        <v>30.07</v>
      </c>
      <c r="V35" s="30">
        <v>117.265431064678</v>
      </c>
      <c r="W35" s="30">
        <v>142</v>
      </c>
      <c r="X35" s="30">
        <v>24</v>
      </c>
      <c r="Y35" s="30">
        <v>20.34</v>
      </c>
      <c r="Z35" s="30">
        <v>80.129561601011204</v>
      </c>
      <c r="AA35" s="30">
        <v>223</v>
      </c>
      <c r="AB35" s="30">
        <v>31</v>
      </c>
      <c r="AC35" s="30">
        <v>16.149999999999999</v>
      </c>
      <c r="AD35" s="30">
        <v>94.992044948702102</v>
      </c>
      <c r="AE35" s="30">
        <v>27</v>
      </c>
      <c r="AF35" s="30">
        <v>-26</v>
      </c>
      <c r="AG35" s="30">
        <v>-49.06</v>
      </c>
      <c r="AH35" s="30">
        <v>46.990845487138401</v>
      </c>
      <c r="AI35" s="40" t="s">
        <v>105</v>
      </c>
      <c r="AJ35" s="30">
        <v>134</v>
      </c>
      <c r="AK35" s="30">
        <v>5</v>
      </c>
      <c r="AL35" s="30">
        <v>3.88</v>
      </c>
      <c r="AM35" s="30">
        <v>89.403664215849801</v>
      </c>
      <c r="AN35" s="30"/>
      <c r="AO35" s="30">
        <v>1767</v>
      </c>
      <c r="AP35" s="30">
        <v>61</v>
      </c>
      <c r="AQ35" s="30">
        <v>3.58</v>
      </c>
      <c r="AR35" s="30">
        <v>153.8001564113645</v>
      </c>
      <c r="AS35" s="30">
        <v>411</v>
      </c>
      <c r="AT35" s="30">
        <v>-8</v>
      </c>
      <c r="AU35" s="30">
        <v>-1.91</v>
      </c>
      <c r="AV35" s="30">
        <v>146.81901073993501</v>
      </c>
      <c r="AW35" s="30">
        <v>2176</v>
      </c>
      <c r="AX35" s="30">
        <v>-54</v>
      </c>
      <c r="AY35" s="30">
        <v>-2.42</v>
      </c>
      <c r="AZ35" s="30">
        <v>143.95237928276521</v>
      </c>
      <c r="BA35" s="40" t="s">
        <v>105</v>
      </c>
      <c r="BB35" s="30">
        <v>275</v>
      </c>
      <c r="BC35" s="30">
        <v>-41</v>
      </c>
      <c r="BD35" s="30">
        <v>-12.97</v>
      </c>
      <c r="BE35" s="30">
        <v>100.551754902355</v>
      </c>
      <c r="BF35" s="30">
        <v>287</v>
      </c>
      <c r="BG35" s="30">
        <v>-24</v>
      </c>
      <c r="BH35" s="30">
        <v>-7.72</v>
      </c>
      <c r="BI35" s="30">
        <v>104.86948864248799</v>
      </c>
      <c r="BJ35" s="30">
        <v>424</v>
      </c>
      <c r="BK35" s="30">
        <v>-204</v>
      </c>
      <c r="BL35" s="30">
        <v>-32.479999999999997</v>
      </c>
      <c r="BM35" s="30">
        <v>163.37665640424899</v>
      </c>
      <c r="BN35" s="30">
        <v>190</v>
      </c>
      <c r="BO35" s="30">
        <v>18</v>
      </c>
      <c r="BP35" s="30">
        <v>10.47</v>
      </c>
      <c r="BQ35" s="30">
        <v>68.696714850783493</v>
      </c>
      <c r="BR35" s="40" t="s">
        <v>105</v>
      </c>
      <c r="BS35" s="30">
        <v>314</v>
      </c>
      <c r="BT35" s="30">
        <v>0</v>
      </c>
      <c r="BU35" s="30">
        <v>0</v>
      </c>
      <c r="BV35" s="30">
        <v>113.382369402648</v>
      </c>
      <c r="BW35" s="30">
        <v>205</v>
      </c>
      <c r="BX35" s="30">
        <v>44</v>
      </c>
      <c r="BY35" s="30">
        <v>27.33</v>
      </c>
      <c r="BZ35" s="30">
        <v>83.943458961885497</v>
      </c>
      <c r="CA35" s="30">
        <v>81</v>
      </c>
      <c r="CB35" s="30">
        <v>-15</v>
      </c>
      <c r="CC35" s="30">
        <v>-15.63</v>
      </c>
      <c r="CD35" s="30">
        <v>63.382265485617701</v>
      </c>
      <c r="CE35" s="30">
        <v>148</v>
      </c>
      <c r="CF35" s="30">
        <v>-43</v>
      </c>
      <c r="CG35" s="30">
        <v>-22.51</v>
      </c>
      <c r="CH35" s="30">
        <v>57.904559201543002</v>
      </c>
      <c r="CI35" s="40" t="s">
        <v>105</v>
      </c>
      <c r="CJ35" s="30">
        <v>155</v>
      </c>
      <c r="CK35" s="30">
        <v>-20</v>
      </c>
      <c r="CL35" s="30">
        <v>-11.43</v>
      </c>
      <c r="CM35" s="30">
        <v>61.204101859420099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</row>
    <row r="36" spans="1:102" s="38" customFormat="1" ht="12" customHeight="1" x14ac:dyDescent="0.2">
      <c r="A36" s="42" t="s">
        <v>55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42" t="s">
        <v>55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42" t="s">
        <v>55</v>
      </c>
      <c r="AJ36" s="37">
        <v>0</v>
      </c>
      <c r="AK36" s="37">
        <v>0</v>
      </c>
      <c r="AL36" s="37">
        <v>0</v>
      </c>
      <c r="AM36" s="37">
        <v>0</v>
      </c>
      <c r="AN36" s="37"/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42" t="s">
        <v>55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42" t="s">
        <v>55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42" t="s">
        <v>55</v>
      </c>
      <c r="CJ36" s="37">
        <v>0</v>
      </c>
      <c r="CK36" s="37">
        <v>0</v>
      </c>
      <c r="CL36" s="37">
        <v>0</v>
      </c>
      <c r="CM36" s="37">
        <v>0</v>
      </c>
    </row>
    <row r="37" spans="1:102" ht="12" customHeight="1" x14ac:dyDescent="0.2">
      <c r="A37" s="40" t="s">
        <v>53</v>
      </c>
      <c r="B37" s="30">
        <v>10366</v>
      </c>
      <c r="C37" s="30">
        <v>-323</v>
      </c>
      <c r="D37" s="30">
        <v>-3.02</v>
      </c>
      <c r="E37" s="30">
        <v>558.61240377125296</v>
      </c>
      <c r="F37" s="30">
        <v>3542</v>
      </c>
      <c r="G37" s="30">
        <v>13</v>
      </c>
      <c r="H37" s="30">
        <v>0.37</v>
      </c>
      <c r="I37" s="30">
        <v>1182.3416506717799</v>
      </c>
      <c r="J37" s="30">
        <v>2466</v>
      </c>
      <c r="K37" s="30">
        <v>103</v>
      </c>
      <c r="L37" s="30">
        <v>4.3600000000000003</v>
      </c>
      <c r="M37" s="30">
        <v>949.58277658619897</v>
      </c>
      <c r="N37" s="30">
        <v>4800</v>
      </c>
      <c r="O37" s="30">
        <v>-395</v>
      </c>
      <c r="P37" s="30">
        <v>-7.6</v>
      </c>
      <c r="Q37" s="30">
        <v>1158.95139043985</v>
      </c>
      <c r="R37" s="40" t="s">
        <v>53</v>
      </c>
      <c r="S37" s="30">
        <v>2495</v>
      </c>
      <c r="T37" s="30">
        <v>-83</v>
      </c>
      <c r="U37" s="30">
        <v>-3.22</v>
      </c>
      <c r="V37" s="30">
        <v>759.94091040616399</v>
      </c>
      <c r="W37" s="30">
        <v>1870</v>
      </c>
      <c r="X37" s="30">
        <v>-67</v>
      </c>
      <c r="Y37" s="30">
        <v>-3.46</v>
      </c>
      <c r="Z37" s="30">
        <v>1055.22732530909</v>
      </c>
      <c r="AA37" s="30">
        <v>2305</v>
      </c>
      <c r="AB37" s="30">
        <v>-341</v>
      </c>
      <c r="AC37" s="30">
        <v>-12.89</v>
      </c>
      <c r="AD37" s="30">
        <v>981.86844666707805</v>
      </c>
      <c r="AE37" s="30">
        <v>878</v>
      </c>
      <c r="AF37" s="30">
        <v>-175</v>
      </c>
      <c r="AG37" s="30">
        <v>-16.62</v>
      </c>
      <c r="AH37" s="30">
        <v>1528.07267917435</v>
      </c>
      <c r="AI37" s="40" t="s">
        <v>53</v>
      </c>
      <c r="AJ37" s="30">
        <v>1054</v>
      </c>
      <c r="AK37" s="30">
        <v>-122</v>
      </c>
      <c r="AL37" s="30">
        <v>-10.37</v>
      </c>
      <c r="AM37" s="30">
        <v>703.21986629481796</v>
      </c>
      <c r="AN37" s="30"/>
      <c r="AO37" s="30">
        <v>13859</v>
      </c>
      <c r="AP37" s="30">
        <v>-793</v>
      </c>
      <c r="AQ37" s="30">
        <v>-5.41</v>
      </c>
      <c r="AR37" s="30">
        <v>1206.2910966073007</v>
      </c>
      <c r="AS37" s="30">
        <v>2781</v>
      </c>
      <c r="AT37" s="30">
        <v>-300</v>
      </c>
      <c r="AU37" s="30">
        <v>-9.74</v>
      </c>
      <c r="AV37" s="30">
        <v>993.43958361985597</v>
      </c>
      <c r="AW37" s="30">
        <v>10596</v>
      </c>
      <c r="AX37" s="30">
        <v>-1073</v>
      </c>
      <c r="AY37" s="30">
        <v>-9.1999999999999993</v>
      </c>
      <c r="AZ37" s="30">
        <v>700.97399397067102</v>
      </c>
      <c r="BA37" s="40" t="s">
        <v>53</v>
      </c>
      <c r="BB37" s="30">
        <v>2141</v>
      </c>
      <c r="BC37" s="30">
        <v>-12</v>
      </c>
      <c r="BD37" s="30">
        <v>-0.56000000000000005</v>
      </c>
      <c r="BE37" s="30">
        <v>782.84111725797095</v>
      </c>
      <c r="BF37" s="30">
        <v>3165</v>
      </c>
      <c r="BG37" s="30">
        <v>-455</v>
      </c>
      <c r="BH37" s="30">
        <v>-12.57</v>
      </c>
      <c r="BI37" s="30">
        <v>1156.48756638841</v>
      </c>
      <c r="BJ37" s="30">
        <v>3243</v>
      </c>
      <c r="BK37" s="30">
        <v>-646</v>
      </c>
      <c r="BL37" s="30">
        <v>-16.61</v>
      </c>
      <c r="BM37" s="30">
        <v>1249.6002281107999</v>
      </c>
      <c r="BN37" s="30">
        <v>2123</v>
      </c>
      <c r="BO37" s="30">
        <v>43</v>
      </c>
      <c r="BP37" s="30">
        <v>2.0699999999999998</v>
      </c>
      <c r="BQ37" s="30">
        <v>767.59539804322799</v>
      </c>
      <c r="BR37" s="40" t="s">
        <v>53</v>
      </c>
      <c r="BS37" s="30">
        <v>2563</v>
      </c>
      <c r="BT37" s="30">
        <v>4</v>
      </c>
      <c r="BU37" s="30">
        <v>0.16</v>
      </c>
      <c r="BV37" s="30">
        <v>925.47456299040505</v>
      </c>
      <c r="BW37" s="30">
        <v>1086</v>
      </c>
      <c r="BX37" s="30">
        <v>-159</v>
      </c>
      <c r="BY37" s="30">
        <v>-12.77</v>
      </c>
      <c r="BZ37" s="30">
        <v>444.69559235418399</v>
      </c>
      <c r="CA37" s="30">
        <v>705</v>
      </c>
      <c r="CB37" s="30">
        <v>-25</v>
      </c>
      <c r="CC37" s="30">
        <v>-3.42</v>
      </c>
      <c r="CD37" s="30">
        <v>551.66045885630194</v>
      </c>
      <c r="CE37" s="30">
        <v>2306</v>
      </c>
      <c r="CF37" s="30">
        <v>-157</v>
      </c>
      <c r="CG37" s="30">
        <v>-6.37</v>
      </c>
      <c r="CH37" s="30">
        <v>902.21563188350206</v>
      </c>
      <c r="CI37" s="40" t="s">
        <v>53</v>
      </c>
      <c r="CJ37" s="30">
        <v>1615</v>
      </c>
      <c r="CK37" s="30">
        <v>-187</v>
      </c>
      <c r="CL37" s="30">
        <v>-10.38</v>
      </c>
      <c r="CM37" s="30">
        <v>637.70725485782805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</row>
    <row r="38" spans="1:102" ht="12" customHeight="1" x14ac:dyDescent="0.2">
      <c r="A38" s="40" t="s">
        <v>56</v>
      </c>
      <c r="B38" s="30">
        <v>10054</v>
      </c>
      <c r="C38" s="30">
        <v>-249</v>
      </c>
      <c r="D38" s="30">
        <v>-2.42</v>
      </c>
      <c r="E38" s="30">
        <v>541.79906497358502</v>
      </c>
      <c r="F38" s="30">
        <v>3483</v>
      </c>
      <c r="G38" s="30">
        <v>-7</v>
      </c>
      <c r="H38" s="30">
        <v>0</v>
      </c>
      <c r="I38" s="30">
        <v>1162.6470833681001</v>
      </c>
      <c r="J38" s="30">
        <v>2375</v>
      </c>
      <c r="K38" s="30">
        <v>90</v>
      </c>
      <c r="L38" s="30">
        <v>3.94</v>
      </c>
      <c r="M38" s="30">
        <v>914.54140080787602</v>
      </c>
      <c r="N38" s="30">
        <v>4734</v>
      </c>
      <c r="O38" s="30">
        <v>-396</v>
      </c>
      <c r="P38" s="30">
        <v>-7.72</v>
      </c>
      <c r="Q38" s="30">
        <v>1143.01580882131</v>
      </c>
      <c r="R38" s="40" t="s">
        <v>56</v>
      </c>
      <c r="S38" s="30">
        <v>2439</v>
      </c>
      <c r="T38" s="30">
        <v>-83</v>
      </c>
      <c r="U38" s="30">
        <v>-3.29</v>
      </c>
      <c r="V38" s="30">
        <v>742.88412043311996</v>
      </c>
      <c r="W38" s="30">
        <v>1809</v>
      </c>
      <c r="X38" s="30">
        <v>-85</v>
      </c>
      <c r="Y38" s="30">
        <v>-4.49</v>
      </c>
      <c r="Z38" s="30">
        <v>1020.80547138189</v>
      </c>
      <c r="AA38" s="30">
        <v>2262</v>
      </c>
      <c r="AB38" s="30">
        <v>-328</v>
      </c>
      <c r="AC38" s="30">
        <v>-12.66</v>
      </c>
      <c r="AD38" s="30">
        <v>963.55159495051203</v>
      </c>
      <c r="AE38" s="30">
        <v>871</v>
      </c>
      <c r="AF38" s="30">
        <v>-177</v>
      </c>
      <c r="AG38" s="30">
        <v>-16.89</v>
      </c>
      <c r="AH38" s="30">
        <v>1515.8898673813901</v>
      </c>
      <c r="AI38" s="40" t="s">
        <v>56</v>
      </c>
      <c r="AJ38" s="30">
        <v>1023</v>
      </c>
      <c r="AK38" s="30">
        <v>-113</v>
      </c>
      <c r="AL38" s="30">
        <v>-9.9499999999999993</v>
      </c>
      <c r="AM38" s="30">
        <v>682.53692905085302</v>
      </c>
      <c r="AN38" s="30"/>
      <c r="AO38" s="30">
        <v>13756</v>
      </c>
      <c r="AP38" s="30">
        <v>-792</v>
      </c>
      <c r="AQ38" s="30">
        <v>-5.44</v>
      </c>
      <c r="AR38" s="30">
        <v>1197.325948836859</v>
      </c>
      <c r="AS38" s="30">
        <v>2722</v>
      </c>
      <c r="AT38" s="30">
        <v>-315</v>
      </c>
      <c r="AU38" s="30">
        <v>-10.37</v>
      </c>
      <c r="AV38" s="30">
        <v>972.36337526546095</v>
      </c>
      <c r="AW38" s="30">
        <v>10346</v>
      </c>
      <c r="AX38" s="30">
        <v>-1049</v>
      </c>
      <c r="AY38" s="30">
        <v>-9.2100000000000009</v>
      </c>
      <c r="AZ38" s="30">
        <v>684.43534745380919</v>
      </c>
      <c r="BA38" s="40" t="s">
        <v>56</v>
      </c>
      <c r="BB38" s="30">
        <v>2061</v>
      </c>
      <c r="BC38" s="30">
        <v>-16</v>
      </c>
      <c r="BD38" s="30">
        <v>-0.77</v>
      </c>
      <c r="BE38" s="30">
        <v>753.58969765001405</v>
      </c>
      <c r="BF38" s="30">
        <v>3101</v>
      </c>
      <c r="BG38" s="30">
        <v>-446</v>
      </c>
      <c r="BH38" s="30">
        <v>-12.57</v>
      </c>
      <c r="BI38" s="30">
        <v>1133.1020358200501</v>
      </c>
      <c r="BJ38" s="30">
        <v>3198</v>
      </c>
      <c r="BK38" s="30">
        <v>-652</v>
      </c>
      <c r="BL38" s="30">
        <v>-16.940000000000001</v>
      </c>
      <c r="BM38" s="30">
        <v>1232.2607244829901</v>
      </c>
      <c r="BN38" s="30">
        <v>2040</v>
      </c>
      <c r="BO38" s="30">
        <v>32</v>
      </c>
      <c r="BP38" s="30">
        <v>1.59</v>
      </c>
      <c r="BQ38" s="30">
        <v>737.58578050314895</v>
      </c>
      <c r="BR38" s="40" t="s">
        <v>56</v>
      </c>
      <c r="BS38" s="30">
        <v>2501</v>
      </c>
      <c r="BT38" s="30">
        <v>3</v>
      </c>
      <c r="BU38" s="30">
        <v>0.12</v>
      </c>
      <c r="BV38" s="30">
        <v>903.08696138860898</v>
      </c>
      <c r="BW38" s="30">
        <v>994</v>
      </c>
      <c r="BX38" s="30">
        <v>-156</v>
      </c>
      <c r="BY38" s="30">
        <v>-13.57</v>
      </c>
      <c r="BZ38" s="30">
        <v>407.02340589324001</v>
      </c>
      <c r="CA38" s="30">
        <v>661</v>
      </c>
      <c r="CB38" s="30">
        <v>-15</v>
      </c>
      <c r="CC38" s="30">
        <v>-2.2200000000000002</v>
      </c>
      <c r="CD38" s="30">
        <v>517.23058624682994</v>
      </c>
      <c r="CE38" s="30">
        <v>2235</v>
      </c>
      <c r="CF38" s="30">
        <v>-151</v>
      </c>
      <c r="CG38" s="30">
        <v>-6.33</v>
      </c>
      <c r="CH38" s="30">
        <v>874.43709334762605</v>
      </c>
      <c r="CI38" s="40" t="s">
        <v>56</v>
      </c>
      <c r="CJ38" s="30">
        <v>1538</v>
      </c>
      <c r="CK38" s="30">
        <v>-194</v>
      </c>
      <c r="CL38" s="30">
        <v>-11.2</v>
      </c>
      <c r="CM38" s="30">
        <v>607.30263651476196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</row>
    <row r="39" spans="1:102" ht="12" customHeight="1" x14ac:dyDescent="0.2">
      <c r="A39" s="40" t="s">
        <v>57</v>
      </c>
      <c r="B39" s="30">
        <v>23467</v>
      </c>
      <c r="C39" s="30">
        <v>1000</v>
      </c>
      <c r="D39" s="30">
        <v>4.45</v>
      </c>
      <c r="E39" s="30">
        <v>1264.6109665541101</v>
      </c>
      <c r="F39" s="30">
        <v>2901</v>
      </c>
      <c r="G39" s="30">
        <v>332</v>
      </c>
      <c r="H39" s="30">
        <v>12.92</v>
      </c>
      <c r="I39" s="30">
        <v>968.37186013519101</v>
      </c>
      <c r="J39" s="30">
        <v>3899</v>
      </c>
      <c r="K39" s="30">
        <v>179</v>
      </c>
      <c r="L39" s="30">
        <v>4.8099999999999996</v>
      </c>
      <c r="M39" s="30">
        <v>1501.38817757891</v>
      </c>
      <c r="N39" s="30">
        <v>5245</v>
      </c>
      <c r="O39" s="30">
        <v>-872</v>
      </c>
      <c r="P39" s="30">
        <v>-14.26</v>
      </c>
      <c r="Q39" s="30">
        <v>1266.39584226188</v>
      </c>
      <c r="R39" s="40" t="s">
        <v>57</v>
      </c>
      <c r="S39" s="30">
        <v>4119</v>
      </c>
      <c r="T39" s="30">
        <v>-88</v>
      </c>
      <c r="U39" s="30">
        <v>-2.09</v>
      </c>
      <c r="V39" s="30">
        <v>1254.58781962444</v>
      </c>
      <c r="W39" s="30">
        <v>2624</v>
      </c>
      <c r="X39" s="30">
        <v>273</v>
      </c>
      <c r="Y39" s="30">
        <v>11.61</v>
      </c>
      <c r="Z39" s="30">
        <v>1480.7040115567099</v>
      </c>
      <c r="AA39" s="30">
        <v>2957</v>
      </c>
      <c r="AB39" s="30">
        <v>178</v>
      </c>
      <c r="AC39" s="30">
        <v>6.41</v>
      </c>
      <c r="AD39" s="30">
        <v>1259.6030354857</v>
      </c>
      <c r="AE39" s="30">
        <v>721</v>
      </c>
      <c r="AF39" s="30">
        <v>176</v>
      </c>
      <c r="AG39" s="30">
        <v>32.29</v>
      </c>
      <c r="AH39" s="30">
        <v>1254.8296146750599</v>
      </c>
      <c r="AI39" s="40" t="s">
        <v>57</v>
      </c>
      <c r="AJ39" s="30">
        <v>1724</v>
      </c>
      <c r="AK39" s="30">
        <v>38</v>
      </c>
      <c r="AL39" s="30">
        <v>2.25</v>
      </c>
      <c r="AM39" s="30">
        <v>1150.2381873740601</v>
      </c>
      <c r="AN39" s="30"/>
      <c r="AO39" s="30">
        <v>18183</v>
      </c>
      <c r="AP39" s="30">
        <v>-793</v>
      </c>
      <c r="AQ39" s="30">
        <v>-4.18</v>
      </c>
      <c r="AR39" s="30">
        <v>1582.6532224266218</v>
      </c>
      <c r="AS39" s="30">
        <v>4469</v>
      </c>
      <c r="AT39" s="30">
        <v>308</v>
      </c>
      <c r="AU39" s="30">
        <v>7.4</v>
      </c>
      <c r="AV39" s="30">
        <v>1596.4334768777901</v>
      </c>
      <c r="AW39" s="30">
        <v>21788</v>
      </c>
      <c r="AX39" s="30">
        <v>-482</v>
      </c>
      <c r="AY39" s="30">
        <v>-2.16</v>
      </c>
      <c r="AZ39" s="30">
        <v>1441.3761212375407</v>
      </c>
      <c r="BA39" s="40" t="s">
        <v>57</v>
      </c>
      <c r="BB39" s="30">
        <v>3861</v>
      </c>
      <c r="BC39" s="30">
        <v>806</v>
      </c>
      <c r="BD39" s="30">
        <v>26.38</v>
      </c>
      <c r="BE39" s="30">
        <v>1411.74663882906</v>
      </c>
      <c r="BF39" s="30">
        <v>3575</v>
      </c>
      <c r="BG39" s="30">
        <v>-277</v>
      </c>
      <c r="BH39" s="30">
        <v>-7.19</v>
      </c>
      <c r="BI39" s="30">
        <v>1306.3011215919601</v>
      </c>
      <c r="BJ39" s="30">
        <v>4292</v>
      </c>
      <c r="BK39" s="30">
        <v>-253</v>
      </c>
      <c r="BL39" s="30">
        <v>-5.57</v>
      </c>
      <c r="BM39" s="30">
        <v>1653.80332379018</v>
      </c>
      <c r="BN39" s="30">
        <v>4474</v>
      </c>
      <c r="BO39" s="30">
        <v>744</v>
      </c>
      <c r="BP39" s="30">
        <v>19.95</v>
      </c>
      <c r="BQ39" s="30">
        <v>1617.6268539073899</v>
      </c>
      <c r="BR39" s="40" t="s">
        <v>57</v>
      </c>
      <c r="BS39" s="30">
        <v>4247</v>
      </c>
      <c r="BT39" s="30">
        <v>14</v>
      </c>
      <c r="BU39" s="30">
        <v>0.33</v>
      </c>
      <c r="BV39" s="30">
        <v>1533.55070972307</v>
      </c>
      <c r="BW39" s="30">
        <v>3272</v>
      </c>
      <c r="BX39" s="30">
        <v>113</v>
      </c>
      <c r="BY39" s="30">
        <v>3.58</v>
      </c>
      <c r="BZ39" s="30">
        <v>1339.81950108921</v>
      </c>
      <c r="CA39" s="30">
        <v>1575</v>
      </c>
      <c r="CB39" s="30">
        <v>194</v>
      </c>
      <c r="CC39" s="30">
        <v>14.05</v>
      </c>
      <c r="CD39" s="30">
        <v>1232.43293999812</v>
      </c>
      <c r="CE39" s="30">
        <v>2115</v>
      </c>
      <c r="CF39" s="30">
        <v>-75</v>
      </c>
      <c r="CG39" s="30">
        <v>-3.42</v>
      </c>
      <c r="CH39" s="30">
        <v>827.48745075178101</v>
      </c>
      <c r="CI39" s="40" t="s">
        <v>57</v>
      </c>
      <c r="CJ39" s="30">
        <v>3192</v>
      </c>
      <c r="CK39" s="30">
        <v>444</v>
      </c>
      <c r="CL39" s="30">
        <v>16.16</v>
      </c>
      <c r="CM39" s="30">
        <v>1260.4096331307601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</row>
    <row r="40" spans="1:102" ht="12" customHeight="1" x14ac:dyDescent="0.2">
      <c r="A40" s="40" t="s">
        <v>58</v>
      </c>
      <c r="B40" s="30">
        <v>3700</v>
      </c>
      <c r="C40" s="30">
        <v>379</v>
      </c>
      <c r="D40" s="30">
        <v>11.41</v>
      </c>
      <c r="E40" s="30">
        <v>199.388953690298</v>
      </c>
      <c r="F40" s="30">
        <v>435</v>
      </c>
      <c r="G40" s="30">
        <v>-32</v>
      </c>
      <c r="H40" s="30">
        <v>-6.85</v>
      </c>
      <c r="I40" s="30">
        <v>145.20570808645499</v>
      </c>
      <c r="J40" s="30">
        <v>444</v>
      </c>
      <c r="K40" s="30">
        <v>22</v>
      </c>
      <c r="L40" s="30">
        <v>5.21</v>
      </c>
      <c r="M40" s="30">
        <v>170.971108193135</v>
      </c>
      <c r="N40" s="30">
        <v>780</v>
      </c>
      <c r="O40" s="30">
        <v>91</v>
      </c>
      <c r="P40" s="30">
        <v>13.21</v>
      </c>
      <c r="Q40" s="30">
        <v>188.32960094647601</v>
      </c>
      <c r="R40" s="40" t="s">
        <v>58</v>
      </c>
      <c r="S40" s="30">
        <v>570</v>
      </c>
      <c r="T40" s="30">
        <v>86</v>
      </c>
      <c r="U40" s="30">
        <v>17.77</v>
      </c>
      <c r="V40" s="30">
        <v>173.61375508277101</v>
      </c>
      <c r="W40" s="30">
        <v>348</v>
      </c>
      <c r="X40" s="30">
        <v>-14</v>
      </c>
      <c r="Y40" s="30">
        <v>-3.87</v>
      </c>
      <c r="Z40" s="30">
        <v>196.37385519121</v>
      </c>
      <c r="AA40" s="30">
        <v>357</v>
      </c>
      <c r="AB40" s="30">
        <v>-29</v>
      </c>
      <c r="AC40" s="30">
        <v>-7.51</v>
      </c>
      <c r="AD40" s="30">
        <v>152.07246657707</v>
      </c>
      <c r="AE40" s="30">
        <v>100</v>
      </c>
      <c r="AF40" s="30">
        <v>68</v>
      </c>
      <c r="AG40" s="30">
        <v>212.5</v>
      </c>
      <c r="AH40" s="30">
        <v>174.040168470883</v>
      </c>
      <c r="AI40" s="40" t="s">
        <v>58</v>
      </c>
      <c r="AJ40" s="30">
        <v>236</v>
      </c>
      <c r="AK40" s="30">
        <v>10</v>
      </c>
      <c r="AL40" s="30">
        <v>4.42</v>
      </c>
      <c r="AM40" s="30">
        <v>157.457199663735</v>
      </c>
      <c r="AN40" s="30"/>
      <c r="AO40" s="30">
        <v>3437</v>
      </c>
      <c r="AP40" s="30">
        <v>148</v>
      </c>
      <c r="AQ40" s="30">
        <v>4.5</v>
      </c>
      <c r="AR40" s="30">
        <v>299.15740666998289</v>
      </c>
      <c r="AS40" s="30">
        <v>670</v>
      </c>
      <c r="AT40" s="30">
        <v>-85</v>
      </c>
      <c r="AU40" s="30">
        <v>-11.26</v>
      </c>
      <c r="AV40" s="30">
        <v>239.33999317702401</v>
      </c>
      <c r="AW40" s="30">
        <v>3464</v>
      </c>
      <c r="AX40" s="30">
        <v>113</v>
      </c>
      <c r="AY40" s="30">
        <v>3.37</v>
      </c>
      <c r="AZ40" s="30">
        <v>229.15948613763726</v>
      </c>
      <c r="BA40" s="40" t="s">
        <v>58</v>
      </c>
      <c r="BB40" s="30">
        <v>443</v>
      </c>
      <c r="BC40" s="30">
        <v>55</v>
      </c>
      <c r="BD40" s="30">
        <v>14.18</v>
      </c>
      <c r="BE40" s="30">
        <v>161.97973607906599</v>
      </c>
      <c r="BF40" s="30">
        <v>448</v>
      </c>
      <c r="BG40" s="30">
        <v>-57</v>
      </c>
      <c r="BH40" s="30">
        <v>-11.29</v>
      </c>
      <c r="BI40" s="30">
        <v>163.69871397851799</v>
      </c>
      <c r="BJ40" s="30">
        <v>405</v>
      </c>
      <c r="BK40" s="30">
        <v>-15</v>
      </c>
      <c r="BL40" s="30">
        <v>-3.57</v>
      </c>
      <c r="BM40" s="30">
        <v>156.05553265028499</v>
      </c>
      <c r="BN40" s="30">
        <v>372</v>
      </c>
      <c r="BO40" s="30">
        <v>87</v>
      </c>
      <c r="BP40" s="30">
        <v>30.53</v>
      </c>
      <c r="BQ40" s="30">
        <v>134.50093644469101</v>
      </c>
      <c r="BR40" s="40" t="s">
        <v>58</v>
      </c>
      <c r="BS40" s="30">
        <v>371</v>
      </c>
      <c r="BT40" s="30">
        <v>-55</v>
      </c>
      <c r="BU40" s="30">
        <v>-12.91</v>
      </c>
      <c r="BV40" s="30">
        <v>133.96451926236401</v>
      </c>
      <c r="BW40" s="30">
        <v>355</v>
      </c>
      <c r="BX40" s="30">
        <v>8</v>
      </c>
      <c r="BY40" s="30">
        <v>2.31</v>
      </c>
      <c r="BZ40" s="30">
        <v>145.36550210472799</v>
      </c>
      <c r="CA40" s="30">
        <v>65</v>
      </c>
      <c r="CB40" s="30">
        <v>-22</v>
      </c>
      <c r="CC40" s="30">
        <v>-25.29</v>
      </c>
      <c r="CD40" s="30">
        <v>50.862311809446297</v>
      </c>
      <c r="CE40" s="30">
        <v>175</v>
      </c>
      <c r="CF40" s="30">
        <v>8</v>
      </c>
      <c r="CG40" s="30">
        <v>4.79</v>
      </c>
      <c r="CH40" s="30">
        <v>68.468228785608304</v>
      </c>
      <c r="CI40" s="40" t="s">
        <v>58</v>
      </c>
      <c r="CJ40" s="30">
        <v>169</v>
      </c>
      <c r="CK40" s="30">
        <v>15</v>
      </c>
      <c r="CL40" s="30">
        <v>9.74</v>
      </c>
      <c r="CM40" s="30">
        <v>66.732214285432207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</row>
    <row r="41" spans="1:102" ht="12" customHeight="1" x14ac:dyDescent="0.2">
      <c r="A41" s="41" t="s">
        <v>59</v>
      </c>
      <c r="B41" s="30">
        <v>4681</v>
      </c>
      <c r="C41" s="30">
        <v>403</v>
      </c>
      <c r="D41" s="30">
        <v>9.42</v>
      </c>
      <c r="E41" s="30">
        <v>252.253970871429</v>
      </c>
      <c r="F41" s="30">
        <v>397</v>
      </c>
      <c r="G41" s="30">
        <v>128</v>
      </c>
      <c r="H41" s="30">
        <v>47.58</v>
      </c>
      <c r="I41" s="30">
        <v>132.52107151798299</v>
      </c>
      <c r="J41" s="30">
        <v>643</v>
      </c>
      <c r="K41" s="30">
        <v>124</v>
      </c>
      <c r="L41" s="30">
        <v>23.89</v>
      </c>
      <c r="M41" s="30">
        <v>247.600050829248</v>
      </c>
      <c r="N41" s="30">
        <v>977</v>
      </c>
      <c r="O41" s="30">
        <v>-263</v>
      </c>
      <c r="P41" s="30">
        <v>-21.21</v>
      </c>
      <c r="Q41" s="30">
        <v>235.89489759577901</v>
      </c>
      <c r="R41" s="41" t="s">
        <v>59</v>
      </c>
      <c r="S41" s="30">
        <v>416</v>
      </c>
      <c r="T41" s="30">
        <v>-190</v>
      </c>
      <c r="U41" s="30">
        <v>-31.35</v>
      </c>
      <c r="V41" s="30">
        <v>126.70758265689901</v>
      </c>
      <c r="W41" s="30">
        <v>193</v>
      </c>
      <c r="X41" s="30">
        <v>6</v>
      </c>
      <c r="Y41" s="30">
        <v>3.21</v>
      </c>
      <c r="Z41" s="30">
        <v>108.908488654895</v>
      </c>
      <c r="AA41" s="30">
        <v>263</v>
      </c>
      <c r="AB41" s="30">
        <v>41</v>
      </c>
      <c r="AC41" s="30">
        <v>18.47</v>
      </c>
      <c r="AD41" s="30">
        <v>112.030976778065</v>
      </c>
      <c r="AE41" s="30">
        <v>41</v>
      </c>
      <c r="AF41" s="30">
        <v>20</v>
      </c>
      <c r="AG41" s="30">
        <v>95.24</v>
      </c>
      <c r="AH41" s="30">
        <v>71.356469073062001</v>
      </c>
      <c r="AI41" s="41" t="s">
        <v>59</v>
      </c>
      <c r="AJ41" s="30">
        <v>170</v>
      </c>
      <c r="AK41" s="30">
        <v>-41</v>
      </c>
      <c r="AL41" s="30">
        <v>-19.43</v>
      </c>
      <c r="AM41" s="30">
        <v>113.42255907980901</v>
      </c>
      <c r="AN41" s="30"/>
      <c r="AO41" s="30">
        <v>2676</v>
      </c>
      <c r="AP41" s="30">
        <v>-427</v>
      </c>
      <c r="AQ41" s="30">
        <v>-13.76</v>
      </c>
      <c r="AR41" s="30">
        <v>232.9197614922532</v>
      </c>
      <c r="AS41" s="30">
        <v>479</v>
      </c>
      <c r="AT41" s="30">
        <v>-20</v>
      </c>
      <c r="AU41" s="30">
        <v>-4.01</v>
      </c>
      <c r="AV41" s="30">
        <v>171.110233928051</v>
      </c>
      <c r="AW41" s="30">
        <v>3551</v>
      </c>
      <c r="AX41" s="30">
        <v>-381</v>
      </c>
      <c r="AY41" s="30">
        <v>-9.69</v>
      </c>
      <c r="AZ41" s="30">
        <v>234.91493512550517</v>
      </c>
      <c r="BA41" s="41" t="s">
        <v>59</v>
      </c>
      <c r="BB41" s="30">
        <v>401</v>
      </c>
      <c r="BC41" s="30">
        <v>45</v>
      </c>
      <c r="BD41" s="30">
        <v>12.64</v>
      </c>
      <c r="BE41" s="30">
        <v>146.62274078488801</v>
      </c>
      <c r="BF41" s="30">
        <v>661</v>
      </c>
      <c r="BG41" s="30">
        <v>-99</v>
      </c>
      <c r="BH41" s="30">
        <v>-13.03</v>
      </c>
      <c r="BI41" s="30">
        <v>241.52868290134001</v>
      </c>
      <c r="BJ41" s="30">
        <v>795</v>
      </c>
      <c r="BK41" s="30">
        <v>-226</v>
      </c>
      <c r="BL41" s="30">
        <v>-22.14</v>
      </c>
      <c r="BM41" s="30">
        <v>306.33123075796698</v>
      </c>
      <c r="BN41" s="30">
        <v>587</v>
      </c>
      <c r="BO41" s="30">
        <v>101</v>
      </c>
      <c r="BP41" s="30">
        <v>20.78</v>
      </c>
      <c r="BQ41" s="30">
        <v>212.23669272321001</v>
      </c>
      <c r="BR41" s="41" t="s">
        <v>59</v>
      </c>
      <c r="BS41" s="30">
        <v>688</v>
      </c>
      <c r="BT41" s="30">
        <v>-107</v>
      </c>
      <c r="BU41" s="30">
        <v>-13.46</v>
      </c>
      <c r="BV41" s="30">
        <v>248.43015971026099</v>
      </c>
      <c r="BW41" s="30">
        <v>319</v>
      </c>
      <c r="BX41" s="30">
        <v>-27</v>
      </c>
      <c r="BY41" s="30">
        <v>-7.8</v>
      </c>
      <c r="BZ41" s="30">
        <v>130.62421175044599</v>
      </c>
      <c r="CA41" s="30">
        <v>75</v>
      </c>
      <c r="CB41" s="30">
        <v>-32</v>
      </c>
      <c r="CC41" s="30">
        <v>-29.91</v>
      </c>
      <c r="CD41" s="30">
        <v>58.687282857053397</v>
      </c>
      <c r="CE41" s="30">
        <v>127</v>
      </c>
      <c r="CF41" s="30">
        <v>-84</v>
      </c>
      <c r="CG41" s="30">
        <v>-39.81</v>
      </c>
      <c r="CH41" s="30">
        <v>49.688371747269997</v>
      </c>
      <c r="CI41" s="41" t="s">
        <v>59</v>
      </c>
      <c r="CJ41" s="30">
        <v>282</v>
      </c>
      <c r="CK41" s="30">
        <v>-7</v>
      </c>
      <c r="CL41" s="30">
        <v>-2.42</v>
      </c>
      <c r="CM41" s="30">
        <v>111.351978866815</v>
      </c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</row>
    <row r="42" spans="1:102" ht="12" customHeight="1" x14ac:dyDescent="0.2">
      <c r="A42" s="41" t="s">
        <v>60</v>
      </c>
      <c r="B42" s="30">
        <v>1319</v>
      </c>
      <c r="C42" s="30">
        <v>90</v>
      </c>
      <c r="D42" s="30">
        <v>7.32</v>
      </c>
      <c r="E42" s="30">
        <v>71.079467545271299</v>
      </c>
      <c r="F42" s="30">
        <v>285</v>
      </c>
      <c r="G42" s="30">
        <v>38</v>
      </c>
      <c r="H42" s="30">
        <v>15.38</v>
      </c>
      <c r="I42" s="30">
        <v>95.134774263539995</v>
      </c>
      <c r="J42" s="30">
        <v>552</v>
      </c>
      <c r="K42" s="30">
        <v>-113</v>
      </c>
      <c r="L42" s="30">
        <v>-16.989999999999998</v>
      </c>
      <c r="M42" s="30">
        <v>212.55867505092499</v>
      </c>
      <c r="N42" s="30">
        <v>588</v>
      </c>
      <c r="O42" s="30">
        <v>-78</v>
      </c>
      <c r="P42" s="30">
        <v>-11.71</v>
      </c>
      <c r="Q42" s="30">
        <v>141.971545328882</v>
      </c>
      <c r="R42" s="41" t="s">
        <v>60</v>
      </c>
      <c r="S42" s="30">
        <v>452</v>
      </c>
      <c r="T42" s="30">
        <v>-71</v>
      </c>
      <c r="U42" s="30">
        <v>-13.58</v>
      </c>
      <c r="V42" s="30">
        <v>137.67266192528501</v>
      </c>
      <c r="W42" s="30">
        <v>453</v>
      </c>
      <c r="X42" s="30">
        <v>97</v>
      </c>
      <c r="Y42" s="30">
        <v>27.25</v>
      </c>
      <c r="Z42" s="30">
        <v>255.62458736097199</v>
      </c>
      <c r="AA42" s="30">
        <v>567</v>
      </c>
      <c r="AB42" s="30">
        <v>-16</v>
      </c>
      <c r="AC42" s="30">
        <v>-2.74</v>
      </c>
      <c r="AD42" s="30">
        <v>241.52685868122899</v>
      </c>
      <c r="AE42" s="30">
        <v>127</v>
      </c>
      <c r="AF42" s="30">
        <v>18</v>
      </c>
      <c r="AG42" s="30">
        <v>16.510000000000002</v>
      </c>
      <c r="AH42" s="30">
        <v>221.03101395802099</v>
      </c>
      <c r="AI42" s="41" t="s">
        <v>60</v>
      </c>
      <c r="AJ42" s="30">
        <v>196</v>
      </c>
      <c r="AK42" s="30">
        <v>-27</v>
      </c>
      <c r="AL42" s="30">
        <v>-12.11</v>
      </c>
      <c r="AM42" s="30">
        <v>130.76953870378</v>
      </c>
      <c r="AN42" s="30"/>
      <c r="AO42" s="30">
        <v>1277</v>
      </c>
      <c r="AP42" s="30">
        <v>-105</v>
      </c>
      <c r="AQ42" s="30">
        <v>-7.6</v>
      </c>
      <c r="AR42" s="30">
        <v>111.15042429955432</v>
      </c>
      <c r="AS42" s="30">
        <v>611</v>
      </c>
      <c r="AT42" s="30">
        <v>133</v>
      </c>
      <c r="AU42" s="30">
        <v>27.82</v>
      </c>
      <c r="AV42" s="30">
        <v>218.26378482262899</v>
      </c>
      <c r="AW42" s="30">
        <v>1471</v>
      </c>
      <c r="AX42" s="30">
        <v>11</v>
      </c>
      <c r="AY42" s="30">
        <v>0.75</v>
      </c>
      <c r="AZ42" s="30">
        <v>97.313396105214906</v>
      </c>
      <c r="BA42" s="41" t="s">
        <v>60</v>
      </c>
      <c r="BB42" s="30">
        <v>880</v>
      </c>
      <c r="BC42" s="30">
        <v>242</v>
      </c>
      <c r="BD42" s="30">
        <v>37.93</v>
      </c>
      <c r="BE42" s="30">
        <v>321.76561568753601</v>
      </c>
      <c r="BF42" s="30">
        <v>451</v>
      </c>
      <c r="BG42" s="30">
        <v>-65</v>
      </c>
      <c r="BH42" s="30">
        <v>-12.6</v>
      </c>
      <c r="BI42" s="30">
        <v>164.79491072390999</v>
      </c>
      <c r="BJ42" s="30">
        <v>338</v>
      </c>
      <c r="BK42" s="30">
        <v>22</v>
      </c>
      <c r="BL42" s="30">
        <v>6.96</v>
      </c>
      <c r="BM42" s="30">
        <v>130.23893835999101</v>
      </c>
      <c r="BN42" s="30">
        <v>706</v>
      </c>
      <c r="BO42" s="30">
        <v>-42</v>
      </c>
      <c r="BP42" s="30">
        <v>-5.61</v>
      </c>
      <c r="BQ42" s="30">
        <v>255.26252991922701</v>
      </c>
      <c r="BR42" s="41" t="s">
        <v>60</v>
      </c>
      <c r="BS42" s="30">
        <v>860</v>
      </c>
      <c r="BT42" s="30">
        <v>337</v>
      </c>
      <c r="BU42" s="30">
        <v>64.44</v>
      </c>
      <c r="BV42" s="30">
        <v>310.53769963782599</v>
      </c>
      <c r="BW42" s="30">
        <v>612</v>
      </c>
      <c r="BX42" s="30">
        <v>146</v>
      </c>
      <c r="BY42" s="30">
        <v>31.33</v>
      </c>
      <c r="BZ42" s="30">
        <v>250.60193602279901</v>
      </c>
      <c r="CA42" s="30">
        <v>337</v>
      </c>
      <c r="CB42" s="30">
        <v>65</v>
      </c>
      <c r="CC42" s="30">
        <v>23.9</v>
      </c>
      <c r="CD42" s="30">
        <v>263.70152430436002</v>
      </c>
      <c r="CE42" s="30">
        <v>330</v>
      </c>
      <c r="CF42" s="30">
        <v>38</v>
      </c>
      <c r="CG42" s="30">
        <v>13.01</v>
      </c>
      <c r="CH42" s="30">
        <v>129.11151713857501</v>
      </c>
      <c r="CI42" s="41" t="s">
        <v>60</v>
      </c>
      <c r="CJ42" s="30">
        <v>429</v>
      </c>
      <c r="CK42" s="30">
        <v>38</v>
      </c>
      <c r="CL42" s="30">
        <v>9.7200000000000006</v>
      </c>
      <c r="CM42" s="30">
        <v>169.39715933994299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</row>
    <row r="43" spans="1:102" ht="12" customHeight="1" x14ac:dyDescent="0.2">
      <c r="A43" s="41" t="s">
        <v>61</v>
      </c>
      <c r="B43" s="30">
        <v>1388</v>
      </c>
      <c r="C43" s="30">
        <v>-91</v>
      </c>
      <c r="D43" s="30">
        <v>-6.15</v>
      </c>
      <c r="E43" s="30">
        <v>74.797802087063403</v>
      </c>
      <c r="F43" s="30">
        <v>145</v>
      </c>
      <c r="G43" s="30">
        <v>-12</v>
      </c>
      <c r="H43" s="30">
        <v>-7.64</v>
      </c>
      <c r="I43" s="30">
        <v>48.401902695485198</v>
      </c>
      <c r="J43" s="30">
        <v>242</v>
      </c>
      <c r="K43" s="30">
        <v>13</v>
      </c>
      <c r="L43" s="30">
        <v>5.68</v>
      </c>
      <c r="M43" s="30">
        <v>93.186955366528906</v>
      </c>
      <c r="N43" s="30">
        <v>301</v>
      </c>
      <c r="O43" s="30">
        <v>-47</v>
      </c>
      <c r="P43" s="30">
        <v>-13.51</v>
      </c>
      <c r="Q43" s="30">
        <v>72.675910108832696</v>
      </c>
      <c r="R43" s="41" t="s">
        <v>61</v>
      </c>
      <c r="S43" s="30">
        <v>275</v>
      </c>
      <c r="T43" s="30">
        <v>-33</v>
      </c>
      <c r="U43" s="30">
        <v>-10.71</v>
      </c>
      <c r="V43" s="30">
        <v>83.761022189056206</v>
      </c>
      <c r="W43" s="30">
        <v>164</v>
      </c>
      <c r="X43" s="30">
        <v>16</v>
      </c>
      <c r="Y43" s="30">
        <v>10.81</v>
      </c>
      <c r="Z43" s="30">
        <v>92.544000722294598</v>
      </c>
      <c r="AA43" s="30">
        <v>178</v>
      </c>
      <c r="AB43" s="30">
        <v>27</v>
      </c>
      <c r="AC43" s="30">
        <v>17.88</v>
      </c>
      <c r="AD43" s="30">
        <v>75.823246640668003</v>
      </c>
      <c r="AE43" s="30">
        <v>43</v>
      </c>
      <c r="AF43" s="30">
        <v>-3</v>
      </c>
      <c r="AG43" s="30">
        <v>-6.52</v>
      </c>
      <c r="AH43" s="30">
        <v>74.837272442479701</v>
      </c>
      <c r="AI43" s="41" t="s">
        <v>61</v>
      </c>
      <c r="AJ43" s="30">
        <v>166</v>
      </c>
      <c r="AK43" s="30">
        <v>50</v>
      </c>
      <c r="AL43" s="30">
        <v>43.1</v>
      </c>
      <c r="AM43" s="30">
        <v>110.753792983813</v>
      </c>
      <c r="AN43" s="30"/>
      <c r="AO43" s="30">
        <v>1335</v>
      </c>
      <c r="AP43" s="30">
        <v>-34</v>
      </c>
      <c r="AQ43" s="30">
        <v>-2.48</v>
      </c>
      <c r="AR43" s="30">
        <v>116.19875993727879</v>
      </c>
      <c r="AS43" s="30">
        <v>306</v>
      </c>
      <c r="AT43" s="30">
        <v>71</v>
      </c>
      <c r="AU43" s="30">
        <v>30.21</v>
      </c>
      <c r="AV43" s="30">
        <v>109.310504346521</v>
      </c>
      <c r="AW43" s="30">
        <v>1458</v>
      </c>
      <c r="AX43" s="30">
        <v>6</v>
      </c>
      <c r="AY43" s="30">
        <v>0.41</v>
      </c>
      <c r="AZ43" s="30">
        <v>96.45338648633809</v>
      </c>
      <c r="BA43" s="41" t="s">
        <v>61</v>
      </c>
      <c r="BB43" s="30">
        <v>197</v>
      </c>
      <c r="BC43" s="30">
        <v>20</v>
      </c>
      <c r="BD43" s="30">
        <v>11.3</v>
      </c>
      <c r="BE43" s="30">
        <v>72.0316207845962</v>
      </c>
      <c r="BF43" s="30">
        <v>213</v>
      </c>
      <c r="BG43" s="30">
        <v>-30</v>
      </c>
      <c r="BH43" s="30">
        <v>-12.35</v>
      </c>
      <c r="BI43" s="30">
        <v>77.829968922822204</v>
      </c>
      <c r="BJ43" s="30">
        <v>181</v>
      </c>
      <c r="BK43" s="30">
        <v>-16</v>
      </c>
      <c r="BL43" s="30">
        <v>-8.1199999999999992</v>
      </c>
      <c r="BM43" s="30">
        <v>69.743336814078106</v>
      </c>
      <c r="BN43" s="30">
        <v>271</v>
      </c>
      <c r="BO43" s="30">
        <v>61</v>
      </c>
      <c r="BP43" s="30">
        <v>29.05</v>
      </c>
      <c r="BQ43" s="30">
        <v>97.983209076643803</v>
      </c>
      <c r="BR43" s="41" t="s">
        <v>61</v>
      </c>
      <c r="BS43" s="30">
        <v>266</v>
      </c>
      <c r="BT43" s="30">
        <v>-67</v>
      </c>
      <c r="BU43" s="30">
        <v>-20.12</v>
      </c>
      <c r="BV43" s="30">
        <v>96.050032678676502</v>
      </c>
      <c r="BW43" s="30">
        <v>189</v>
      </c>
      <c r="BX43" s="30">
        <v>-30</v>
      </c>
      <c r="BY43" s="30">
        <v>-13.7</v>
      </c>
      <c r="BZ43" s="30">
        <v>77.391774359982307</v>
      </c>
      <c r="CA43" s="30">
        <v>103</v>
      </c>
      <c r="CB43" s="30">
        <v>16</v>
      </c>
      <c r="CC43" s="30">
        <v>18.39</v>
      </c>
      <c r="CD43" s="30">
        <v>80.597201790353296</v>
      </c>
      <c r="CE43" s="30">
        <v>149</v>
      </c>
      <c r="CF43" s="30">
        <v>-34</v>
      </c>
      <c r="CG43" s="30">
        <v>-18.579999999999998</v>
      </c>
      <c r="CH43" s="30">
        <v>58.295806223175099</v>
      </c>
      <c r="CI43" s="41" t="s">
        <v>61</v>
      </c>
      <c r="CJ43" s="30">
        <v>198</v>
      </c>
      <c r="CK43" s="30">
        <v>10</v>
      </c>
      <c r="CL43" s="30">
        <v>5.32</v>
      </c>
      <c r="CM43" s="30">
        <v>78.183304310742997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</row>
    <row r="44" spans="1:102" s="38" customFormat="1" ht="12" customHeight="1" x14ac:dyDescent="0.2">
      <c r="A44" s="42" t="s">
        <v>62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42" t="s">
        <v>62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42" t="s">
        <v>62</v>
      </c>
      <c r="AJ44" s="37">
        <v>0</v>
      </c>
      <c r="AK44" s="37">
        <v>0</v>
      </c>
      <c r="AL44" s="37">
        <v>0</v>
      </c>
      <c r="AM44" s="37">
        <v>0</v>
      </c>
      <c r="AN44" s="37"/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42" t="s">
        <v>62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42" t="s">
        <v>62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42" t="s">
        <v>62</v>
      </c>
      <c r="CJ44" s="37">
        <v>0</v>
      </c>
      <c r="CK44" s="37">
        <v>0</v>
      </c>
      <c r="CL44" s="37">
        <v>0</v>
      </c>
      <c r="CM44" s="37">
        <v>0</v>
      </c>
    </row>
    <row r="45" spans="1:102" ht="12" customHeight="1" x14ac:dyDescent="0.2">
      <c r="A45" s="40" t="s">
        <v>63</v>
      </c>
      <c r="B45" s="30">
        <v>80</v>
      </c>
      <c r="C45" s="30">
        <v>4</v>
      </c>
      <c r="D45" s="30">
        <v>5.26</v>
      </c>
      <c r="E45" s="30">
        <v>4.3111125122226701</v>
      </c>
      <c r="F45" s="30">
        <v>15</v>
      </c>
      <c r="G45" s="30">
        <v>8</v>
      </c>
      <c r="H45" s="30">
        <v>114.29</v>
      </c>
      <c r="I45" s="30">
        <v>5.0070933822915702</v>
      </c>
      <c r="J45" s="30">
        <v>12</v>
      </c>
      <c r="K45" s="30">
        <v>-5</v>
      </c>
      <c r="L45" s="30">
        <v>-29.41</v>
      </c>
      <c r="M45" s="30">
        <v>4.6208407619766403</v>
      </c>
      <c r="N45" s="30">
        <v>12</v>
      </c>
      <c r="O45" s="30">
        <v>-4</v>
      </c>
      <c r="P45" s="30">
        <v>-25</v>
      </c>
      <c r="Q45" s="30">
        <v>2.8973784760996399</v>
      </c>
      <c r="R45" s="40" t="s">
        <v>63</v>
      </c>
      <c r="S45" s="30">
        <v>18</v>
      </c>
      <c r="T45" s="30">
        <v>-4</v>
      </c>
      <c r="U45" s="30">
        <v>-18.18</v>
      </c>
      <c r="V45" s="30">
        <v>5.4825396341927704</v>
      </c>
      <c r="W45" s="30">
        <v>12</v>
      </c>
      <c r="X45" s="30">
        <v>-4</v>
      </c>
      <c r="Y45" s="30">
        <v>-25</v>
      </c>
      <c r="Z45" s="30">
        <v>6.7715122479727698</v>
      </c>
      <c r="AA45" s="30">
        <v>11</v>
      </c>
      <c r="AB45" s="30">
        <v>-2</v>
      </c>
      <c r="AC45" s="30">
        <v>-15.38</v>
      </c>
      <c r="AD45" s="30">
        <v>4.68570625307499</v>
      </c>
      <c r="AE45" s="30">
        <v>6</v>
      </c>
      <c r="AF45" s="30">
        <v>-3</v>
      </c>
      <c r="AG45" s="30">
        <v>-33.33</v>
      </c>
      <c r="AH45" s="30">
        <v>10.442410108252901</v>
      </c>
      <c r="AI45" s="40" t="s">
        <v>63</v>
      </c>
      <c r="AJ45" s="30">
        <v>4</v>
      </c>
      <c r="AK45" s="30">
        <v>0</v>
      </c>
      <c r="AL45" s="30">
        <v>0</v>
      </c>
      <c r="AM45" s="30">
        <v>2.66876609599551</v>
      </c>
      <c r="AN45" s="30"/>
      <c r="AO45" s="30">
        <v>48</v>
      </c>
      <c r="AP45" s="30">
        <v>-5</v>
      </c>
      <c r="AQ45" s="30">
        <v>-9.43</v>
      </c>
      <c r="AR45" s="30">
        <v>4.1779329415650794</v>
      </c>
      <c r="AS45" s="30">
        <v>12</v>
      </c>
      <c r="AT45" s="30">
        <v>-17</v>
      </c>
      <c r="AU45" s="30">
        <v>-58.62</v>
      </c>
      <c r="AV45" s="30">
        <v>4.28668644496162</v>
      </c>
      <c r="AW45" s="30">
        <v>60</v>
      </c>
      <c r="AX45" s="30">
        <v>1</v>
      </c>
      <c r="AY45" s="30">
        <v>1.69</v>
      </c>
      <c r="AZ45" s="30">
        <v>3.9692751640468349</v>
      </c>
      <c r="BA45" s="40" t="s">
        <v>63</v>
      </c>
      <c r="BB45" s="30">
        <v>23</v>
      </c>
      <c r="BC45" s="30">
        <v>10</v>
      </c>
      <c r="BD45" s="30">
        <v>76.92</v>
      </c>
      <c r="BE45" s="30">
        <v>8.4097831372878797</v>
      </c>
      <c r="BF45" s="30">
        <v>26</v>
      </c>
      <c r="BG45" s="30">
        <v>-28</v>
      </c>
      <c r="BH45" s="30">
        <v>-51.85</v>
      </c>
      <c r="BI45" s="30">
        <v>9.5003717933961394</v>
      </c>
      <c r="BJ45" s="30">
        <v>17</v>
      </c>
      <c r="BK45" s="30">
        <v>9</v>
      </c>
      <c r="BL45" s="30">
        <v>112.5</v>
      </c>
      <c r="BM45" s="30">
        <v>6.5504791482835802</v>
      </c>
      <c r="BN45" s="30">
        <v>22</v>
      </c>
      <c r="BO45" s="30">
        <v>-10</v>
      </c>
      <c r="BP45" s="30">
        <v>-31.25</v>
      </c>
      <c r="BQ45" s="30">
        <v>7.9543564564065097</v>
      </c>
      <c r="BR45" s="40" t="s">
        <v>63</v>
      </c>
      <c r="BS45" s="30">
        <v>11</v>
      </c>
      <c r="BT45" s="30">
        <v>-5</v>
      </c>
      <c r="BU45" s="30">
        <v>-31.25</v>
      </c>
      <c r="BV45" s="30">
        <v>3.9719938325768398</v>
      </c>
      <c r="BW45" s="30">
        <v>18</v>
      </c>
      <c r="BX45" s="30">
        <v>0</v>
      </c>
      <c r="BY45" s="30">
        <v>0</v>
      </c>
      <c r="BZ45" s="30">
        <v>7.3706451771411698</v>
      </c>
      <c r="CA45" s="30">
        <v>14</v>
      </c>
      <c r="CB45" s="30">
        <v>3</v>
      </c>
      <c r="CC45" s="30">
        <v>27.27</v>
      </c>
      <c r="CD45" s="30">
        <v>10.9549594666499</v>
      </c>
      <c r="CE45" s="30">
        <v>19</v>
      </c>
      <c r="CF45" s="30">
        <v>-1</v>
      </c>
      <c r="CG45" s="30">
        <v>-5</v>
      </c>
      <c r="CH45" s="30">
        <v>7.4336934110088997</v>
      </c>
      <c r="CI45" s="40" t="s">
        <v>63</v>
      </c>
      <c r="CJ45" s="30">
        <v>20</v>
      </c>
      <c r="CK45" s="30">
        <v>-3</v>
      </c>
      <c r="CL45" s="30">
        <v>-13.04</v>
      </c>
      <c r="CM45" s="30">
        <v>7.8973034657316203</v>
      </c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</row>
    <row r="46" spans="1:102" ht="12" customHeight="1" x14ac:dyDescent="0.2">
      <c r="A46" s="40" t="s">
        <v>64</v>
      </c>
      <c r="B46" s="30">
        <v>109196</v>
      </c>
      <c r="C46" s="30">
        <v>-3030</v>
      </c>
      <c r="D46" s="30">
        <v>-2.7</v>
      </c>
      <c r="E46" s="30">
        <v>5884.4530235583397</v>
      </c>
      <c r="F46" s="30">
        <v>10323</v>
      </c>
      <c r="G46" s="30">
        <v>-58</v>
      </c>
      <c r="H46" s="30">
        <v>-0.56000000000000005</v>
      </c>
      <c r="I46" s="30">
        <v>3445.8816656930599</v>
      </c>
      <c r="J46" s="30">
        <v>10237</v>
      </c>
      <c r="K46" s="30">
        <v>634</v>
      </c>
      <c r="L46" s="30">
        <v>6.6</v>
      </c>
      <c r="M46" s="30">
        <v>3941.9622400295698</v>
      </c>
      <c r="N46" s="30">
        <v>14354</v>
      </c>
      <c r="O46" s="30">
        <v>-1256</v>
      </c>
      <c r="P46" s="30">
        <v>-8.0500000000000007</v>
      </c>
      <c r="Q46" s="30">
        <v>3465.74755382785</v>
      </c>
      <c r="R46" s="40" t="s">
        <v>64</v>
      </c>
      <c r="S46" s="30">
        <v>10332</v>
      </c>
      <c r="T46" s="30">
        <v>-281</v>
      </c>
      <c r="U46" s="30">
        <v>-2.65</v>
      </c>
      <c r="V46" s="30">
        <v>3146.97775002665</v>
      </c>
      <c r="W46" s="30">
        <v>6435</v>
      </c>
      <c r="X46" s="30">
        <v>176</v>
      </c>
      <c r="Y46" s="30">
        <v>2.81</v>
      </c>
      <c r="Z46" s="30">
        <v>3631.2234429753998</v>
      </c>
      <c r="AA46" s="30">
        <v>6825</v>
      </c>
      <c r="AB46" s="30">
        <v>-384</v>
      </c>
      <c r="AC46" s="30">
        <v>-5.33</v>
      </c>
      <c r="AD46" s="30">
        <v>2907.26774338516</v>
      </c>
      <c r="AE46" s="30">
        <v>2046</v>
      </c>
      <c r="AF46" s="30">
        <v>-203</v>
      </c>
      <c r="AG46" s="30">
        <v>-9.0299999999999994</v>
      </c>
      <c r="AH46" s="30">
        <v>3560.8618469142598</v>
      </c>
      <c r="AI46" s="40" t="s">
        <v>64</v>
      </c>
      <c r="AJ46" s="30">
        <v>4565</v>
      </c>
      <c r="AK46" s="30">
        <v>175</v>
      </c>
      <c r="AL46" s="30">
        <v>3.99</v>
      </c>
      <c r="AM46" s="30">
        <v>3045.7293070548799</v>
      </c>
      <c r="AN46" s="30"/>
      <c r="AO46" s="30">
        <v>55809</v>
      </c>
      <c r="AP46" s="30">
        <v>-2795</v>
      </c>
      <c r="AQ46" s="30">
        <v>-4.7699999999999996</v>
      </c>
      <c r="AR46" s="30">
        <v>4857.6304069959488</v>
      </c>
      <c r="AS46" s="30">
        <v>11462</v>
      </c>
      <c r="AT46" s="30">
        <v>889</v>
      </c>
      <c r="AU46" s="30">
        <v>8.41</v>
      </c>
      <c r="AV46" s="30">
        <v>4094.5000026791699</v>
      </c>
      <c r="AW46" s="30">
        <v>69836</v>
      </c>
      <c r="AX46" s="30">
        <v>-1133</v>
      </c>
      <c r="AY46" s="30">
        <v>-1.6</v>
      </c>
      <c r="AZ46" s="30">
        <v>4619.9716726062461</v>
      </c>
      <c r="BA46" s="40" t="s">
        <v>64</v>
      </c>
      <c r="BB46" s="30">
        <v>8840</v>
      </c>
      <c r="BC46" s="30">
        <v>528</v>
      </c>
      <c r="BD46" s="30">
        <v>6.35</v>
      </c>
      <c r="BE46" s="30">
        <v>3232.2818666793401</v>
      </c>
      <c r="BF46" s="30">
        <v>13150</v>
      </c>
      <c r="BG46" s="30">
        <v>1045</v>
      </c>
      <c r="BH46" s="30">
        <v>8.6300000000000008</v>
      </c>
      <c r="BI46" s="30">
        <v>4804.9957339676603</v>
      </c>
      <c r="BJ46" s="30">
        <v>10474</v>
      </c>
      <c r="BK46" s="30">
        <v>-1137</v>
      </c>
      <c r="BL46" s="30">
        <v>-9.7899999999999991</v>
      </c>
      <c r="BM46" s="30">
        <v>4035.8657999483598</v>
      </c>
      <c r="BN46" s="30">
        <v>9553</v>
      </c>
      <c r="BO46" s="30">
        <v>403</v>
      </c>
      <c r="BP46" s="30">
        <v>4.4000000000000004</v>
      </c>
      <c r="BQ46" s="30">
        <v>3453.9985103659701</v>
      </c>
      <c r="BR46" s="40" t="s">
        <v>64</v>
      </c>
      <c r="BS46" s="30">
        <v>9447</v>
      </c>
      <c r="BT46" s="30">
        <v>530</v>
      </c>
      <c r="BU46" s="30">
        <v>5.94</v>
      </c>
      <c r="BV46" s="30">
        <v>3411.2205214866799</v>
      </c>
      <c r="BW46" s="30">
        <v>8125</v>
      </c>
      <c r="BX46" s="30">
        <v>-341</v>
      </c>
      <c r="BY46" s="30">
        <v>-4.03</v>
      </c>
      <c r="BZ46" s="30">
        <v>3327.0273369040001</v>
      </c>
      <c r="CA46" s="30">
        <v>3999</v>
      </c>
      <c r="CB46" s="30">
        <v>233</v>
      </c>
      <c r="CC46" s="30">
        <v>6.19</v>
      </c>
      <c r="CD46" s="30">
        <v>3129.2059219380799</v>
      </c>
      <c r="CE46" s="30">
        <v>6058</v>
      </c>
      <c r="CF46" s="30">
        <v>-380</v>
      </c>
      <c r="CG46" s="30">
        <v>-5.9</v>
      </c>
      <c r="CH46" s="30">
        <v>2370.17445704694</v>
      </c>
      <c r="CI46" s="40" t="s">
        <v>64</v>
      </c>
      <c r="CJ46" s="30">
        <v>8022</v>
      </c>
      <c r="CK46" s="30">
        <v>241</v>
      </c>
      <c r="CL46" s="30">
        <v>3.1</v>
      </c>
      <c r="CM46" s="30">
        <v>3167.6084201049498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</row>
    <row r="47" spans="1:102" ht="12" customHeight="1" x14ac:dyDescent="0.2">
      <c r="A47" s="40" t="s">
        <v>65</v>
      </c>
      <c r="B47" s="30">
        <v>14361</v>
      </c>
      <c r="C47" s="30">
        <v>710</v>
      </c>
      <c r="D47" s="30">
        <v>5.2</v>
      </c>
      <c r="E47" s="30">
        <v>773.89858485037303</v>
      </c>
      <c r="F47" s="30">
        <v>920</v>
      </c>
      <c r="G47" s="30">
        <v>56</v>
      </c>
      <c r="H47" s="30">
        <v>6.48</v>
      </c>
      <c r="I47" s="30">
        <v>307.10172744721598</v>
      </c>
      <c r="J47" s="30">
        <v>960</v>
      </c>
      <c r="K47" s="30">
        <v>90</v>
      </c>
      <c r="L47" s="30">
        <v>10.34</v>
      </c>
      <c r="M47" s="30">
        <v>369.66726095813101</v>
      </c>
      <c r="N47" s="30">
        <v>1542</v>
      </c>
      <c r="O47" s="30">
        <v>85</v>
      </c>
      <c r="P47" s="30">
        <v>5.83</v>
      </c>
      <c r="Q47" s="30">
        <v>372.31313417880398</v>
      </c>
      <c r="R47" s="40" t="s">
        <v>65</v>
      </c>
      <c r="S47" s="30">
        <v>955</v>
      </c>
      <c r="T47" s="30">
        <v>87</v>
      </c>
      <c r="U47" s="30">
        <v>10.02</v>
      </c>
      <c r="V47" s="30">
        <v>290.87918614744899</v>
      </c>
      <c r="W47" s="30">
        <v>498</v>
      </c>
      <c r="X47" s="30">
        <v>55</v>
      </c>
      <c r="Y47" s="30">
        <v>12.42</v>
      </c>
      <c r="Z47" s="30">
        <v>281.01775829087001</v>
      </c>
      <c r="AA47" s="30">
        <v>468</v>
      </c>
      <c r="AB47" s="30">
        <v>-150</v>
      </c>
      <c r="AC47" s="30">
        <v>-24.27</v>
      </c>
      <c r="AD47" s="30">
        <v>199.355502403554</v>
      </c>
      <c r="AE47" s="30">
        <v>169</v>
      </c>
      <c r="AF47" s="30">
        <v>-13</v>
      </c>
      <c r="AG47" s="30">
        <v>-7.14</v>
      </c>
      <c r="AH47" s="30">
        <v>294.12788471579199</v>
      </c>
      <c r="AI47" s="40" t="s">
        <v>65</v>
      </c>
      <c r="AJ47" s="30">
        <v>431</v>
      </c>
      <c r="AK47" s="30">
        <v>-62</v>
      </c>
      <c r="AL47" s="30">
        <v>-12.58</v>
      </c>
      <c r="AM47" s="30">
        <v>287.55954684351599</v>
      </c>
      <c r="AN47" s="30"/>
      <c r="AO47" s="30">
        <v>5680</v>
      </c>
      <c r="AP47" s="30">
        <v>399</v>
      </c>
      <c r="AQ47" s="30">
        <v>7.56</v>
      </c>
      <c r="AR47" s="30">
        <v>494.38873141853446</v>
      </c>
      <c r="AS47" s="30">
        <v>1247</v>
      </c>
      <c r="AT47" s="30">
        <v>200</v>
      </c>
      <c r="AU47" s="30">
        <v>19.100000000000001</v>
      </c>
      <c r="AV47" s="30">
        <v>445.45816640559502</v>
      </c>
      <c r="AW47" s="30">
        <v>9346</v>
      </c>
      <c r="AX47" s="30">
        <v>52</v>
      </c>
      <c r="AY47" s="30">
        <v>0.56000000000000005</v>
      </c>
      <c r="AZ47" s="30">
        <v>618.28076138636197</v>
      </c>
      <c r="BA47" s="40" t="s">
        <v>65</v>
      </c>
      <c r="BB47" s="30">
        <v>647</v>
      </c>
      <c r="BC47" s="30">
        <v>65</v>
      </c>
      <c r="BD47" s="30">
        <v>11.17</v>
      </c>
      <c r="BE47" s="30">
        <v>236.570856079359</v>
      </c>
      <c r="BF47" s="30">
        <v>1279</v>
      </c>
      <c r="BG47" s="30">
        <v>-34</v>
      </c>
      <c r="BH47" s="30">
        <v>-2.59</v>
      </c>
      <c r="BI47" s="30">
        <v>467.345212452064</v>
      </c>
      <c r="BJ47" s="30">
        <v>933</v>
      </c>
      <c r="BK47" s="30">
        <v>-17</v>
      </c>
      <c r="BL47" s="30">
        <v>-1.79</v>
      </c>
      <c r="BM47" s="30">
        <v>359.50570854991599</v>
      </c>
      <c r="BN47" s="30">
        <v>478</v>
      </c>
      <c r="BO47" s="30">
        <v>-146</v>
      </c>
      <c r="BP47" s="30">
        <v>-23.4</v>
      </c>
      <c r="BQ47" s="30">
        <v>172.82647209828599</v>
      </c>
      <c r="BR47" s="40" t="s">
        <v>65</v>
      </c>
      <c r="BS47" s="30">
        <v>643</v>
      </c>
      <c r="BT47" s="30">
        <v>67</v>
      </c>
      <c r="BU47" s="30">
        <v>11.63</v>
      </c>
      <c r="BV47" s="30">
        <v>232.18109403153699</v>
      </c>
      <c r="BW47" s="30">
        <v>606</v>
      </c>
      <c r="BX47" s="30">
        <v>-56</v>
      </c>
      <c r="BY47" s="30">
        <v>-8.4600000000000009</v>
      </c>
      <c r="BZ47" s="30">
        <v>248.14505429708601</v>
      </c>
      <c r="CA47" s="30">
        <v>226</v>
      </c>
      <c r="CB47" s="30">
        <v>-56</v>
      </c>
      <c r="CC47" s="30">
        <v>-19.86</v>
      </c>
      <c r="CD47" s="30">
        <v>176.84434567592001</v>
      </c>
      <c r="CE47" s="30">
        <v>360</v>
      </c>
      <c r="CF47" s="30">
        <v>7</v>
      </c>
      <c r="CG47" s="30">
        <v>1.98</v>
      </c>
      <c r="CH47" s="30">
        <v>140.84892778753701</v>
      </c>
      <c r="CI47" s="40" t="s">
        <v>65</v>
      </c>
      <c r="CJ47" s="30">
        <v>402</v>
      </c>
      <c r="CK47" s="30">
        <v>3</v>
      </c>
      <c r="CL47" s="30">
        <v>0.75</v>
      </c>
      <c r="CM47" s="30">
        <v>158.73579966120499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</row>
    <row r="48" spans="1:102" ht="12" customHeight="1" x14ac:dyDescent="0.2">
      <c r="A48" s="41" t="s">
        <v>61</v>
      </c>
      <c r="B48" s="30">
        <v>17144</v>
      </c>
      <c r="C48" s="30">
        <v>1450</v>
      </c>
      <c r="D48" s="30">
        <v>9.24</v>
      </c>
      <c r="E48" s="30">
        <v>923.87141136931905</v>
      </c>
      <c r="F48" s="30">
        <v>1844</v>
      </c>
      <c r="G48" s="30">
        <v>-84</v>
      </c>
      <c r="H48" s="30">
        <v>-4.3600000000000003</v>
      </c>
      <c r="I48" s="30">
        <v>615.53867979637801</v>
      </c>
      <c r="J48" s="30">
        <v>1789</v>
      </c>
      <c r="K48" s="30">
        <v>194</v>
      </c>
      <c r="L48" s="30">
        <v>12.16</v>
      </c>
      <c r="M48" s="30">
        <v>688.89034359801701</v>
      </c>
      <c r="N48" s="30">
        <v>2527</v>
      </c>
      <c r="O48" s="30">
        <v>424</v>
      </c>
      <c r="P48" s="30">
        <v>20.16</v>
      </c>
      <c r="Q48" s="30">
        <v>610.13961742531706</v>
      </c>
      <c r="R48" s="41" t="s">
        <v>61</v>
      </c>
      <c r="S48" s="30">
        <v>1972</v>
      </c>
      <c r="T48" s="30">
        <v>317</v>
      </c>
      <c r="U48" s="30">
        <v>19.149999999999999</v>
      </c>
      <c r="V48" s="30">
        <v>600.64267547934105</v>
      </c>
      <c r="W48" s="30">
        <v>1160</v>
      </c>
      <c r="X48" s="30">
        <v>151</v>
      </c>
      <c r="Y48" s="30">
        <v>14.97</v>
      </c>
      <c r="Z48" s="30">
        <v>654.57951730403499</v>
      </c>
      <c r="AA48" s="30">
        <v>1083</v>
      </c>
      <c r="AB48" s="30">
        <v>36</v>
      </c>
      <c r="AC48" s="30">
        <v>3.44</v>
      </c>
      <c r="AD48" s="30">
        <v>461.32907928001902</v>
      </c>
      <c r="AE48" s="30">
        <v>352</v>
      </c>
      <c r="AF48" s="30">
        <v>23</v>
      </c>
      <c r="AG48" s="30">
        <v>6.99</v>
      </c>
      <c r="AH48" s="30">
        <v>612.62139301750801</v>
      </c>
      <c r="AI48" s="41" t="s">
        <v>61</v>
      </c>
      <c r="AJ48" s="30">
        <v>697</v>
      </c>
      <c r="AK48" s="30">
        <v>35</v>
      </c>
      <c r="AL48" s="30">
        <v>5.29</v>
      </c>
      <c r="AM48" s="30">
        <v>465.03249222721797</v>
      </c>
      <c r="AN48" s="30"/>
      <c r="AO48" s="30">
        <v>7242</v>
      </c>
      <c r="AP48" s="30">
        <v>636</v>
      </c>
      <c r="AQ48" s="30">
        <v>9.6300000000000008</v>
      </c>
      <c r="AR48" s="30">
        <v>630.34563255863134</v>
      </c>
      <c r="AS48" s="30">
        <v>1406</v>
      </c>
      <c r="AT48" s="30">
        <v>174</v>
      </c>
      <c r="AU48" s="30">
        <v>14.12</v>
      </c>
      <c r="AV48" s="30">
        <v>502.25676180133701</v>
      </c>
      <c r="AW48" s="30">
        <v>8871</v>
      </c>
      <c r="AX48" s="30">
        <v>809</v>
      </c>
      <c r="AY48" s="30">
        <v>10.029999999999999</v>
      </c>
      <c r="AZ48" s="30">
        <v>586.85733300432457</v>
      </c>
      <c r="BA48" s="41" t="s">
        <v>61</v>
      </c>
      <c r="BB48" s="30">
        <v>1629</v>
      </c>
      <c r="BC48" s="30">
        <v>357</v>
      </c>
      <c r="BD48" s="30">
        <v>28.07</v>
      </c>
      <c r="BE48" s="30">
        <v>595.63203176704098</v>
      </c>
      <c r="BF48" s="30">
        <v>2386</v>
      </c>
      <c r="BG48" s="30">
        <v>66</v>
      </c>
      <c r="BH48" s="30">
        <v>2.84</v>
      </c>
      <c r="BI48" s="30">
        <v>871.84181150166103</v>
      </c>
      <c r="BJ48" s="30">
        <v>1499</v>
      </c>
      <c r="BK48" s="30">
        <v>5</v>
      </c>
      <c r="BL48" s="30">
        <v>0.33</v>
      </c>
      <c r="BM48" s="30">
        <v>577.59813195747495</v>
      </c>
      <c r="BN48" s="30">
        <v>1384</v>
      </c>
      <c r="BO48" s="30">
        <v>162</v>
      </c>
      <c r="BP48" s="30">
        <v>13.26</v>
      </c>
      <c r="BQ48" s="30">
        <v>500.40133343939101</v>
      </c>
      <c r="BR48" s="41" t="s">
        <v>61</v>
      </c>
      <c r="BS48" s="30">
        <v>1659</v>
      </c>
      <c r="BT48" s="30">
        <v>228</v>
      </c>
      <c r="BU48" s="30">
        <v>15.93</v>
      </c>
      <c r="BV48" s="30">
        <v>599.04888802227197</v>
      </c>
      <c r="BW48" s="30">
        <v>1233</v>
      </c>
      <c r="BX48" s="30">
        <v>-53</v>
      </c>
      <c r="BY48" s="30">
        <v>-4.12</v>
      </c>
      <c r="BZ48" s="30">
        <v>504.88919463417</v>
      </c>
      <c r="CA48" s="30">
        <v>544</v>
      </c>
      <c r="CB48" s="30">
        <v>31</v>
      </c>
      <c r="CC48" s="30">
        <v>6.04</v>
      </c>
      <c r="CD48" s="30">
        <v>425.67842498982702</v>
      </c>
      <c r="CE48" s="30">
        <v>1198</v>
      </c>
      <c r="CF48" s="30">
        <v>184</v>
      </c>
      <c r="CG48" s="30">
        <v>18.149999999999999</v>
      </c>
      <c r="CH48" s="30">
        <v>468.71393191519297</v>
      </c>
      <c r="CI48" s="41" t="s">
        <v>61</v>
      </c>
      <c r="CJ48" s="30">
        <v>1656</v>
      </c>
      <c r="CK48" s="30">
        <v>373</v>
      </c>
      <c r="CL48" s="30">
        <v>29.07</v>
      </c>
      <c r="CM48" s="30">
        <v>653.89672696257799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</row>
    <row r="49" spans="1:102" ht="12" customHeight="1" x14ac:dyDescent="0.2">
      <c r="A49" s="41" t="s">
        <v>66</v>
      </c>
      <c r="B49" s="30">
        <v>34491</v>
      </c>
      <c r="C49" s="30">
        <v>-3132</v>
      </c>
      <c r="D49" s="30">
        <v>-8.32</v>
      </c>
      <c r="E49" s="30">
        <v>1858.6822707383999</v>
      </c>
      <c r="F49" s="30">
        <v>3254</v>
      </c>
      <c r="G49" s="30">
        <v>-129</v>
      </c>
      <c r="H49" s="30">
        <v>-3.81</v>
      </c>
      <c r="I49" s="30">
        <v>1086.2054577317799</v>
      </c>
      <c r="J49" s="30">
        <v>3881</v>
      </c>
      <c r="K49" s="30">
        <v>549</v>
      </c>
      <c r="L49" s="30">
        <v>16.48</v>
      </c>
      <c r="M49" s="30">
        <v>1494.45691643594</v>
      </c>
      <c r="N49" s="30">
        <v>4815</v>
      </c>
      <c r="O49" s="30">
        <v>-1268</v>
      </c>
      <c r="P49" s="30">
        <v>-20.84</v>
      </c>
      <c r="Q49" s="30">
        <v>1162.5731135349799</v>
      </c>
      <c r="R49" s="41" t="s">
        <v>66</v>
      </c>
      <c r="S49" s="30">
        <v>3740</v>
      </c>
      <c r="T49" s="30">
        <v>-366</v>
      </c>
      <c r="U49" s="30">
        <v>-8.91</v>
      </c>
      <c r="V49" s="30">
        <v>1139.1499017711601</v>
      </c>
      <c r="W49" s="30">
        <v>2539</v>
      </c>
      <c r="X49" s="30">
        <v>196</v>
      </c>
      <c r="Y49" s="30">
        <v>8.3699999999999992</v>
      </c>
      <c r="Z49" s="30">
        <v>1432.73913313357</v>
      </c>
      <c r="AA49" s="30">
        <v>2088</v>
      </c>
      <c r="AB49" s="30">
        <v>-125</v>
      </c>
      <c r="AC49" s="30">
        <v>-5.65</v>
      </c>
      <c r="AD49" s="30">
        <v>889.43224149278001</v>
      </c>
      <c r="AE49" s="30">
        <v>466</v>
      </c>
      <c r="AF49" s="30">
        <v>-189</v>
      </c>
      <c r="AG49" s="30">
        <v>-28.85</v>
      </c>
      <c r="AH49" s="30">
        <v>811.02718507431496</v>
      </c>
      <c r="AI49" s="41" t="s">
        <v>66</v>
      </c>
      <c r="AJ49" s="30">
        <v>1506</v>
      </c>
      <c r="AK49" s="30">
        <v>162</v>
      </c>
      <c r="AL49" s="30">
        <v>12.05</v>
      </c>
      <c r="AM49" s="30">
        <v>1004.79043514231</v>
      </c>
      <c r="AN49" s="30"/>
      <c r="AO49" s="30">
        <v>23832</v>
      </c>
      <c r="AP49" s="30">
        <v>-3368</v>
      </c>
      <c r="AQ49" s="30">
        <v>-12.38</v>
      </c>
      <c r="AR49" s="30">
        <v>2074.3437054870624</v>
      </c>
      <c r="AS49" s="30">
        <v>4902</v>
      </c>
      <c r="AT49" s="30">
        <v>476</v>
      </c>
      <c r="AU49" s="30">
        <v>10.75</v>
      </c>
      <c r="AV49" s="30">
        <v>1751.11141276682</v>
      </c>
      <c r="AW49" s="30">
        <v>29245</v>
      </c>
      <c r="AX49" s="30">
        <v>-134</v>
      </c>
      <c r="AY49" s="30">
        <v>0</v>
      </c>
      <c r="AZ49" s="30">
        <v>1934.6908695424947</v>
      </c>
      <c r="BA49" s="41" t="s">
        <v>66</v>
      </c>
      <c r="BB49" s="30">
        <v>3212</v>
      </c>
      <c r="BC49" s="30">
        <v>270</v>
      </c>
      <c r="BD49" s="30">
        <v>9.18</v>
      </c>
      <c r="BE49" s="30">
        <v>1174.4444972594999</v>
      </c>
      <c r="BF49" s="30">
        <v>5309</v>
      </c>
      <c r="BG49" s="30">
        <v>1283</v>
      </c>
      <c r="BH49" s="30">
        <v>31.87</v>
      </c>
      <c r="BI49" s="30">
        <v>1939.90284042846</v>
      </c>
      <c r="BJ49" s="30">
        <v>4216</v>
      </c>
      <c r="BK49" s="30">
        <v>-361</v>
      </c>
      <c r="BL49" s="30">
        <v>-7.89</v>
      </c>
      <c r="BM49" s="30">
        <v>1624.5188287743199</v>
      </c>
      <c r="BN49" s="30">
        <v>3393</v>
      </c>
      <c r="BO49" s="30">
        <v>234</v>
      </c>
      <c r="BP49" s="30">
        <v>7.41</v>
      </c>
      <c r="BQ49" s="30">
        <v>1226.77870257214</v>
      </c>
      <c r="BR49" s="41" t="s">
        <v>66</v>
      </c>
      <c r="BS49" s="30">
        <v>3790</v>
      </c>
      <c r="BT49" s="30">
        <v>259</v>
      </c>
      <c r="BU49" s="30">
        <v>7.34</v>
      </c>
      <c r="BV49" s="30">
        <v>1368.5324204969299</v>
      </c>
      <c r="BW49" s="30">
        <v>2755</v>
      </c>
      <c r="BX49" s="30">
        <v>-247</v>
      </c>
      <c r="BY49" s="30">
        <v>-8.23</v>
      </c>
      <c r="BZ49" s="30">
        <v>1128.11819239021</v>
      </c>
      <c r="CA49" s="30">
        <v>1294</v>
      </c>
      <c r="CB49" s="30">
        <v>339</v>
      </c>
      <c r="CC49" s="30">
        <v>35.5</v>
      </c>
      <c r="CD49" s="30">
        <v>1012.55125356036</v>
      </c>
      <c r="CE49" s="30">
        <v>1480</v>
      </c>
      <c r="CF49" s="30">
        <v>-509</v>
      </c>
      <c r="CG49" s="30">
        <v>-25.59</v>
      </c>
      <c r="CH49" s="30">
        <v>579.04559201542997</v>
      </c>
      <c r="CI49" s="41" t="s">
        <v>66</v>
      </c>
      <c r="CJ49" s="30">
        <v>3026</v>
      </c>
      <c r="CK49" s="30">
        <v>23</v>
      </c>
      <c r="CL49" s="30">
        <v>0.77</v>
      </c>
      <c r="CM49" s="30">
        <v>1194.8620143651899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</row>
    <row r="50" spans="1:102" ht="12" customHeight="1" x14ac:dyDescent="0.2">
      <c r="A50" s="40" t="s">
        <v>67</v>
      </c>
      <c r="B50" s="30">
        <v>3379</v>
      </c>
      <c r="C50" s="30">
        <v>-316</v>
      </c>
      <c r="D50" s="30">
        <v>-8.5500000000000007</v>
      </c>
      <c r="E50" s="30">
        <v>182.090614735005</v>
      </c>
      <c r="F50" s="30">
        <v>207</v>
      </c>
      <c r="G50" s="30">
        <v>2</v>
      </c>
      <c r="H50" s="30">
        <v>0.98</v>
      </c>
      <c r="I50" s="30">
        <v>69.097888675623807</v>
      </c>
      <c r="J50" s="30">
        <v>289</v>
      </c>
      <c r="K50" s="30">
        <v>18</v>
      </c>
      <c r="L50" s="30">
        <v>6.64</v>
      </c>
      <c r="M50" s="30">
        <v>111.285248350937</v>
      </c>
      <c r="N50" s="30">
        <v>253</v>
      </c>
      <c r="O50" s="30">
        <v>0</v>
      </c>
      <c r="P50" s="30">
        <v>0</v>
      </c>
      <c r="Q50" s="30">
        <v>61.086396204434102</v>
      </c>
      <c r="R50" s="40" t="s">
        <v>67</v>
      </c>
      <c r="S50" s="30">
        <v>126</v>
      </c>
      <c r="T50" s="30">
        <v>1</v>
      </c>
      <c r="U50" s="30">
        <v>0.8</v>
      </c>
      <c r="V50" s="30">
        <v>38.377777439349401</v>
      </c>
      <c r="W50" s="30">
        <v>74</v>
      </c>
      <c r="X50" s="30">
        <v>28</v>
      </c>
      <c r="Y50" s="30">
        <v>60.87</v>
      </c>
      <c r="Z50" s="30">
        <v>41.757658862498801</v>
      </c>
      <c r="AA50" s="30">
        <v>72</v>
      </c>
      <c r="AB50" s="30">
        <v>-5</v>
      </c>
      <c r="AC50" s="30">
        <v>-6.49</v>
      </c>
      <c r="AD50" s="30">
        <v>30.670077292854501</v>
      </c>
      <c r="AE50" s="30">
        <v>29</v>
      </c>
      <c r="AF50" s="30">
        <v>13</v>
      </c>
      <c r="AG50" s="30">
        <v>81.25</v>
      </c>
      <c r="AH50" s="30">
        <v>50.471648856556001</v>
      </c>
      <c r="AI50" s="40" t="s">
        <v>67</v>
      </c>
      <c r="AJ50" s="30">
        <v>73</v>
      </c>
      <c r="AK50" s="30">
        <v>24</v>
      </c>
      <c r="AL50" s="30">
        <v>48.98</v>
      </c>
      <c r="AM50" s="30">
        <v>48.704981251918099</v>
      </c>
      <c r="AN50" s="30"/>
      <c r="AO50" s="30">
        <v>1292</v>
      </c>
      <c r="AP50" s="30">
        <v>29</v>
      </c>
      <c r="AQ50" s="30">
        <v>2.2999999999999998</v>
      </c>
      <c r="AR50" s="30">
        <v>112.45602834379341</v>
      </c>
      <c r="AS50" s="30">
        <v>131</v>
      </c>
      <c r="AT50" s="30">
        <v>14</v>
      </c>
      <c r="AU50" s="30">
        <v>11.97</v>
      </c>
      <c r="AV50" s="30">
        <v>46.796327024164398</v>
      </c>
      <c r="AW50" s="30">
        <v>1694</v>
      </c>
      <c r="AX50" s="30">
        <v>-241</v>
      </c>
      <c r="AY50" s="30">
        <v>-12.45</v>
      </c>
      <c r="AZ50" s="30">
        <v>112.06586879825564</v>
      </c>
      <c r="BA50" s="40" t="s">
        <v>67</v>
      </c>
      <c r="BB50" s="30">
        <v>77</v>
      </c>
      <c r="BC50" s="30">
        <v>2</v>
      </c>
      <c r="BD50" s="30">
        <v>2.67</v>
      </c>
      <c r="BE50" s="30">
        <v>28.1544913726594</v>
      </c>
      <c r="BF50" s="30">
        <v>154</v>
      </c>
      <c r="BG50" s="30">
        <v>4</v>
      </c>
      <c r="BH50" s="30">
        <v>2.67</v>
      </c>
      <c r="BI50" s="30">
        <v>56.271432930115601</v>
      </c>
      <c r="BJ50" s="30">
        <v>222</v>
      </c>
      <c r="BK50" s="30">
        <v>12</v>
      </c>
      <c r="BL50" s="30">
        <v>5.71</v>
      </c>
      <c r="BM50" s="30">
        <v>85.541551230526693</v>
      </c>
      <c r="BN50" s="30">
        <v>112</v>
      </c>
      <c r="BO50" s="30">
        <v>24</v>
      </c>
      <c r="BP50" s="30">
        <v>27.27</v>
      </c>
      <c r="BQ50" s="30">
        <v>40.4949055962513</v>
      </c>
      <c r="BR50" s="40" t="s">
        <v>67</v>
      </c>
      <c r="BS50" s="30">
        <v>124</v>
      </c>
      <c r="BT50" s="30">
        <v>5</v>
      </c>
      <c r="BU50" s="30">
        <v>4.2</v>
      </c>
      <c r="BV50" s="30">
        <v>44.775203203593499</v>
      </c>
      <c r="BW50" s="30">
        <v>104</v>
      </c>
      <c r="BX50" s="30">
        <v>-32</v>
      </c>
      <c r="BY50" s="30">
        <v>-23.53</v>
      </c>
      <c r="BZ50" s="30">
        <v>42.585949912371198</v>
      </c>
      <c r="CA50" s="30">
        <v>34</v>
      </c>
      <c r="CB50" s="30">
        <v>1</v>
      </c>
      <c r="CC50" s="30">
        <v>3.03</v>
      </c>
      <c r="CD50" s="30">
        <v>26.6049015618642</v>
      </c>
      <c r="CE50" s="30">
        <v>63</v>
      </c>
      <c r="CF50" s="30">
        <v>18</v>
      </c>
      <c r="CG50" s="30">
        <v>40</v>
      </c>
      <c r="CH50" s="30">
        <v>24.648562362819</v>
      </c>
      <c r="CI50" s="40" t="s">
        <v>67</v>
      </c>
      <c r="CJ50" s="30">
        <v>66</v>
      </c>
      <c r="CK50" s="30">
        <v>-5</v>
      </c>
      <c r="CL50" s="30">
        <v>-7.04</v>
      </c>
      <c r="CM50" s="30">
        <v>26.061101436914299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</row>
    <row r="51" spans="1:102" ht="12" customHeight="1" x14ac:dyDescent="0.2">
      <c r="A51" s="40" t="s">
        <v>68</v>
      </c>
      <c r="B51" s="30">
        <v>51</v>
      </c>
      <c r="C51" s="30">
        <v>-18</v>
      </c>
      <c r="D51" s="30">
        <v>-26.09</v>
      </c>
      <c r="E51" s="30">
        <v>2.7483342265419499</v>
      </c>
      <c r="F51" s="30">
        <v>10</v>
      </c>
      <c r="G51" s="30">
        <v>1</v>
      </c>
      <c r="H51" s="30">
        <v>11.11</v>
      </c>
      <c r="I51" s="30">
        <v>3.3380622548610499</v>
      </c>
      <c r="J51" s="30">
        <v>1</v>
      </c>
      <c r="K51" s="30">
        <v>-2</v>
      </c>
      <c r="L51" s="30">
        <v>-66.67</v>
      </c>
      <c r="M51" s="30">
        <v>0.38507006349805301</v>
      </c>
      <c r="N51" s="30">
        <v>4</v>
      </c>
      <c r="O51" s="30">
        <v>2</v>
      </c>
      <c r="P51" s="30">
        <v>100</v>
      </c>
      <c r="Q51" s="30">
        <v>0.96579282536654798</v>
      </c>
      <c r="R51" s="40" t="s">
        <v>68</v>
      </c>
      <c r="S51" s="30">
        <v>0</v>
      </c>
      <c r="T51" s="30">
        <v>-3</v>
      </c>
      <c r="U51" s="30">
        <v>-100</v>
      </c>
      <c r="V51" s="30">
        <v>0</v>
      </c>
      <c r="W51" s="30">
        <v>1</v>
      </c>
      <c r="X51" s="30">
        <v>1</v>
      </c>
      <c r="Y51" s="30" t="s">
        <v>41</v>
      </c>
      <c r="Z51" s="30">
        <v>0.56429268733106397</v>
      </c>
      <c r="AA51" s="30">
        <v>1</v>
      </c>
      <c r="AB51" s="30">
        <v>-1</v>
      </c>
      <c r="AC51" s="30">
        <v>-50</v>
      </c>
      <c r="AD51" s="30">
        <v>0.42597329573408999</v>
      </c>
      <c r="AE51" s="30">
        <v>0</v>
      </c>
      <c r="AF51" s="30">
        <v>0</v>
      </c>
      <c r="AG51" s="30" t="s">
        <v>41</v>
      </c>
      <c r="AH51" s="30">
        <v>0</v>
      </c>
      <c r="AI51" s="40" t="s">
        <v>68</v>
      </c>
      <c r="AJ51" s="30">
        <v>0</v>
      </c>
      <c r="AK51" s="30">
        <v>0</v>
      </c>
      <c r="AL51" s="30" t="s">
        <v>41</v>
      </c>
      <c r="AM51" s="30">
        <v>0</v>
      </c>
      <c r="AN51" s="30"/>
      <c r="AO51" s="30">
        <v>8</v>
      </c>
      <c r="AP51" s="30">
        <v>-4</v>
      </c>
      <c r="AQ51" s="30">
        <v>-33.33</v>
      </c>
      <c r="AR51" s="30">
        <v>0.69632215692751331</v>
      </c>
      <c r="AS51" s="30">
        <v>1</v>
      </c>
      <c r="AT51" s="30">
        <v>-1</v>
      </c>
      <c r="AU51" s="30">
        <v>-50</v>
      </c>
      <c r="AV51" s="30">
        <v>0.35722387041346798</v>
      </c>
      <c r="AW51" s="30">
        <v>3</v>
      </c>
      <c r="AX51" s="30">
        <v>-15</v>
      </c>
      <c r="AY51" s="30">
        <v>-83.33</v>
      </c>
      <c r="AZ51" s="30">
        <v>0.19846375820234172</v>
      </c>
      <c r="BA51" s="40" t="s">
        <v>68</v>
      </c>
      <c r="BB51" s="30">
        <v>1</v>
      </c>
      <c r="BC51" s="30">
        <v>-2</v>
      </c>
      <c r="BD51" s="30">
        <v>-66.67</v>
      </c>
      <c r="BE51" s="30">
        <v>0.36564274509947298</v>
      </c>
      <c r="BF51" s="30">
        <v>1</v>
      </c>
      <c r="BG51" s="30">
        <v>-7</v>
      </c>
      <c r="BH51" s="30">
        <v>-87.5</v>
      </c>
      <c r="BI51" s="30">
        <v>0.36539891513062001</v>
      </c>
      <c r="BJ51" s="30">
        <v>1</v>
      </c>
      <c r="BK51" s="30">
        <v>-4</v>
      </c>
      <c r="BL51" s="30">
        <v>-80</v>
      </c>
      <c r="BM51" s="30">
        <v>0.38532230284021002</v>
      </c>
      <c r="BN51" s="30">
        <v>2</v>
      </c>
      <c r="BO51" s="30">
        <v>1</v>
      </c>
      <c r="BP51" s="30">
        <v>100</v>
      </c>
      <c r="BQ51" s="30">
        <v>0.72312331421877296</v>
      </c>
      <c r="BR51" s="40" t="s">
        <v>68</v>
      </c>
      <c r="BS51" s="30">
        <v>1</v>
      </c>
      <c r="BT51" s="30">
        <v>-3</v>
      </c>
      <c r="BU51" s="30">
        <v>-75</v>
      </c>
      <c r="BV51" s="30">
        <v>0.36109034841607701</v>
      </c>
      <c r="BW51" s="30">
        <v>0</v>
      </c>
      <c r="BX51" s="30">
        <v>-2</v>
      </c>
      <c r="BY51" s="30">
        <v>-100</v>
      </c>
      <c r="BZ51" s="30">
        <v>0</v>
      </c>
      <c r="CA51" s="30">
        <v>0</v>
      </c>
      <c r="CB51" s="30">
        <v>0</v>
      </c>
      <c r="CC51" s="30" t="s">
        <v>41</v>
      </c>
      <c r="CD51" s="30">
        <v>0</v>
      </c>
      <c r="CE51" s="30">
        <v>2</v>
      </c>
      <c r="CF51" s="30">
        <v>2</v>
      </c>
      <c r="CG51" s="30" t="s">
        <v>41</v>
      </c>
      <c r="CH51" s="30">
        <v>0.782494043264095</v>
      </c>
      <c r="CI51" s="40" t="s">
        <v>68</v>
      </c>
      <c r="CJ51" s="30">
        <v>4</v>
      </c>
      <c r="CK51" s="30">
        <v>2</v>
      </c>
      <c r="CL51" s="30">
        <v>100</v>
      </c>
      <c r="CM51" s="30">
        <v>1.57946069314632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</row>
    <row r="52" spans="1:102" ht="12" customHeight="1" x14ac:dyDescent="0.2">
      <c r="A52" s="41" t="s">
        <v>69</v>
      </c>
      <c r="B52" s="30">
        <v>393</v>
      </c>
      <c r="C52" s="30">
        <v>55</v>
      </c>
      <c r="D52" s="30">
        <v>16.27</v>
      </c>
      <c r="E52" s="30">
        <v>21.178340216293901</v>
      </c>
      <c r="F52" s="30">
        <v>23</v>
      </c>
      <c r="G52" s="30">
        <v>-5</v>
      </c>
      <c r="H52" s="30">
        <v>-17.86</v>
      </c>
      <c r="I52" s="30">
        <v>7.6775431861804204</v>
      </c>
      <c r="J52" s="30">
        <v>43</v>
      </c>
      <c r="K52" s="30">
        <v>13</v>
      </c>
      <c r="L52" s="30">
        <v>43.33</v>
      </c>
      <c r="M52" s="30">
        <v>16.558012730416198</v>
      </c>
      <c r="N52" s="30">
        <v>35</v>
      </c>
      <c r="O52" s="30">
        <v>15</v>
      </c>
      <c r="P52" s="30">
        <v>75</v>
      </c>
      <c r="Q52" s="30">
        <v>8.4506872219572902</v>
      </c>
      <c r="R52" s="41" t="s">
        <v>69</v>
      </c>
      <c r="S52" s="30">
        <v>18</v>
      </c>
      <c r="T52" s="30">
        <v>6</v>
      </c>
      <c r="U52" s="30">
        <v>50</v>
      </c>
      <c r="V52" s="30">
        <v>5.4825396341927704</v>
      </c>
      <c r="W52" s="30">
        <v>5</v>
      </c>
      <c r="X52" s="30">
        <v>1</v>
      </c>
      <c r="Y52" s="30">
        <v>25</v>
      </c>
      <c r="Z52" s="30">
        <v>2.82146343665532</v>
      </c>
      <c r="AA52" s="30">
        <v>6</v>
      </c>
      <c r="AB52" s="30">
        <v>-1</v>
      </c>
      <c r="AC52" s="30">
        <v>-14.29</v>
      </c>
      <c r="AD52" s="30">
        <v>2.5558397744045398</v>
      </c>
      <c r="AE52" s="30">
        <v>1</v>
      </c>
      <c r="AF52" s="30">
        <v>-1</v>
      </c>
      <c r="AG52" s="30">
        <v>-50</v>
      </c>
      <c r="AH52" s="30">
        <v>1.7404016847088299</v>
      </c>
      <c r="AI52" s="41" t="s">
        <v>69</v>
      </c>
      <c r="AJ52" s="30">
        <v>3</v>
      </c>
      <c r="AK52" s="30">
        <v>0</v>
      </c>
      <c r="AL52" s="30">
        <v>0</v>
      </c>
      <c r="AM52" s="30">
        <v>2.0015745719966298</v>
      </c>
      <c r="AN52" s="30"/>
      <c r="AO52" s="30">
        <v>112</v>
      </c>
      <c r="AP52" s="30">
        <v>20</v>
      </c>
      <c r="AQ52" s="30">
        <v>21.74</v>
      </c>
      <c r="AR52" s="30">
        <v>9.7485101969851868</v>
      </c>
      <c r="AS52" s="30">
        <v>16</v>
      </c>
      <c r="AT52" s="30">
        <v>8</v>
      </c>
      <c r="AU52" s="30">
        <v>100</v>
      </c>
      <c r="AV52" s="30">
        <v>5.7155819266155001</v>
      </c>
      <c r="AW52" s="30">
        <v>126</v>
      </c>
      <c r="AX52" s="30">
        <v>-41</v>
      </c>
      <c r="AY52" s="30">
        <v>-24.55</v>
      </c>
      <c r="AZ52" s="30">
        <v>8.3354778444983531</v>
      </c>
      <c r="BA52" s="41" t="s">
        <v>69</v>
      </c>
      <c r="BB52" s="30">
        <v>9</v>
      </c>
      <c r="BC52" s="30">
        <v>-3</v>
      </c>
      <c r="BD52" s="30">
        <v>-25</v>
      </c>
      <c r="BE52" s="30">
        <v>3.2907847058952502</v>
      </c>
      <c r="BF52" s="30">
        <v>28</v>
      </c>
      <c r="BG52" s="30">
        <v>10</v>
      </c>
      <c r="BH52" s="30">
        <v>55.56</v>
      </c>
      <c r="BI52" s="30">
        <v>10.2311696236573</v>
      </c>
      <c r="BJ52" s="30">
        <v>20</v>
      </c>
      <c r="BK52" s="30">
        <v>3</v>
      </c>
      <c r="BL52" s="30">
        <v>17.649999999999999</v>
      </c>
      <c r="BM52" s="30">
        <v>7.7064460568042099</v>
      </c>
      <c r="BN52" s="30">
        <v>16</v>
      </c>
      <c r="BO52" s="30">
        <v>11</v>
      </c>
      <c r="BP52" s="30">
        <v>220</v>
      </c>
      <c r="BQ52" s="30">
        <v>5.7849865137501801</v>
      </c>
      <c r="BR52" s="41" t="s">
        <v>69</v>
      </c>
      <c r="BS52" s="30">
        <v>15</v>
      </c>
      <c r="BT52" s="30">
        <v>6</v>
      </c>
      <c r="BU52" s="30">
        <v>66.67</v>
      </c>
      <c r="BV52" s="30">
        <v>5.4163552262411496</v>
      </c>
      <c r="BW52" s="30">
        <v>7</v>
      </c>
      <c r="BX52" s="30">
        <v>0</v>
      </c>
      <c r="BY52" s="30">
        <v>0</v>
      </c>
      <c r="BZ52" s="30">
        <v>2.8663620133326702</v>
      </c>
      <c r="CA52" s="30">
        <v>9</v>
      </c>
      <c r="CB52" s="30">
        <v>7</v>
      </c>
      <c r="CC52" s="30">
        <v>350</v>
      </c>
      <c r="CD52" s="30">
        <v>7.04247394284641</v>
      </c>
      <c r="CE52" s="30">
        <v>9</v>
      </c>
      <c r="CF52" s="30">
        <v>3</v>
      </c>
      <c r="CG52" s="30">
        <v>50</v>
      </c>
      <c r="CH52" s="30">
        <v>3.5212231946884298</v>
      </c>
      <c r="CI52" s="41" t="s">
        <v>69</v>
      </c>
      <c r="CJ52" s="30">
        <v>10</v>
      </c>
      <c r="CK52" s="30">
        <v>1</v>
      </c>
      <c r="CL52" s="30">
        <v>11.11</v>
      </c>
      <c r="CM52" s="30">
        <v>3.9486517328658102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</row>
    <row r="53" spans="1:102" ht="12" customHeight="1" x14ac:dyDescent="0.2">
      <c r="A53" s="41" t="s">
        <v>70</v>
      </c>
      <c r="B53" s="30">
        <v>2366</v>
      </c>
      <c r="C53" s="30">
        <v>-264</v>
      </c>
      <c r="D53" s="30">
        <v>-10.039999999999999</v>
      </c>
      <c r="E53" s="30">
        <v>127.501152548985</v>
      </c>
      <c r="F53" s="30">
        <v>134</v>
      </c>
      <c r="G53" s="30">
        <v>6</v>
      </c>
      <c r="H53" s="30">
        <v>4.6900000000000004</v>
      </c>
      <c r="I53" s="30">
        <v>44.730034215138097</v>
      </c>
      <c r="J53" s="30">
        <v>171</v>
      </c>
      <c r="K53" s="30">
        <v>6</v>
      </c>
      <c r="L53" s="30">
        <v>3.64</v>
      </c>
      <c r="M53" s="30">
        <v>65.8469808581671</v>
      </c>
      <c r="N53" s="30">
        <v>167</v>
      </c>
      <c r="O53" s="30">
        <v>-26</v>
      </c>
      <c r="P53" s="30">
        <v>-13.47</v>
      </c>
      <c r="Q53" s="30">
        <v>40.321850459053401</v>
      </c>
      <c r="R53" s="41" t="s">
        <v>70</v>
      </c>
      <c r="S53" s="30">
        <v>96</v>
      </c>
      <c r="T53" s="30">
        <v>19</v>
      </c>
      <c r="U53" s="30">
        <v>24.68</v>
      </c>
      <c r="V53" s="30">
        <v>29.240211382361402</v>
      </c>
      <c r="W53" s="30">
        <v>54</v>
      </c>
      <c r="X53" s="30">
        <v>22</v>
      </c>
      <c r="Y53" s="30">
        <v>68.75</v>
      </c>
      <c r="Z53" s="30">
        <v>30.471805115877501</v>
      </c>
      <c r="AA53" s="30">
        <v>40</v>
      </c>
      <c r="AB53" s="30">
        <v>-15</v>
      </c>
      <c r="AC53" s="30">
        <v>-27.27</v>
      </c>
      <c r="AD53" s="30">
        <v>17.038931829363602</v>
      </c>
      <c r="AE53" s="30">
        <v>17</v>
      </c>
      <c r="AF53" s="30">
        <v>9</v>
      </c>
      <c r="AG53" s="30">
        <v>112.5</v>
      </c>
      <c r="AH53" s="30">
        <v>29.586828640050101</v>
      </c>
      <c r="AI53" s="41" t="s">
        <v>70</v>
      </c>
      <c r="AJ53" s="30">
        <v>56</v>
      </c>
      <c r="AK53" s="30">
        <v>17</v>
      </c>
      <c r="AL53" s="30">
        <v>43.59</v>
      </c>
      <c r="AM53" s="30">
        <v>37.3627253439372</v>
      </c>
      <c r="AN53" s="30"/>
      <c r="AO53" s="30">
        <v>964</v>
      </c>
      <c r="AP53" s="30">
        <v>30</v>
      </c>
      <c r="AQ53" s="30">
        <v>3.21</v>
      </c>
      <c r="AR53" s="30">
        <v>83.906819909765346</v>
      </c>
      <c r="AS53" s="30">
        <v>93</v>
      </c>
      <c r="AT53" s="30">
        <v>8</v>
      </c>
      <c r="AU53" s="30">
        <v>9.41</v>
      </c>
      <c r="AV53" s="30">
        <v>33.221819948452499</v>
      </c>
      <c r="AW53" s="30">
        <v>1218</v>
      </c>
      <c r="AX53" s="30">
        <v>-117</v>
      </c>
      <c r="AY53" s="30">
        <v>-8.76</v>
      </c>
      <c r="AZ53" s="30">
        <v>80.576285830150752</v>
      </c>
      <c r="BA53" s="41" t="s">
        <v>70</v>
      </c>
      <c r="BB53" s="30">
        <v>45</v>
      </c>
      <c r="BC53" s="30">
        <v>8</v>
      </c>
      <c r="BD53" s="30">
        <v>21.62</v>
      </c>
      <c r="BE53" s="30">
        <v>16.453923529476199</v>
      </c>
      <c r="BF53" s="30">
        <v>85</v>
      </c>
      <c r="BG53" s="30">
        <v>-7</v>
      </c>
      <c r="BH53" s="30">
        <v>-7.61</v>
      </c>
      <c r="BI53" s="30">
        <v>31.058907786102701</v>
      </c>
      <c r="BJ53" s="30">
        <v>166</v>
      </c>
      <c r="BK53" s="30">
        <v>6</v>
      </c>
      <c r="BL53" s="30">
        <v>3.75</v>
      </c>
      <c r="BM53" s="30">
        <v>63.963502271474901</v>
      </c>
      <c r="BN53" s="30">
        <v>71</v>
      </c>
      <c r="BO53" s="30">
        <v>8</v>
      </c>
      <c r="BP53" s="30">
        <v>12.7</v>
      </c>
      <c r="BQ53" s="30">
        <v>25.6708776547664</v>
      </c>
      <c r="BR53" s="41" t="s">
        <v>70</v>
      </c>
      <c r="BS53" s="30">
        <v>84</v>
      </c>
      <c r="BT53" s="30">
        <v>5</v>
      </c>
      <c r="BU53" s="30">
        <v>6.33</v>
      </c>
      <c r="BV53" s="30">
        <v>30.331589266950399</v>
      </c>
      <c r="BW53" s="30">
        <v>83</v>
      </c>
      <c r="BX53" s="30">
        <v>-27</v>
      </c>
      <c r="BY53" s="30">
        <v>-24.55</v>
      </c>
      <c r="BZ53" s="30">
        <v>33.9868638723731</v>
      </c>
      <c r="CA53" s="30">
        <v>17</v>
      </c>
      <c r="CB53" s="30">
        <v>-5</v>
      </c>
      <c r="CC53" s="30">
        <v>-22.73</v>
      </c>
      <c r="CD53" s="30">
        <v>13.3024507809321</v>
      </c>
      <c r="CE53" s="30">
        <v>36</v>
      </c>
      <c r="CF53" s="30">
        <v>9</v>
      </c>
      <c r="CG53" s="30">
        <v>33.33</v>
      </c>
      <c r="CH53" s="30">
        <v>14.0848927787537</v>
      </c>
      <c r="CI53" s="41" t="s">
        <v>70</v>
      </c>
      <c r="CJ53" s="30">
        <v>44</v>
      </c>
      <c r="CK53" s="30">
        <v>0</v>
      </c>
      <c r="CL53" s="30">
        <v>0</v>
      </c>
      <c r="CM53" s="30">
        <v>17.374067624609498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</row>
    <row r="54" spans="1:102" ht="12" customHeight="1" x14ac:dyDescent="0.2">
      <c r="A54" s="36" t="s">
        <v>71</v>
      </c>
      <c r="B54" s="30">
        <v>24446</v>
      </c>
      <c r="C54" s="30">
        <v>9491</v>
      </c>
      <c r="D54" s="30">
        <v>63.46</v>
      </c>
      <c r="E54" s="30">
        <v>1317.36820592244</v>
      </c>
      <c r="F54" s="30">
        <v>1515</v>
      </c>
      <c r="G54" s="30">
        <v>604</v>
      </c>
      <c r="H54" s="30">
        <v>66.3</v>
      </c>
      <c r="I54" s="30">
        <v>505.71643161144902</v>
      </c>
      <c r="J54" s="30">
        <v>1669</v>
      </c>
      <c r="K54" s="30">
        <v>595</v>
      </c>
      <c r="L54" s="30">
        <v>55.4</v>
      </c>
      <c r="M54" s="30">
        <v>642.68193597825098</v>
      </c>
      <c r="N54" s="30">
        <v>2803</v>
      </c>
      <c r="O54" s="30">
        <v>1266</v>
      </c>
      <c r="P54" s="30">
        <v>82.37</v>
      </c>
      <c r="Q54" s="30">
        <v>676.77932237560799</v>
      </c>
      <c r="R54" s="36" t="s">
        <v>71</v>
      </c>
      <c r="S54" s="30">
        <v>1891</v>
      </c>
      <c r="T54" s="30">
        <v>635</v>
      </c>
      <c r="U54" s="30">
        <v>50.56</v>
      </c>
      <c r="V54" s="30">
        <v>575.97124712547395</v>
      </c>
      <c r="W54" s="30">
        <v>656</v>
      </c>
      <c r="X54" s="30">
        <v>-33</v>
      </c>
      <c r="Y54" s="30">
        <v>-4.79</v>
      </c>
      <c r="Z54" s="30">
        <v>370.17600288917799</v>
      </c>
      <c r="AA54" s="30">
        <v>903</v>
      </c>
      <c r="AB54" s="30">
        <v>263</v>
      </c>
      <c r="AC54" s="30">
        <v>41.09</v>
      </c>
      <c r="AD54" s="30">
        <v>384.65388604788302</v>
      </c>
      <c r="AE54" s="30">
        <v>486</v>
      </c>
      <c r="AF54" s="30">
        <v>214</v>
      </c>
      <c r="AG54" s="30">
        <v>78.680000000000007</v>
      </c>
      <c r="AH54" s="30">
        <v>845.83521876849102</v>
      </c>
      <c r="AI54" s="36" t="s">
        <v>71</v>
      </c>
      <c r="AJ54" s="30">
        <v>873</v>
      </c>
      <c r="AK54" s="30">
        <v>487</v>
      </c>
      <c r="AL54" s="30">
        <v>126.17</v>
      </c>
      <c r="AM54" s="30">
        <v>582.45820045102096</v>
      </c>
      <c r="AN54" s="30"/>
      <c r="AO54" s="30">
        <v>10266</v>
      </c>
      <c r="AP54" s="30">
        <v>3201</v>
      </c>
      <c r="AQ54" s="30">
        <v>45.31</v>
      </c>
      <c r="AR54" s="30">
        <v>893.55540787723146</v>
      </c>
      <c r="AS54" s="30">
        <v>1025</v>
      </c>
      <c r="AT54" s="30">
        <v>175</v>
      </c>
      <c r="AU54" s="30">
        <v>20.59</v>
      </c>
      <c r="AV54" s="30">
        <v>366.15446717380502</v>
      </c>
      <c r="AW54" s="30">
        <v>8557</v>
      </c>
      <c r="AX54" s="30">
        <v>1249</v>
      </c>
      <c r="AY54" s="30">
        <v>17.09</v>
      </c>
      <c r="AZ54" s="30">
        <v>566.08479297914607</v>
      </c>
      <c r="BA54" s="36" t="s">
        <v>71</v>
      </c>
      <c r="BB54" s="30">
        <v>1015</v>
      </c>
      <c r="BC54" s="30">
        <v>444</v>
      </c>
      <c r="BD54" s="30">
        <v>77.760000000000005</v>
      </c>
      <c r="BE54" s="30">
        <v>371.12738627596502</v>
      </c>
      <c r="BF54" s="30">
        <v>1236</v>
      </c>
      <c r="BG54" s="30">
        <v>422</v>
      </c>
      <c r="BH54" s="30">
        <v>51.84</v>
      </c>
      <c r="BI54" s="30">
        <v>451.63305910144697</v>
      </c>
      <c r="BJ54" s="30">
        <v>1460</v>
      </c>
      <c r="BK54" s="30">
        <v>363</v>
      </c>
      <c r="BL54" s="30">
        <v>33.090000000000003</v>
      </c>
      <c r="BM54" s="30">
        <v>562.57056214670695</v>
      </c>
      <c r="BN54" s="30">
        <v>1280</v>
      </c>
      <c r="BO54" s="30">
        <v>559</v>
      </c>
      <c r="BP54" s="30">
        <v>77.53</v>
      </c>
      <c r="BQ54" s="30">
        <v>462.79892110001498</v>
      </c>
      <c r="BR54" s="36" t="s">
        <v>71</v>
      </c>
      <c r="BS54" s="30">
        <v>1407</v>
      </c>
      <c r="BT54" s="30">
        <v>385</v>
      </c>
      <c r="BU54" s="30">
        <v>37.67</v>
      </c>
      <c r="BV54" s="30">
        <v>508.05412022142002</v>
      </c>
      <c r="BW54" s="30">
        <v>1333</v>
      </c>
      <c r="BX54" s="30">
        <v>602</v>
      </c>
      <c r="BY54" s="30">
        <v>82.35</v>
      </c>
      <c r="BZ54" s="30">
        <v>545.83722339606504</v>
      </c>
      <c r="CA54" s="30">
        <v>609</v>
      </c>
      <c r="CB54" s="30">
        <v>270</v>
      </c>
      <c r="CC54" s="30">
        <v>79.650000000000006</v>
      </c>
      <c r="CD54" s="30">
        <v>476.54073679927302</v>
      </c>
      <c r="CE54" s="30">
        <v>986</v>
      </c>
      <c r="CF54" s="30">
        <v>278</v>
      </c>
      <c r="CG54" s="30">
        <v>39.270000000000003</v>
      </c>
      <c r="CH54" s="30">
        <v>385.769563329199</v>
      </c>
      <c r="CI54" s="36" t="s">
        <v>71</v>
      </c>
      <c r="CJ54" s="30">
        <v>1470</v>
      </c>
      <c r="CK54" s="30">
        <v>745</v>
      </c>
      <c r="CL54" s="30">
        <v>102.76</v>
      </c>
      <c r="CM54" s="30">
        <v>580.45180473127402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</row>
    <row r="55" spans="1:102" s="38" customFormat="1" ht="12" customHeight="1" x14ac:dyDescent="0.2">
      <c r="A55" s="39" t="s">
        <v>72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9" t="s">
        <v>72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9" t="s">
        <v>72</v>
      </c>
      <c r="AJ55" s="37">
        <v>0</v>
      </c>
      <c r="AK55" s="37">
        <v>0</v>
      </c>
      <c r="AL55" s="37">
        <v>0</v>
      </c>
      <c r="AM55" s="37">
        <v>0</v>
      </c>
      <c r="AN55" s="37"/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9" t="s">
        <v>72</v>
      </c>
      <c r="BB55" s="37">
        <v>0</v>
      </c>
      <c r="BC55" s="37">
        <v>0</v>
      </c>
      <c r="BD55" s="37">
        <v>0</v>
      </c>
      <c r="BE55" s="37">
        <v>0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9" t="s">
        <v>72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9" t="s">
        <v>72</v>
      </c>
      <c r="CJ55" s="37">
        <v>0</v>
      </c>
      <c r="CK55" s="37">
        <v>0</v>
      </c>
      <c r="CL55" s="37">
        <v>0</v>
      </c>
      <c r="CM55" s="37">
        <v>0</v>
      </c>
    </row>
    <row r="56" spans="1:102" ht="12" customHeight="1" x14ac:dyDescent="0.2">
      <c r="A56" s="40" t="s">
        <v>73</v>
      </c>
      <c r="B56" s="30">
        <v>22389</v>
      </c>
      <c r="C56" s="30">
        <v>9457</v>
      </c>
      <c r="D56" s="30">
        <v>73.13</v>
      </c>
      <c r="E56" s="30">
        <v>1206.5187254519101</v>
      </c>
      <c r="F56" s="30">
        <v>1301</v>
      </c>
      <c r="G56" s="30">
        <v>518</v>
      </c>
      <c r="H56" s="30">
        <v>66.16</v>
      </c>
      <c r="I56" s="30">
        <v>434.28189935742301</v>
      </c>
      <c r="J56" s="30">
        <v>1452</v>
      </c>
      <c r="K56" s="30">
        <v>526</v>
      </c>
      <c r="L56" s="30">
        <v>56.8</v>
      </c>
      <c r="M56" s="30">
        <v>559.12173219917304</v>
      </c>
      <c r="N56" s="30">
        <v>2504</v>
      </c>
      <c r="O56" s="30">
        <v>1298</v>
      </c>
      <c r="P56" s="30">
        <v>107.63</v>
      </c>
      <c r="Q56" s="30">
        <v>604.58630867945897</v>
      </c>
      <c r="R56" s="40" t="s">
        <v>73</v>
      </c>
      <c r="S56" s="30">
        <v>1719</v>
      </c>
      <c r="T56" s="30">
        <v>672</v>
      </c>
      <c r="U56" s="30">
        <v>64.180000000000007</v>
      </c>
      <c r="V56" s="30">
        <v>523.58253506540905</v>
      </c>
      <c r="W56" s="30">
        <v>572</v>
      </c>
      <c r="X56" s="30">
        <v>37</v>
      </c>
      <c r="Y56" s="30">
        <v>6.92</v>
      </c>
      <c r="Z56" s="30">
        <v>322.77541715336901</v>
      </c>
      <c r="AA56" s="30">
        <v>808</v>
      </c>
      <c r="AB56" s="30">
        <v>301</v>
      </c>
      <c r="AC56" s="30">
        <v>59.37</v>
      </c>
      <c r="AD56" s="30">
        <v>344.18642295314498</v>
      </c>
      <c r="AE56" s="30">
        <v>440</v>
      </c>
      <c r="AF56" s="30">
        <v>202</v>
      </c>
      <c r="AG56" s="30">
        <v>84.87</v>
      </c>
      <c r="AH56" s="30">
        <v>765.77674127188504</v>
      </c>
      <c r="AI56" s="40" t="s">
        <v>73</v>
      </c>
      <c r="AJ56" s="30">
        <v>814</v>
      </c>
      <c r="AK56" s="30">
        <v>498</v>
      </c>
      <c r="AL56" s="30">
        <v>157.59</v>
      </c>
      <c r="AM56" s="30">
        <v>543.09390053508696</v>
      </c>
      <c r="AN56" s="30"/>
      <c r="AO56" s="30">
        <v>9470</v>
      </c>
      <c r="AP56" s="30">
        <v>3183</v>
      </c>
      <c r="AQ56" s="30">
        <v>50.63</v>
      </c>
      <c r="AR56" s="30">
        <v>824.27135326294388</v>
      </c>
      <c r="AS56" s="30">
        <v>900</v>
      </c>
      <c r="AT56" s="30">
        <v>197</v>
      </c>
      <c r="AU56" s="30">
        <v>28.02</v>
      </c>
      <c r="AV56" s="30">
        <v>321.50148337212102</v>
      </c>
      <c r="AW56" s="30">
        <v>7391</v>
      </c>
      <c r="AX56" s="30">
        <v>1287</v>
      </c>
      <c r="AY56" s="30">
        <v>21.08</v>
      </c>
      <c r="AZ56" s="30">
        <v>488.94854562450257</v>
      </c>
      <c r="BA56" s="40" t="s">
        <v>73</v>
      </c>
      <c r="BB56" s="30">
        <v>884</v>
      </c>
      <c r="BC56" s="30">
        <v>420</v>
      </c>
      <c r="BD56" s="30">
        <v>90.52</v>
      </c>
      <c r="BE56" s="30">
        <v>323.22818666793398</v>
      </c>
      <c r="BF56" s="30">
        <v>1005</v>
      </c>
      <c r="BG56" s="30">
        <v>431</v>
      </c>
      <c r="BH56" s="30">
        <v>75.09</v>
      </c>
      <c r="BI56" s="30">
        <v>367.22590970627402</v>
      </c>
      <c r="BJ56" s="30">
        <v>1234</v>
      </c>
      <c r="BK56" s="30">
        <v>398</v>
      </c>
      <c r="BL56" s="30">
        <v>47.61</v>
      </c>
      <c r="BM56" s="30">
        <v>475.48772170481902</v>
      </c>
      <c r="BN56" s="30">
        <v>1138</v>
      </c>
      <c r="BO56" s="30">
        <v>563</v>
      </c>
      <c r="BP56" s="30">
        <v>97.91</v>
      </c>
      <c r="BQ56" s="30">
        <v>411.45716579048201</v>
      </c>
      <c r="BR56" s="40" t="s">
        <v>73</v>
      </c>
      <c r="BS56" s="30">
        <v>1276</v>
      </c>
      <c r="BT56" s="30">
        <v>488</v>
      </c>
      <c r="BU56" s="30">
        <v>61.93</v>
      </c>
      <c r="BV56" s="30">
        <v>460.75128457891401</v>
      </c>
      <c r="BW56" s="30">
        <v>1229</v>
      </c>
      <c r="BX56" s="30">
        <v>564</v>
      </c>
      <c r="BY56" s="30">
        <v>84.81</v>
      </c>
      <c r="BZ56" s="30">
        <v>503.25127348369398</v>
      </c>
      <c r="CA56" s="30">
        <v>565</v>
      </c>
      <c r="CB56" s="30">
        <v>269</v>
      </c>
      <c r="CC56" s="30">
        <v>90.88</v>
      </c>
      <c r="CD56" s="30">
        <v>442.11086418980199</v>
      </c>
      <c r="CE56" s="30">
        <v>881</v>
      </c>
      <c r="CF56" s="30">
        <v>357</v>
      </c>
      <c r="CG56" s="30">
        <v>68.13</v>
      </c>
      <c r="CH56" s="30">
        <v>344.68862605783397</v>
      </c>
      <c r="CI56" s="40" t="s">
        <v>73</v>
      </c>
      <c r="CJ56" s="30">
        <v>1367</v>
      </c>
      <c r="CK56" s="30">
        <v>756</v>
      </c>
      <c r="CL56" s="30">
        <v>123.73</v>
      </c>
      <c r="CM56" s="30">
        <v>539.78069188275595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</row>
    <row r="57" spans="1:102" ht="12" customHeight="1" x14ac:dyDescent="0.2">
      <c r="A57" s="40" t="s">
        <v>74</v>
      </c>
      <c r="B57" s="30">
        <v>1610</v>
      </c>
      <c r="C57" s="30">
        <v>-15</v>
      </c>
      <c r="D57" s="30">
        <v>-0.92</v>
      </c>
      <c r="E57" s="30">
        <v>86.761139308481305</v>
      </c>
      <c r="F57" s="30">
        <v>89</v>
      </c>
      <c r="G57" s="30">
        <v>-1</v>
      </c>
      <c r="H57" s="30">
        <v>-1.1100000000000001</v>
      </c>
      <c r="I57" s="30">
        <v>29.7087540682633</v>
      </c>
      <c r="J57" s="30">
        <v>157</v>
      </c>
      <c r="K57" s="30">
        <v>60</v>
      </c>
      <c r="L57" s="30">
        <v>61.86</v>
      </c>
      <c r="M57" s="30">
        <v>60.455999969194302</v>
      </c>
      <c r="N57" s="30">
        <v>220</v>
      </c>
      <c r="O57" s="30">
        <v>-32</v>
      </c>
      <c r="P57" s="30">
        <v>-12.7</v>
      </c>
      <c r="Q57" s="30">
        <v>53.118605395160102</v>
      </c>
      <c r="R57" s="40" t="s">
        <v>74</v>
      </c>
      <c r="S57" s="30">
        <v>145</v>
      </c>
      <c r="T57" s="30">
        <v>-41</v>
      </c>
      <c r="U57" s="30">
        <v>-22.04</v>
      </c>
      <c r="V57" s="30">
        <v>44.164902608775101</v>
      </c>
      <c r="W57" s="30">
        <v>62</v>
      </c>
      <c r="X57" s="30">
        <v>-26</v>
      </c>
      <c r="Y57" s="30">
        <v>-29.55</v>
      </c>
      <c r="Z57" s="30">
        <v>34.986146614526</v>
      </c>
      <c r="AA57" s="30">
        <v>65</v>
      </c>
      <c r="AB57" s="30">
        <v>-33</v>
      </c>
      <c r="AC57" s="30">
        <v>-33.67</v>
      </c>
      <c r="AD57" s="30">
        <v>27.688264222715802</v>
      </c>
      <c r="AE57" s="30">
        <v>34</v>
      </c>
      <c r="AF57" s="30">
        <v>6</v>
      </c>
      <c r="AG57" s="30">
        <v>21.43</v>
      </c>
      <c r="AH57" s="30">
        <v>59.173657280100201</v>
      </c>
      <c r="AI57" s="40" t="s">
        <v>74</v>
      </c>
      <c r="AJ57" s="30">
        <v>34</v>
      </c>
      <c r="AK57" s="30">
        <v>-24</v>
      </c>
      <c r="AL57" s="30">
        <v>-41.38</v>
      </c>
      <c r="AM57" s="30">
        <v>22.684511815961802</v>
      </c>
      <c r="AN57" s="30"/>
      <c r="AO57" s="30">
        <v>482</v>
      </c>
      <c r="AP57" s="30">
        <v>-40</v>
      </c>
      <c r="AQ57" s="30">
        <v>-7.66</v>
      </c>
      <c r="AR57" s="30">
        <v>41.953409954882673</v>
      </c>
      <c r="AS57" s="30">
        <v>90</v>
      </c>
      <c r="AT57" s="30">
        <v>4</v>
      </c>
      <c r="AU57" s="30">
        <v>4.6500000000000004</v>
      </c>
      <c r="AV57" s="30">
        <v>32.150148337212102</v>
      </c>
      <c r="AW57" s="30">
        <v>829</v>
      </c>
      <c r="AX57" s="30">
        <v>-125</v>
      </c>
      <c r="AY57" s="30">
        <v>-13.1</v>
      </c>
      <c r="AZ57" s="30">
        <v>54.842151849913769</v>
      </c>
      <c r="BA57" s="40" t="s">
        <v>74</v>
      </c>
      <c r="BB57" s="30">
        <v>106</v>
      </c>
      <c r="BC57" s="30">
        <v>28</v>
      </c>
      <c r="BD57" s="30">
        <v>35.9</v>
      </c>
      <c r="BE57" s="30">
        <v>38.758130980544102</v>
      </c>
      <c r="BF57" s="30">
        <v>152</v>
      </c>
      <c r="BG57" s="30">
        <v>-12</v>
      </c>
      <c r="BH57" s="30">
        <v>-7.32</v>
      </c>
      <c r="BI57" s="30">
        <v>55.540635099854299</v>
      </c>
      <c r="BJ57" s="30">
        <v>165</v>
      </c>
      <c r="BK57" s="30">
        <v>-5</v>
      </c>
      <c r="BL57" s="30">
        <v>-2.94</v>
      </c>
      <c r="BM57" s="30">
        <v>63.5781799686347</v>
      </c>
      <c r="BN57" s="30">
        <v>82</v>
      </c>
      <c r="BO57" s="30">
        <v>-7</v>
      </c>
      <c r="BP57" s="30">
        <v>-7.87</v>
      </c>
      <c r="BQ57" s="30">
        <v>29.6480558829697</v>
      </c>
      <c r="BR57" s="40" t="s">
        <v>74</v>
      </c>
      <c r="BS57" s="30">
        <v>100</v>
      </c>
      <c r="BT57" s="30">
        <v>-91</v>
      </c>
      <c r="BU57" s="30">
        <v>-47.64</v>
      </c>
      <c r="BV57" s="30">
        <v>36.109034841607702</v>
      </c>
      <c r="BW57" s="30">
        <v>85</v>
      </c>
      <c r="BX57" s="30">
        <v>37</v>
      </c>
      <c r="BY57" s="30">
        <v>77.08</v>
      </c>
      <c r="BZ57" s="30">
        <v>34.805824447611002</v>
      </c>
      <c r="CA57" s="30">
        <v>34</v>
      </c>
      <c r="CB57" s="30">
        <v>1</v>
      </c>
      <c r="CC57" s="30">
        <v>3.03</v>
      </c>
      <c r="CD57" s="30">
        <v>26.6049015618642</v>
      </c>
      <c r="CE57" s="30">
        <v>77</v>
      </c>
      <c r="CF57" s="30">
        <v>-68</v>
      </c>
      <c r="CG57" s="30">
        <v>-46.9</v>
      </c>
      <c r="CH57" s="30">
        <v>30.1260206656676</v>
      </c>
      <c r="CI57" s="40" t="s">
        <v>74</v>
      </c>
      <c r="CJ57" s="30">
        <v>83</v>
      </c>
      <c r="CK57" s="30">
        <v>5</v>
      </c>
      <c r="CL57" s="30">
        <v>6.41</v>
      </c>
      <c r="CM57" s="30">
        <v>32.773809382786197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</row>
    <row r="58" spans="1:102" ht="12" customHeight="1" x14ac:dyDescent="0.2">
      <c r="A58" s="36" t="s">
        <v>75</v>
      </c>
      <c r="B58" s="30">
        <v>2064</v>
      </c>
      <c r="C58" s="30">
        <v>-196</v>
      </c>
      <c r="D58" s="30">
        <v>-8.67</v>
      </c>
      <c r="E58" s="30">
        <v>111.22670281534501</v>
      </c>
      <c r="F58" s="30">
        <v>162</v>
      </c>
      <c r="G58" s="30">
        <v>-14</v>
      </c>
      <c r="H58" s="30">
        <v>-7.95</v>
      </c>
      <c r="I58" s="30">
        <v>54.076608528748999</v>
      </c>
      <c r="J58" s="30">
        <v>161</v>
      </c>
      <c r="K58" s="30">
        <v>-34</v>
      </c>
      <c r="L58" s="30">
        <v>-17.440000000000001</v>
      </c>
      <c r="M58" s="30">
        <v>61.996280223186602</v>
      </c>
      <c r="N58" s="30">
        <v>288</v>
      </c>
      <c r="O58" s="30">
        <v>21</v>
      </c>
      <c r="P58" s="30">
        <v>7.87</v>
      </c>
      <c r="Q58" s="30">
        <v>69.537083426391405</v>
      </c>
      <c r="R58" s="36" t="s">
        <v>75</v>
      </c>
      <c r="S58" s="30">
        <v>176</v>
      </c>
      <c r="T58" s="30">
        <v>-25</v>
      </c>
      <c r="U58" s="30">
        <v>-12.44</v>
      </c>
      <c r="V58" s="30">
        <v>53.607054200995897</v>
      </c>
      <c r="W58" s="30">
        <v>83</v>
      </c>
      <c r="X58" s="30">
        <v>3</v>
      </c>
      <c r="Y58" s="30">
        <v>3.75</v>
      </c>
      <c r="Z58" s="30">
        <v>46.836293048478304</v>
      </c>
      <c r="AA58" s="30">
        <v>111</v>
      </c>
      <c r="AB58" s="30">
        <v>10</v>
      </c>
      <c r="AC58" s="30">
        <v>9.9</v>
      </c>
      <c r="AD58" s="30">
        <v>47.283035826484003</v>
      </c>
      <c r="AE58" s="30">
        <v>36</v>
      </c>
      <c r="AF58" s="30">
        <v>-4</v>
      </c>
      <c r="AG58" s="30">
        <v>-10</v>
      </c>
      <c r="AH58" s="30">
        <v>62.654460649517901</v>
      </c>
      <c r="AI58" s="36" t="s">
        <v>75</v>
      </c>
      <c r="AJ58" s="30">
        <v>78</v>
      </c>
      <c r="AK58" s="30">
        <v>5</v>
      </c>
      <c r="AL58" s="30">
        <v>6.85</v>
      </c>
      <c r="AM58" s="30">
        <v>52.040938871912502</v>
      </c>
      <c r="AN58" s="30"/>
      <c r="AO58" s="30">
        <v>905</v>
      </c>
      <c r="AP58" s="30">
        <v>-235</v>
      </c>
      <c r="AQ58" s="30">
        <v>-20.61</v>
      </c>
      <c r="AR58" s="30">
        <v>78.771444002424943</v>
      </c>
      <c r="AS58" s="30">
        <v>159</v>
      </c>
      <c r="AT58" s="30">
        <v>-10</v>
      </c>
      <c r="AU58" s="30">
        <v>-5.92</v>
      </c>
      <c r="AV58" s="30">
        <v>56.798595395741501</v>
      </c>
      <c r="AW58" s="30">
        <v>956</v>
      </c>
      <c r="AX58" s="30">
        <v>-88</v>
      </c>
      <c r="AY58" s="30">
        <v>-8.43</v>
      </c>
      <c r="AZ58" s="30">
        <v>63.243784280479566</v>
      </c>
      <c r="BA58" s="36" t="s">
        <v>75</v>
      </c>
      <c r="BB58" s="30">
        <v>203</v>
      </c>
      <c r="BC58" s="30">
        <v>16</v>
      </c>
      <c r="BD58" s="30">
        <v>8.56</v>
      </c>
      <c r="BE58" s="30">
        <v>74.225477255192999</v>
      </c>
      <c r="BF58" s="30">
        <v>161</v>
      </c>
      <c r="BG58" s="30">
        <v>30</v>
      </c>
      <c r="BH58" s="30">
        <v>22.9</v>
      </c>
      <c r="BI58" s="30">
        <v>58.8292253360299</v>
      </c>
      <c r="BJ58" s="30">
        <v>237</v>
      </c>
      <c r="BK58" s="30">
        <v>27</v>
      </c>
      <c r="BL58" s="30">
        <v>12.86</v>
      </c>
      <c r="BM58" s="30">
        <v>91.321385773129904</v>
      </c>
      <c r="BN58" s="30">
        <v>159</v>
      </c>
      <c r="BO58" s="30">
        <v>-26</v>
      </c>
      <c r="BP58" s="30">
        <v>-14.05</v>
      </c>
      <c r="BQ58" s="30">
        <v>57.488303480392503</v>
      </c>
      <c r="BR58" s="36" t="s">
        <v>75</v>
      </c>
      <c r="BS58" s="30">
        <v>159</v>
      </c>
      <c r="BT58" s="30">
        <v>-33</v>
      </c>
      <c r="BU58" s="30">
        <v>-17.190000000000001</v>
      </c>
      <c r="BV58" s="30">
        <v>57.413365398156202</v>
      </c>
      <c r="BW58" s="30">
        <v>135</v>
      </c>
      <c r="BX58" s="30">
        <v>5</v>
      </c>
      <c r="BY58" s="30">
        <v>3.85</v>
      </c>
      <c r="BZ58" s="30">
        <v>55.279838828558702</v>
      </c>
      <c r="CA58" s="30">
        <v>82</v>
      </c>
      <c r="CB58" s="30">
        <v>4</v>
      </c>
      <c r="CC58" s="30">
        <v>5.13</v>
      </c>
      <c r="CD58" s="30">
        <v>64.164762590378402</v>
      </c>
      <c r="CE58" s="30">
        <v>150</v>
      </c>
      <c r="CF58" s="30">
        <v>-32</v>
      </c>
      <c r="CG58" s="30">
        <v>-17.579999999999998</v>
      </c>
      <c r="CH58" s="30">
        <v>58.687053244807103</v>
      </c>
      <c r="CI58" s="36" t="s">
        <v>75</v>
      </c>
      <c r="CJ58" s="30">
        <v>147</v>
      </c>
      <c r="CK58" s="30">
        <v>1</v>
      </c>
      <c r="CL58" s="30">
        <v>0.68</v>
      </c>
      <c r="CM58" s="30">
        <v>58.045180473127402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</row>
    <row r="59" spans="1:102" ht="12" customHeight="1" x14ac:dyDescent="0.2">
      <c r="A59" s="36" t="s">
        <v>76</v>
      </c>
      <c r="B59" s="30">
        <v>634</v>
      </c>
      <c r="C59" s="30">
        <v>-219</v>
      </c>
      <c r="D59" s="30">
        <v>-25.67</v>
      </c>
      <c r="E59" s="30">
        <v>34.1655666593647</v>
      </c>
      <c r="F59" s="30">
        <v>117</v>
      </c>
      <c r="G59" s="30">
        <v>5</v>
      </c>
      <c r="H59" s="30">
        <v>4.46</v>
      </c>
      <c r="I59" s="30">
        <v>39.055328381874297</v>
      </c>
      <c r="J59" s="30">
        <v>111</v>
      </c>
      <c r="K59" s="30">
        <v>43</v>
      </c>
      <c r="L59" s="30">
        <v>63.24</v>
      </c>
      <c r="M59" s="30">
        <v>42.742777048283898</v>
      </c>
      <c r="N59" s="30">
        <v>167</v>
      </c>
      <c r="O59" s="30">
        <v>7</v>
      </c>
      <c r="P59" s="30">
        <v>4.38</v>
      </c>
      <c r="Q59" s="30">
        <v>40.321850459053401</v>
      </c>
      <c r="R59" s="36" t="s">
        <v>76</v>
      </c>
      <c r="S59" s="30">
        <v>70</v>
      </c>
      <c r="T59" s="30">
        <v>-19</v>
      </c>
      <c r="U59" s="30">
        <v>-21.35</v>
      </c>
      <c r="V59" s="30">
        <v>21.320987466305201</v>
      </c>
      <c r="W59" s="30">
        <v>100</v>
      </c>
      <c r="X59" s="30">
        <v>27</v>
      </c>
      <c r="Y59" s="30">
        <v>36.99</v>
      </c>
      <c r="Z59" s="30">
        <v>56.429268733106397</v>
      </c>
      <c r="AA59" s="30">
        <v>78</v>
      </c>
      <c r="AB59" s="30">
        <v>7</v>
      </c>
      <c r="AC59" s="30">
        <v>9.86</v>
      </c>
      <c r="AD59" s="30">
        <v>33.225917067258997</v>
      </c>
      <c r="AE59" s="30">
        <v>0</v>
      </c>
      <c r="AF59" s="30">
        <v>0</v>
      </c>
      <c r="AG59" s="30" t="s">
        <v>41</v>
      </c>
      <c r="AH59" s="30">
        <v>0</v>
      </c>
      <c r="AI59" s="36" t="s">
        <v>76</v>
      </c>
      <c r="AJ59" s="30">
        <v>0</v>
      </c>
      <c r="AK59" s="30">
        <v>0</v>
      </c>
      <c r="AL59" s="30" t="s">
        <v>41</v>
      </c>
      <c r="AM59" s="30">
        <v>0</v>
      </c>
      <c r="AN59" s="30"/>
      <c r="AO59" s="30">
        <v>329</v>
      </c>
      <c r="AP59" s="30">
        <v>-5</v>
      </c>
      <c r="AQ59" s="30">
        <v>-1.5</v>
      </c>
      <c r="AR59" s="30">
        <v>28.636248703643986</v>
      </c>
      <c r="AS59" s="30">
        <v>2</v>
      </c>
      <c r="AT59" s="30">
        <v>1</v>
      </c>
      <c r="AU59" s="30">
        <v>100</v>
      </c>
      <c r="AV59" s="30">
        <v>0.71444774082693696</v>
      </c>
      <c r="AW59" s="30">
        <v>422</v>
      </c>
      <c r="AX59" s="30">
        <v>-20</v>
      </c>
      <c r="AY59" s="30">
        <v>-4.5199999999999996</v>
      </c>
      <c r="AZ59" s="30">
        <v>27.917235320462737</v>
      </c>
      <c r="BA59" s="36" t="s">
        <v>76</v>
      </c>
      <c r="BB59" s="30">
        <v>129</v>
      </c>
      <c r="BC59" s="30">
        <v>53</v>
      </c>
      <c r="BD59" s="30">
        <v>69.739999999999995</v>
      </c>
      <c r="BE59" s="30">
        <v>47.167914117831998</v>
      </c>
      <c r="BF59" s="30">
        <v>58</v>
      </c>
      <c r="BG59" s="30">
        <v>0</v>
      </c>
      <c r="BH59" s="30">
        <v>0</v>
      </c>
      <c r="BI59" s="30">
        <v>21.193137077576001</v>
      </c>
      <c r="BJ59" s="30">
        <v>94</v>
      </c>
      <c r="BK59" s="30">
        <v>19</v>
      </c>
      <c r="BL59" s="30">
        <v>25.33</v>
      </c>
      <c r="BM59" s="30">
        <v>36.220296466979804</v>
      </c>
      <c r="BN59" s="30">
        <v>105</v>
      </c>
      <c r="BO59" s="30">
        <v>11</v>
      </c>
      <c r="BP59" s="30">
        <v>11.7</v>
      </c>
      <c r="BQ59" s="30">
        <v>37.963973996485599</v>
      </c>
      <c r="BR59" s="36" t="s">
        <v>76</v>
      </c>
      <c r="BS59" s="30">
        <v>68</v>
      </c>
      <c r="BT59" s="30">
        <v>-30</v>
      </c>
      <c r="BU59" s="30">
        <v>-30.61</v>
      </c>
      <c r="BV59" s="30">
        <v>24.554143692293199</v>
      </c>
      <c r="BW59" s="30">
        <v>72</v>
      </c>
      <c r="BX59" s="30">
        <v>-6</v>
      </c>
      <c r="BY59" s="30">
        <v>-7.69</v>
      </c>
      <c r="BZ59" s="30">
        <v>29.482580708564601</v>
      </c>
      <c r="CA59" s="30">
        <v>80</v>
      </c>
      <c r="CB59" s="30">
        <v>-3</v>
      </c>
      <c r="CC59" s="30">
        <v>-3.61</v>
      </c>
      <c r="CD59" s="30">
        <v>62.599768380856901</v>
      </c>
      <c r="CE59" s="30">
        <v>73</v>
      </c>
      <c r="CF59" s="30">
        <v>-5</v>
      </c>
      <c r="CG59" s="30">
        <v>-6.41</v>
      </c>
      <c r="CH59" s="30">
        <v>28.5610325791394</v>
      </c>
      <c r="CI59" s="36" t="s">
        <v>76</v>
      </c>
      <c r="CJ59" s="30">
        <v>167</v>
      </c>
      <c r="CK59" s="30">
        <v>91</v>
      </c>
      <c r="CL59" s="30">
        <v>119.74</v>
      </c>
      <c r="CM59" s="30">
        <v>65.942483938858999</v>
      </c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</row>
    <row r="60" spans="1:102" ht="12" customHeight="1" x14ac:dyDescent="0.2">
      <c r="A60" s="36" t="s">
        <v>77</v>
      </c>
      <c r="B60" s="30">
        <v>54117</v>
      </c>
      <c r="C60" s="30">
        <v>4807</v>
      </c>
      <c r="D60" s="30">
        <v>9.75</v>
      </c>
      <c r="E60" s="30">
        <v>2916.3059477994302</v>
      </c>
      <c r="F60" s="30">
        <v>3459</v>
      </c>
      <c r="G60" s="30">
        <v>128</v>
      </c>
      <c r="H60" s="30">
        <v>3.84</v>
      </c>
      <c r="I60" s="30">
        <v>1154.6357339564299</v>
      </c>
      <c r="J60" s="30">
        <v>4118</v>
      </c>
      <c r="K60" s="30">
        <v>250</v>
      </c>
      <c r="L60" s="30">
        <v>6.46</v>
      </c>
      <c r="M60" s="30">
        <v>1585.7185214849801</v>
      </c>
      <c r="N60" s="30">
        <v>6157</v>
      </c>
      <c r="O60" s="30">
        <v>538</v>
      </c>
      <c r="P60" s="30">
        <v>9.57</v>
      </c>
      <c r="Q60" s="30">
        <v>1486.5966064454501</v>
      </c>
      <c r="R60" s="36" t="s">
        <v>77</v>
      </c>
      <c r="S60" s="30">
        <v>3786</v>
      </c>
      <c r="T60" s="30">
        <v>283</v>
      </c>
      <c r="U60" s="30">
        <v>8.08</v>
      </c>
      <c r="V60" s="30">
        <v>1153.1608363918699</v>
      </c>
      <c r="W60" s="30">
        <v>3028</v>
      </c>
      <c r="X60" s="30">
        <v>313</v>
      </c>
      <c r="Y60" s="30">
        <v>11.53</v>
      </c>
      <c r="Z60" s="30">
        <v>1708.67825723846</v>
      </c>
      <c r="AA60" s="30">
        <v>2878</v>
      </c>
      <c r="AB60" s="30">
        <v>448</v>
      </c>
      <c r="AC60" s="30">
        <v>18.440000000000001</v>
      </c>
      <c r="AD60" s="30">
        <v>1225.9511451227099</v>
      </c>
      <c r="AE60" s="30">
        <v>1236</v>
      </c>
      <c r="AF60" s="30">
        <v>215</v>
      </c>
      <c r="AG60" s="30">
        <v>21.06</v>
      </c>
      <c r="AH60" s="30">
        <v>2151.1364823001099</v>
      </c>
      <c r="AI60" s="36" t="s">
        <v>77</v>
      </c>
      <c r="AJ60" s="30">
        <v>2085</v>
      </c>
      <c r="AK60" s="30">
        <v>445</v>
      </c>
      <c r="AL60" s="30">
        <v>27.13</v>
      </c>
      <c r="AM60" s="30">
        <v>1391.0943275376601</v>
      </c>
      <c r="AN60" s="30"/>
      <c r="AO60" s="30">
        <v>16593</v>
      </c>
      <c r="AP60" s="30">
        <v>1522</v>
      </c>
      <c r="AQ60" s="30">
        <v>10.1</v>
      </c>
      <c r="AR60" s="30">
        <v>1444.2591937372786</v>
      </c>
      <c r="AS60" s="30">
        <v>3304</v>
      </c>
      <c r="AT60" s="30">
        <v>-86</v>
      </c>
      <c r="AU60" s="30">
        <v>-2.54</v>
      </c>
      <c r="AV60" s="30">
        <v>1180.2676678461</v>
      </c>
      <c r="AW60" s="30">
        <v>21561</v>
      </c>
      <c r="AX60" s="30">
        <v>-41</v>
      </c>
      <c r="AY60" s="30">
        <v>0</v>
      </c>
      <c r="AZ60" s="30">
        <v>1426.3590302002301</v>
      </c>
      <c r="BA60" s="36" t="s">
        <v>77</v>
      </c>
      <c r="BB60" s="30">
        <v>2944</v>
      </c>
      <c r="BC60" s="30">
        <v>327</v>
      </c>
      <c r="BD60" s="30">
        <v>12.5</v>
      </c>
      <c r="BE60" s="30">
        <v>1076.45224157284</v>
      </c>
      <c r="BF60" s="30">
        <v>4366</v>
      </c>
      <c r="BG60" s="30">
        <v>854</v>
      </c>
      <c r="BH60" s="30">
        <v>24.32</v>
      </c>
      <c r="BI60" s="30">
        <v>1595.33166346029</v>
      </c>
      <c r="BJ60" s="30">
        <v>4631</v>
      </c>
      <c r="BK60" s="30">
        <v>-122</v>
      </c>
      <c r="BL60" s="30">
        <v>-2.57</v>
      </c>
      <c r="BM60" s="30">
        <v>1784.42758445301</v>
      </c>
      <c r="BN60" s="30">
        <v>3942</v>
      </c>
      <c r="BO60" s="30">
        <v>177</v>
      </c>
      <c r="BP60" s="30">
        <v>4.7</v>
      </c>
      <c r="BQ60" s="30">
        <v>1425.2760523252</v>
      </c>
      <c r="BR60" s="36" t="s">
        <v>77</v>
      </c>
      <c r="BS60" s="30">
        <v>3533</v>
      </c>
      <c r="BT60" s="30">
        <v>338</v>
      </c>
      <c r="BU60" s="30">
        <v>10.58</v>
      </c>
      <c r="BV60" s="30">
        <v>1275.7322009540001</v>
      </c>
      <c r="BW60" s="30">
        <v>2904</v>
      </c>
      <c r="BX60" s="30">
        <v>328</v>
      </c>
      <c r="BY60" s="30">
        <v>12.73</v>
      </c>
      <c r="BZ60" s="30">
        <v>1189.13075524544</v>
      </c>
      <c r="CA60" s="30">
        <v>1386</v>
      </c>
      <c r="CB60" s="30">
        <v>-175</v>
      </c>
      <c r="CC60" s="30">
        <v>-11.21</v>
      </c>
      <c r="CD60" s="30">
        <v>1084.54098719834</v>
      </c>
      <c r="CE60" s="30">
        <v>2430</v>
      </c>
      <c r="CF60" s="30">
        <v>241</v>
      </c>
      <c r="CG60" s="30">
        <v>11.01</v>
      </c>
      <c r="CH60" s="30">
        <v>950.73026256587605</v>
      </c>
      <c r="CI60" s="36" t="s">
        <v>77</v>
      </c>
      <c r="CJ60" s="30">
        <v>2775</v>
      </c>
      <c r="CK60" s="30">
        <v>55</v>
      </c>
      <c r="CL60" s="30">
        <v>2.02</v>
      </c>
      <c r="CM60" s="30">
        <v>1095.75085587026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</row>
    <row r="61" spans="1:102" s="35" customFormat="1" ht="12" customHeight="1" x14ac:dyDescent="0.2">
      <c r="A61" s="32" t="s">
        <v>78</v>
      </c>
      <c r="B61" s="33">
        <v>5079</v>
      </c>
      <c r="C61" s="33">
        <v>78</v>
      </c>
      <c r="D61" s="33">
        <v>1.56</v>
      </c>
      <c r="E61" s="33">
        <v>273.70175561973701</v>
      </c>
      <c r="F61" s="33">
        <v>503</v>
      </c>
      <c r="G61" s="33">
        <v>34</v>
      </c>
      <c r="H61" s="33">
        <v>7.25</v>
      </c>
      <c r="I61" s="33">
        <v>167.90453141950999</v>
      </c>
      <c r="J61" s="33">
        <v>598</v>
      </c>
      <c r="K61" s="33">
        <v>71</v>
      </c>
      <c r="L61" s="33">
        <v>13.47</v>
      </c>
      <c r="M61" s="33">
        <v>230.27189797183499</v>
      </c>
      <c r="N61" s="33">
        <v>683</v>
      </c>
      <c r="O61" s="33">
        <v>-47</v>
      </c>
      <c r="P61" s="33">
        <v>-6.44</v>
      </c>
      <c r="Q61" s="33">
        <v>164.909124931338</v>
      </c>
      <c r="R61" s="32" t="s">
        <v>78</v>
      </c>
      <c r="S61" s="33">
        <v>422</v>
      </c>
      <c r="T61" s="33">
        <v>-22</v>
      </c>
      <c r="U61" s="33">
        <v>-4.95</v>
      </c>
      <c r="V61" s="33">
        <v>128.53509586829699</v>
      </c>
      <c r="W61" s="33">
        <v>230</v>
      </c>
      <c r="X61" s="33">
        <v>42</v>
      </c>
      <c r="Y61" s="33">
        <v>22.34</v>
      </c>
      <c r="Z61" s="33">
        <v>129.78731808614401</v>
      </c>
      <c r="AA61" s="33">
        <v>435</v>
      </c>
      <c r="AB61" s="33">
        <v>-43</v>
      </c>
      <c r="AC61" s="33">
        <v>-9</v>
      </c>
      <c r="AD61" s="33">
        <v>185.29838364432899</v>
      </c>
      <c r="AE61" s="33">
        <v>157</v>
      </c>
      <c r="AF61" s="33">
        <v>35</v>
      </c>
      <c r="AG61" s="33">
        <v>28.69</v>
      </c>
      <c r="AH61" s="33">
        <v>273.24306449928599</v>
      </c>
      <c r="AI61" s="32" t="s">
        <v>78</v>
      </c>
      <c r="AJ61" s="33">
        <v>196</v>
      </c>
      <c r="AK61" s="33">
        <v>-55</v>
      </c>
      <c r="AL61" s="33">
        <v>-21.91</v>
      </c>
      <c r="AM61" s="33">
        <v>130.76953870378</v>
      </c>
      <c r="AN61" s="33"/>
      <c r="AO61" s="33">
        <v>2672</v>
      </c>
      <c r="AP61" s="33">
        <v>206</v>
      </c>
      <c r="AQ61" s="33">
        <v>8.35</v>
      </c>
      <c r="AR61" s="33">
        <v>232.57160041378944</v>
      </c>
      <c r="AS61" s="33">
        <v>528</v>
      </c>
      <c r="AT61" s="33">
        <v>130</v>
      </c>
      <c r="AU61" s="33">
        <v>32.659999999999997</v>
      </c>
      <c r="AV61" s="33">
        <v>188.61420357831099</v>
      </c>
      <c r="AW61" s="33">
        <v>2887</v>
      </c>
      <c r="AX61" s="33">
        <v>-92</v>
      </c>
      <c r="AY61" s="33">
        <v>-3.09</v>
      </c>
      <c r="AZ61" s="33">
        <v>190.98828997672021</v>
      </c>
      <c r="BA61" s="32" t="s">
        <v>78</v>
      </c>
      <c r="BB61" s="33">
        <v>451</v>
      </c>
      <c r="BC61" s="33">
        <v>45</v>
      </c>
      <c r="BD61" s="33">
        <v>11.08</v>
      </c>
      <c r="BE61" s="33">
        <v>164.90487803986201</v>
      </c>
      <c r="BF61" s="33">
        <v>493</v>
      </c>
      <c r="BG61" s="33">
        <v>61</v>
      </c>
      <c r="BH61" s="33">
        <v>14.12</v>
      </c>
      <c r="BI61" s="33">
        <v>180.14166515939601</v>
      </c>
      <c r="BJ61" s="33">
        <v>501</v>
      </c>
      <c r="BK61" s="33">
        <v>56</v>
      </c>
      <c r="BL61" s="33">
        <v>12.58</v>
      </c>
      <c r="BM61" s="33">
        <v>193.046473722945</v>
      </c>
      <c r="BN61" s="33">
        <v>480</v>
      </c>
      <c r="BO61" s="33">
        <v>3</v>
      </c>
      <c r="BP61" s="33">
        <v>0.63</v>
      </c>
      <c r="BQ61" s="33">
        <v>173.549595412505</v>
      </c>
      <c r="BR61" s="32" t="s">
        <v>78</v>
      </c>
      <c r="BS61" s="33">
        <v>401</v>
      </c>
      <c r="BT61" s="33">
        <v>-8</v>
      </c>
      <c r="BU61" s="33">
        <v>-1.96</v>
      </c>
      <c r="BV61" s="33">
        <v>144.797229714846</v>
      </c>
      <c r="BW61" s="33">
        <v>423</v>
      </c>
      <c r="BX61" s="33">
        <v>34</v>
      </c>
      <c r="BY61" s="33">
        <v>8.74</v>
      </c>
      <c r="BZ61" s="33">
        <v>173.210161662817</v>
      </c>
      <c r="CA61" s="33">
        <v>193</v>
      </c>
      <c r="CB61" s="33">
        <v>9</v>
      </c>
      <c r="CC61" s="33">
        <v>4.8899999999999997</v>
      </c>
      <c r="CD61" s="33">
        <v>151.02194121881701</v>
      </c>
      <c r="CE61" s="33">
        <v>285</v>
      </c>
      <c r="CF61" s="33">
        <v>44</v>
      </c>
      <c r="CG61" s="33">
        <v>18.260000000000002</v>
      </c>
      <c r="CH61" s="33">
        <v>111.50540116513299</v>
      </c>
      <c r="CI61" s="32" t="s">
        <v>78</v>
      </c>
      <c r="CJ61" s="33">
        <v>396</v>
      </c>
      <c r="CK61" s="33">
        <v>126</v>
      </c>
      <c r="CL61" s="33">
        <v>46.67</v>
      </c>
      <c r="CM61" s="33">
        <v>156.36660862148599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</row>
    <row r="62" spans="1:102" ht="12" customHeight="1" x14ac:dyDescent="0.2">
      <c r="A62" s="36" t="s">
        <v>79</v>
      </c>
      <c r="B62" s="30">
        <v>1318</v>
      </c>
      <c r="C62" s="30">
        <v>-15</v>
      </c>
      <c r="D62" s="30">
        <v>-1.1299999999999999</v>
      </c>
      <c r="E62" s="30">
        <v>71.025578638868595</v>
      </c>
      <c r="F62" s="30">
        <v>189</v>
      </c>
      <c r="G62" s="30">
        <v>51</v>
      </c>
      <c r="H62" s="30">
        <v>36.96</v>
      </c>
      <c r="I62" s="30">
        <v>63.089376616873899</v>
      </c>
      <c r="J62" s="30">
        <v>239</v>
      </c>
      <c r="K62" s="30">
        <v>29</v>
      </c>
      <c r="L62" s="30">
        <v>13.81</v>
      </c>
      <c r="M62" s="30">
        <v>92.031745176034704</v>
      </c>
      <c r="N62" s="30">
        <v>217</v>
      </c>
      <c r="O62" s="30">
        <v>32</v>
      </c>
      <c r="P62" s="30">
        <v>17.3</v>
      </c>
      <c r="Q62" s="30">
        <v>52.394260776135198</v>
      </c>
      <c r="R62" s="36" t="s">
        <v>79</v>
      </c>
      <c r="S62" s="30">
        <v>179</v>
      </c>
      <c r="T62" s="30">
        <v>12</v>
      </c>
      <c r="U62" s="30">
        <v>7.19</v>
      </c>
      <c r="V62" s="30">
        <v>54.520810806694698</v>
      </c>
      <c r="W62" s="30">
        <v>90</v>
      </c>
      <c r="X62" s="30">
        <v>45</v>
      </c>
      <c r="Y62" s="30">
        <v>100</v>
      </c>
      <c r="Z62" s="30">
        <v>50.786341859795797</v>
      </c>
      <c r="AA62" s="30">
        <v>235</v>
      </c>
      <c r="AB62" s="30">
        <v>17</v>
      </c>
      <c r="AC62" s="30">
        <v>7.8</v>
      </c>
      <c r="AD62" s="30">
        <v>100.103724497511</v>
      </c>
      <c r="AE62" s="30">
        <v>42</v>
      </c>
      <c r="AF62" s="30">
        <v>-16</v>
      </c>
      <c r="AG62" s="30">
        <v>-27.59</v>
      </c>
      <c r="AH62" s="30">
        <v>73.096870757770802</v>
      </c>
      <c r="AI62" s="36" t="s">
        <v>79</v>
      </c>
      <c r="AJ62" s="30">
        <v>93</v>
      </c>
      <c r="AK62" s="30">
        <v>6</v>
      </c>
      <c r="AL62" s="30">
        <v>6.9</v>
      </c>
      <c r="AM62" s="30">
        <v>62.048811731895697</v>
      </c>
      <c r="AN62" s="30"/>
      <c r="AO62" s="30">
        <v>960</v>
      </c>
      <c r="AP62" s="30">
        <v>163</v>
      </c>
      <c r="AQ62" s="30">
        <v>20.45</v>
      </c>
      <c r="AR62" s="30">
        <v>83.558658831301599</v>
      </c>
      <c r="AS62" s="30">
        <v>269</v>
      </c>
      <c r="AT62" s="30">
        <v>119</v>
      </c>
      <c r="AU62" s="30">
        <v>79.33</v>
      </c>
      <c r="AV62" s="30">
        <v>96.093221141222998</v>
      </c>
      <c r="AW62" s="30">
        <v>1008</v>
      </c>
      <c r="AX62" s="30">
        <v>15</v>
      </c>
      <c r="AY62" s="30">
        <v>1.51</v>
      </c>
      <c r="AZ62" s="30">
        <v>66.683822755986824</v>
      </c>
      <c r="BA62" s="36" t="s">
        <v>79</v>
      </c>
      <c r="BB62" s="30">
        <v>166</v>
      </c>
      <c r="BC62" s="30">
        <v>6</v>
      </c>
      <c r="BD62" s="30">
        <v>3.75</v>
      </c>
      <c r="BE62" s="30">
        <v>60.696695686512498</v>
      </c>
      <c r="BF62" s="30">
        <v>182</v>
      </c>
      <c r="BG62" s="30">
        <v>7</v>
      </c>
      <c r="BH62" s="30">
        <v>4</v>
      </c>
      <c r="BI62" s="30">
        <v>66.502602553773002</v>
      </c>
      <c r="BJ62" s="30">
        <v>177</v>
      </c>
      <c r="BK62" s="30">
        <v>6</v>
      </c>
      <c r="BL62" s="30">
        <v>3.51</v>
      </c>
      <c r="BM62" s="30">
        <v>68.202047602717201</v>
      </c>
      <c r="BN62" s="30">
        <v>278</v>
      </c>
      <c r="BO62" s="30">
        <v>96</v>
      </c>
      <c r="BP62" s="30">
        <v>52.75</v>
      </c>
      <c r="BQ62" s="30">
        <v>100.514140676409</v>
      </c>
      <c r="BR62" s="36" t="s">
        <v>79</v>
      </c>
      <c r="BS62" s="30">
        <v>167</v>
      </c>
      <c r="BT62" s="30">
        <v>15</v>
      </c>
      <c r="BU62" s="30">
        <v>9.8699999999999992</v>
      </c>
      <c r="BV62" s="30">
        <v>60.302088185484799</v>
      </c>
      <c r="BW62" s="30">
        <v>183</v>
      </c>
      <c r="BX62" s="30">
        <v>39</v>
      </c>
      <c r="BY62" s="30">
        <v>27.08</v>
      </c>
      <c r="BZ62" s="30">
        <v>74.934892634268493</v>
      </c>
      <c r="CA62" s="30">
        <v>58</v>
      </c>
      <c r="CB62" s="30">
        <v>4</v>
      </c>
      <c r="CC62" s="30">
        <v>7.41</v>
      </c>
      <c r="CD62" s="30">
        <v>45.384832076121299</v>
      </c>
      <c r="CE62" s="30">
        <v>124</v>
      </c>
      <c r="CF62" s="30">
        <v>19</v>
      </c>
      <c r="CG62" s="30">
        <v>18.100000000000001</v>
      </c>
      <c r="CH62" s="30">
        <v>48.514630682373898</v>
      </c>
      <c r="CI62" s="36" t="s">
        <v>79</v>
      </c>
      <c r="CJ62" s="30">
        <v>206</v>
      </c>
      <c r="CK62" s="30">
        <v>79</v>
      </c>
      <c r="CL62" s="30">
        <v>62.2</v>
      </c>
      <c r="CM62" s="30">
        <v>81.342225697035701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</row>
    <row r="63" spans="1:102" ht="12" customHeight="1" x14ac:dyDescent="0.2">
      <c r="A63" s="36" t="s">
        <v>80</v>
      </c>
      <c r="B63" s="30">
        <v>2615</v>
      </c>
      <c r="C63" s="30">
        <v>-59</v>
      </c>
      <c r="D63" s="30">
        <v>-2.21</v>
      </c>
      <c r="E63" s="30">
        <v>140.91949024327801</v>
      </c>
      <c r="F63" s="30">
        <v>204</v>
      </c>
      <c r="G63" s="30">
        <v>11</v>
      </c>
      <c r="H63" s="30">
        <v>5.7</v>
      </c>
      <c r="I63" s="30">
        <v>68.096469999165393</v>
      </c>
      <c r="J63" s="30">
        <v>247</v>
      </c>
      <c r="K63" s="30">
        <v>33</v>
      </c>
      <c r="L63" s="30">
        <v>15.42</v>
      </c>
      <c r="M63" s="30">
        <v>95.112305684019205</v>
      </c>
      <c r="N63" s="30">
        <v>293</v>
      </c>
      <c r="O63" s="30">
        <v>-77</v>
      </c>
      <c r="P63" s="30">
        <v>-20.81</v>
      </c>
      <c r="Q63" s="30">
        <v>70.744324458099598</v>
      </c>
      <c r="R63" s="36" t="s">
        <v>80</v>
      </c>
      <c r="S63" s="30">
        <v>163</v>
      </c>
      <c r="T63" s="30">
        <v>-51</v>
      </c>
      <c r="U63" s="30">
        <v>-23.83</v>
      </c>
      <c r="V63" s="30">
        <v>49.647442242967799</v>
      </c>
      <c r="W63" s="30">
        <v>92</v>
      </c>
      <c r="X63" s="30">
        <v>9</v>
      </c>
      <c r="Y63" s="30">
        <v>10.84</v>
      </c>
      <c r="Z63" s="30">
        <v>51.914927234457899</v>
      </c>
      <c r="AA63" s="30">
        <v>113</v>
      </c>
      <c r="AB63" s="30">
        <v>-70</v>
      </c>
      <c r="AC63" s="30">
        <v>-38.25</v>
      </c>
      <c r="AD63" s="30">
        <v>48.134982417952202</v>
      </c>
      <c r="AE63" s="30">
        <v>73</v>
      </c>
      <c r="AF63" s="30">
        <v>41</v>
      </c>
      <c r="AG63" s="30">
        <v>128.13</v>
      </c>
      <c r="AH63" s="30">
        <v>127.04932298374401</v>
      </c>
      <c r="AI63" s="36" t="s">
        <v>80</v>
      </c>
      <c r="AJ63" s="30">
        <v>74</v>
      </c>
      <c r="AK63" s="30">
        <v>-25</v>
      </c>
      <c r="AL63" s="30">
        <v>-25.25</v>
      </c>
      <c r="AM63" s="30">
        <v>49.372172775917001</v>
      </c>
      <c r="AN63" s="30"/>
      <c r="AO63" s="30">
        <v>1271</v>
      </c>
      <c r="AP63" s="30">
        <v>45</v>
      </c>
      <c r="AQ63" s="30">
        <v>3.67</v>
      </c>
      <c r="AR63" s="30">
        <v>110.62818268185866</v>
      </c>
      <c r="AS63" s="30">
        <v>174</v>
      </c>
      <c r="AT63" s="30">
        <v>1</v>
      </c>
      <c r="AU63" s="30">
        <v>0.57999999999999996</v>
      </c>
      <c r="AV63" s="30">
        <v>62.156953451943501</v>
      </c>
      <c r="AW63" s="30">
        <v>1366</v>
      </c>
      <c r="AX63" s="30">
        <v>-48</v>
      </c>
      <c r="AY63" s="30">
        <v>-3.39</v>
      </c>
      <c r="AZ63" s="30">
        <v>90.367164568132935</v>
      </c>
      <c r="BA63" s="36" t="s">
        <v>80</v>
      </c>
      <c r="BB63" s="30">
        <v>206</v>
      </c>
      <c r="BC63" s="30">
        <v>32</v>
      </c>
      <c r="BD63" s="30">
        <v>18.39</v>
      </c>
      <c r="BE63" s="30">
        <v>75.322405490491406</v>
      </c>
      <c r="BF63" s="30">
        <v>209</v>
      </c>
      <c r="BG63" s="30">
        <v>54</v>
      </c>
      <c r="BH63" s="30">
        <v>34.840000000000003</v>
      </c>
      <c r="BI63" s="30">
        <v>76.368373262299698</v>
      </c>
      <c r="BJ63" s="30">
        <v>213</v>
      </c>
      <c r="BK63" s="30">
        <v>36</v>
      </c>
      <c r="BL63" s="30">
        <v>20.34</v>
      </c>
      <c r="BM63" s="30">
        <v>82.073650504964803</v>
      </c>
      <c r="BN63" s="30">
        <v>127</v>
      </c>
      <c r="BO63" s="30">
        <v>-92</v>
      </c>
      <c r="BP63" s="30">
        <v>-42.01</v>
      </c>
      <c r="BQ63" s="30">
        <v>45.9183304528921</v>
      </c>
      <c r="BR63" s="36" t="s">
        <v>80</v>
      </c>
      <c r="BS63" s="30">
        <v>166</v>
      </c>
      <c r="BT63" s="30">
        <v>-13</v>
      </c>
      <c r="BU63" s="30">
        <v>-7.26</v>
      </c>
      <c r="BV63" s="30">
        <v>59.940997837068799</v>
      </c>
      <c r="BW63" s="30">
        <v>170</v>
      </c>
      <c r="BX63" s="30">
        <v>-14</v>
      </c>
      <c r="BY63" s="30">
        <v>-7.61</v>
      </c>
      <c r="BZ63" s="30">
        <v>69.611648895222103</v>
      </c>
      <c r="CA63" s="30">
        <v>83</v>
      </c>
      <c r="CB63" s="30">
        <v>-7</v>
      </c>
      <c r="CC63" s="30">
        <v>-7.78</v>
      </c>
      <c r="CD63" s="30">
        <v>64.947259695139095</v>
      </c>
      <c r="CE63" s="30">
        <v>107</v>
      </c>
      <c r="CF63" s="30">
        <v>46</v>
      </c>
      <c r="CG63" s="30">
        <v>75.41</v>
      </c>
      <c r="CH63" s="30">
        <v>41.863431314629103</v>
      </c>
      <c r="CI63" s="36" t="s">
        <v>80</v>
      </c>
      <c r="CJ63" s="30">
        <v>141</v>
      </c>
      <c r="CK63" s="30">
        <v>49</v>
      </c>
      <c r="CL63" s="30">
        <v>53.26</v>
      </c>
      <c r="CM63" s="30">
        <v>55.675989433407899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</row>
    <row r="64" spans="1:102" ht="12" customHeight="1" x14ac:dyDescent="0.2">
      <c r="A64" s="36" t="s">
        <v>81</v>
      </c>
      <c r="B64" s="30">
        <v>1146</v>
      </c>
      <c r="C64" s="30">
        <v>152</v>
      </c>
      <c r="D64" s="30">
        <v>15.29</v>
      </c>
      <c r="E64" s="30">
        <v>61.756686737589803</v>
      </c>
      <c r="F64" s="30">
        <v>110</v>
      </c>
      <c r="G64" s="30">
        <v>-28</v>
      </c>
      <c r="H64" s="30">
        <v>-20.29</v>
      </c>
      <c r="I64" s="30">
        <v>36.718684803471497</v>
      </c>
      <c r="J64" s="30">
        <v>112</v>
      </c>
      <c r="K64" s="30">
        <v>9</v>
      </c>
      <c r="L64" s="30">
        <v>8.74</v>
      </c>
      <c r="M64" s="30">
        <v>43.127847111781897</v>
      </c>
      <c r="N64" s="30">
        <v>173</v>
      </c>
      <c r="O64" s="30">
        <v>-2</v>
      </c>
      <c r="P64" s="30">
        <v>-1.1399999999999999</v>
      </c>
      <c r="Q64" s="30">
        <v>41.770539697103203</v>
      </c>
      <c r="R64" s="36" t="s">
        <v>81</v>
      </c>
      <c r="S64" s="30">
        <v>80</v>
      </c>
      <c r="T64" s="30">
        <v>17</v>
      </c>
      <c r="U64" s="30">
        <v>26.98</v>
      </c>
      <c r="V64" s="30">
        <v>24.366842818634499</v>
      </c>
      <c r="W64" s="30">
        <v>48</v>
      </c>
      <c r="X64" s="30">
        <v>-12</v>
      </c>
      <c r="Y64" s="30">
        <v>-20</v>
      </c>
      <c r="Z64" s="30">
        <v>27.086048991891101</v>
      </c>
      <c r="AA64" s="30">
        <v>87</v>
      </c>
      <c r="AB64" s="30">
        <v>10</v>
      </c>
      <c r="AC64" s="30">
        <v>12.99</v>
      </c>
      <c r="AD64" s="30">
        <v>37.059676728865803</v>
      </c>
      <c r="AE64" s="30">
        <v>42</v>
      </c>
      <c r="AF64" s="30">
        <v>10</v>
      </c>
      <c r="AG64" s="30">
        <v>31.25</v>
      </c>
      <c r="AH64" s="30">
        <v>73.096870757770802</v>
      </c>
      <c r="AI64" s="36" t="s">
        <v>81</v>
      </c>
      <c r="AJ64" s="30">
        <v>29</v>
      </c>
      <c r="AK64" s="30">
        <v>-36</v>
      </c>
      <c r="AL64" s="30">
        <v>-55.38</v>
      </c>
      <c r="AM64" s="30">
        <v>19.348554195967399</v>
      </c>
      <c r="AN64" s="30"/>
      <c r="AO64" s="30">
        <v>441</v>
      </c>
      <c r="AP64" s="30">
        <v>-2</v>
      </c>
      <c r="AQ64" s="30">
        <v>0</v>
      </c>
      <c r="AR64" s="30">
        <v>38.384758900629173</v>
      </c>
      <c r="AS64" s="30">
        <v>85</v>
      </c>
      <c r="AT64" s="30">
        <v>10</v>
      </c>
      <c r="AU64" s="30">
        <v>13.33</v>
      </c>
      <c r="AV64" s="30">
        <v>30.364028985144799</v>
      </c>
      <c r="AW64" s="30">
        <v>513</v>
      </c>
      <c r="AX64" s="30">
        <v>-59</v>
      </c>
      <c r="AY64" s="30">
        <v>-10.31</v>
      </c>
      <c r="AZ64" s="30">
        <v>33.937302652600437</v>
      </c>
      <c r="BA64" s="36" t="s">
        <v>81</v>
      </c>
      <c r="BB64" s="30">
        <v>79</v>
      </c>
      <c r="BC64" s="30">
        <v>7</v>
      </c>
      <c r="BD64" s="30">
        <v>9.7200000000000006</v>
      </c>
      <c r="BE64" s="30">
        <v>28.8857768628583</v>
      </c>
      <c r="BF64" s="30">
        <v>102</v>
      </c>
      <c r="BG64" s="30">
        <v>0</v>
      </c>
      <c r="BH64" s="30">
        <v>0</v>
      </c>
      <c r="BI64" s="30">
        <v>37.270689343323298</v>
      </c>
      <c r="BJ64" s="30">
        <v>111</v>
      </c>
      <c r="BK64" s="30">
        <v>14</v>
      </c>
      <c r="BL64" s="30">
        <v>14.43</v>
      </c>
      <c r="BM64" s="30">
        <v>42.770775615263297</v>
      </c>
      <c r="BN64" s="30">
        <v>75</v>
      </c>
      <c r="BO64" s="30">
        <v>-1</v>
      </c>
      <c r="BP64" s="30">
        <v>-1.32</v>
      </c>
      <c r="BQ64" s="30">
        <v>27.117124283203999</v>
      </c>
      <c r="BR64" s="36" t="s">
        <v>81</v>
      </c>
      <c r="BS64" s="30">
        <v>68</v>
      </c>
      <c r="BT64" s="30">
        <v>-10</v>
      </c>
      <c r="BU64" s="30">
        <v>-12.82</v>
      </c>
      <c r="BV64" s="30">
        <v>24.554143692293199</v>
      </c>
      <c r="BW64" s="30">
        <v>70</v>
      </c>
      <c r="BX64" s="30">
        <v>9</v>
      </c>
      <c r="BY64" s="30">
        <v>14.75</v>
      </c>
      <c r="BZ64" s="30">
        <v>28.663620133326699</v>
      </c>
      <c r="CA64" s="30">
        <v>52</v>
      </c>
      <c r="CB64" s="30">
        <v>12</v>
      </c>
      <c r="CC64" s="30">
        <v>30</v>
      </c>
      <c r="CD64" s="30">
        <v>40.689849447557002</v>
      </c>
      <c r="CE64" s="30">
        <v>54</v>
      </c>
      <c r="CF64" s="30">
        <v>-21</v>
      </c>
      <c r="CG64" s="30">
        <v>-28</v>
      </c>
      <c r="CH64" s="30">
        <v>21.127339168130501</v>
      </c>
      <c r="CI64" s="36" t="s">
        <v>81</v>
      </c>
      <c r="CJ64" s="30">
        <v>49</v>
      </c>
      <c r="CK64" s="30">
        <v>-2</v>
      </c>
      <c r="CL64" s="30">
        <v>-3.92</v>
      </c>
      <c r="CM64" s="30">
        <v>19.348393491042401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</row>
    <row r="65" spans="1:102" s="35" customFormat="1" ht="12" customHeight="1" x14ac:dyDescent="0.2">
      <c r="A65" s="32" t="s">
        <v>82</v>
      </c>
      <c r="B65" s="33">
        <v>7649</v>
      </c>
      <c r="C65" s="33">
        <v>931</v>
      </c>
      <c r="D65" s="33">
        <v>13.86</v>
      </c>
      <c r="E65" s="33">
        <v>412.19624507488999</v>
      </c>
      <c r="F65" s="33">
        <v>681</v>
      </c>
      <c r="G65" s="33">
        <v>43</v>
      </c>
      <c r="H65" s="33">
        <v>6.74</v>
      </c>
      <c r="I65" s="33">
        <v>227.322039556037</v>
      </c>
      <c r="J65" s="33">
        <v>666</v>
      </c>
      <c r="K65" s="33">
        <v>12</v>
      </c>
      <c r="L65" s="33">
        <v>1.83</v>
      </c>
      <c r="M65" s="33">
        <v>256.45666228970299</v>
      </c>
      <c r="N65" s="33">
        <v>1172</v>
      </c>
      <c r="O65" s="33">
        <v>136</v>
      </c>
      <c r="P65" s="33">
        <v>13.13</v>
      </c>
      <c r="Q65" s="33">
        <v>282.97729783239799</v>
      </c>
      <c r="R65" s="32" t="s">
        <v>82</v>
      </c>
      <c r="S65" s="33">
        <v>575</v>
      </c>
      <c r="T65" s="33">
        <v>151</v>
      </c>
      <c r="U65" s="33">
        <v>35.61</v>
      </c>
      <c r="V65" s="33">
        <v>175.136682758935</v>
      </c>
      <c r="W65" s="33">
        <v>473</v>
      </c>
      <c r="X65" s="33">
        <v>159</v>
      </c>
      <c r="Y65" s="33">
        <v>50.64</v>
      </c>
      <c r="Z65" s="33">
        <v>266.91044110759299</v>
      </c>
      <c r="AA65" s="33">
        <v>450</v>
      </c>
      <c r="AB65" s="33">
        <v>21</v>
      </c>
      <c r="AC65" s="33">
        <v>4.9000000000000004</v>
      </c>
      <c r="AD65" s="33">
        <v>191.68798308033999</v>
      </c>
      <c r="AE65" s="33">
        <v>142</v>
      </c>
      <c r="AF65" s="33">
        <v>11</v>
      </c>
      <c r="AG65" s="33">
        <v>8.4</v>
      </c>
      <c r="AH65" s="33">
        <v>247.13703922865301</v>
      </c>
      <c r="AI65" s="32" t="s">
        <v>82</v>
      </c>
      <c r="AJ65" s="33">
        <v>232</v>
      </c>
      <c r="AK65" s="33">
        <v>-7</v>
      </c>
      <c r="AL65" s="33">
        <v>-2.93</v>
      </c>
      <c r="AM65" s="33">
        <v>154.78843356773899</v>
      </c>
      <c r="AN65" s="33"/>
      <c r="AO65" s="33">
        <v>2982</v>
      </c>
      <c r="AP65" s="33">
        <v>36</v>
      </c>
      <c r="AQ65" s="33">
        <v>1.22</v>
      </c>
      <c r="AR65" s="33">
        <v>259.55408399473055</v>
      </c>
      <c r="AS65" s="33">
        <v>511</v>
      </c>
      <c r="AT65" s="33">
        <v>10</v>
      </c>
      <c r="AU65" s="33">
        <v>2</v>
      </c>
      <c r="AV65" s="33">
        <v>182.541397781282</v>
      </c>
      <c r="AW65" s="33">
        <v>3134</v>
      </c>
      <c r="AX65" s="33">
        <v>39</v>
      </c>
      <c r="AY65" s="33">
        <v>1.26</v>
      </c>
      <c r="AZ65" s="33">
        <v>207.32847273537968</v>
      </c>
      <c r="BA65" s="32" t="s">
        <v>82</v>
      </c>
      <c r="BB65" s="33">
        <v>428</v>
      </c>
      <c r="BC65" s="33">
        <v>40</v>
      </c>
      <c r="BD65" s="33">
        <v>10.31</v>
      </c>
      <c r="BE65" s="33">
        <v>156.49509490257401</v>
      </c>
      <c r="BF65" s="33">
        <v>633</v>
      </c>
      <c r="BG65" s="33">
        <v>-5</v>
      </c>
      <c r="BH65" s="33">
        <v>-0.78</v>
      </c>
      <c r="BI65" s="33">
        <v>231.29751327768301</v>
      </c>
      <c r="BJ65" s="33">
        <v>951</v>
      </c>
      <c r="BK65" s="33">
        <v>171</v>
      </c>
      <c r="BL65" s="33">
        <v>21.92</v>
      </c>
      <c r="BM65" s="33">
        <v>366.44151000104</v>
      </c>
      <c r="BN65" s="33">
        <v>589</v>
      </c>
      <c r="BO65" s="33">
        <v>0</v>
      </c>
      <c r="BP65" s="33">
        <v>0</v>
      </c>
      <c r="BQ65" s="33">
        <v>212.959816037428</v>
      </c>
      <c r="BR65" s="32" t="s">
        <v>82</v>
      </c>
      <c r="BS65" s="33">
        <v>450</v>
      </c>
      <c r="BT65" s="33">
        <v>56</v>
      </c>
      <c r="BU65" s="33">
        <v>14.21</v>
      </c>
      <c r="BV65" s="33">
        <v>162.490656787234</v>
      </c>
      <c r="BW65" s="33">
        <v>575</v>
      </c>
      <c r="BX65" s="33">
        <v>73</v>
      </c>
      <c r="BY65" s="33">
        <v>14.54</v>
      </c>
      <c r="BZ65" s="33">
        <v>235.451165380898</v>
      </c>
      <c r="CA65" s="33">
        <v>276</v>
      </c>
      <c r="CB65" s="33">
        <v>-17</v>
      </c>
      <c r="CC65" s="33">
        <v>-5.8</v>
      </c>
      <c r="CD65" s="33">
        <v>215.969200913956</v>
      </c>
      <c r="CE65" s="33">
        <v>692</v>
      </c>
      <c r="CF65" s="33">
        <v>22</v>
      </c>
      <c r="CG65" s="33">
        <v>3.28</v>
      </c>
      <c r="CH65" s="33">
        <v>270.74293896937701</v>
      </c>
      <c r="CI65" s="32" t="s">
        <v>82</v>
      </c>
      <c r="CJ65" s="33">
        <v>542</v>
      </c>
      <c r="CK65" s="33">
        <v>138</v>
      </c>
      <c r="CL65" s="33">
        <v>34.159999999999997</v>
      </c>
      <c r="CM65" s="33">
        <v>214.01692392132699</v>
      </c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</row>
    <row r="66" spans="1:102" ht="12" customHeight="1" x14ac:dyDescent="0.2">
      <c r="A66" s="36" t="s">
        <v>83</v>
      </c>
      <c r="B66" s="30">
        <v>743</v>
      </c>
      <c r="C66" s="30">
        <v>-74</v>
      </c>
      <c r="D66" s="30">
        <v>-9.06</v>
      </c>
      <c r="E66" s="30">
        <v>40.039457457268099</v>
      </c>
      <c r="F66" s="30">
        <v>107</v>
      </c>
      <c r="G66" s="30">
        <v>-13</v>
      </c>
      <c r="H66" s="30">
        <v>-10.83</v>
      </c>
      <c r="I66" s="30">
        <v>35.717266127013197</v>
      </c>
      <c r="J66" s="30">
        <v>99</v>
      </c>
      <c r="K66" s="30">
        <v>0</v>
      </c>
      <c r="L66" s="30">
        <v>0</v>
      </c>
      <c r="M66" s="30">
        <v>38.121936286307204</v>
      </c>
      <c r="N66" s="30">
        <v>126</v>
      </c>
      <c r="O66" s="30">
        <v>-11</v>
      </c>
      <c r="P66" s="30">
        <v>-8.0299999999999994</v>
      </c>
      <c r="Q66" s="30">
        <v>30.422473999046201</v>
      </c>
      <c r="R66" s="36" t="s">
        <v>83</v>
      </c>
      <c r="S66" s="30">
        <v>99</v>
      </c>
      <c r="T66" s="30">
        <v>30</v>
      </c>
      <c r="U66" s="30">
        <v>43.48</v>
      </c>
      <c r="V66" s="30">
        <v>30.153967988060199</v>
      </c>
      <c r="W66" s="30">
        <v>70</v>
      </c>
      <c r="X66" s="30">
        <v>6</v>
      </c>
      <c r="Y66" s="30">
        <v>9.3800000000000008</v>
      </c>
      <c r="Z66" s="30">
        <v>39.500488113174498</v>
      </c>
      <c r="AA66" s="30">
        <v>91</v>
      </c>
      <c r="AB66" s="30">
        <v>-1</v>
      </c>
      <c r="AC66" s="30">
        <v>-1.0900000000000001</v>
      </c>
      <c r="AD66" s="30">
        <v>38.7635699118022</v>
      </c>
      <c r="AE66" s="30">
        <v>29</v>
      </c>
      <c r="AF66" s="30">
        <v>3</v>
      </c>
      <c r="AG66" s="30">
        <v>11.54</v>
      </c>
      <c r="AH66" s="30">
        <v>50.471648856556001</v>
      </c>
      <c r="AI66" s="36" t="s">
        <v>83</v>
      </c>
      <c r="AJ66" s="30">
        <v>62</v>
      </c>
      <c r="AK66" s="30">
        <v>15</v>
      </c>
      <c r="AL66" s="30">
        <v>31.91</v>
      </c>
      <c r="AM66" s="30">
        <v>41.365874487930498</v>
      </c>
      <c r="AN66" s="30"/>
      <c r="AO66" s="30">
        <v>402</v>
      </c>
      <c r="AP66" s="30">
        <v>-75</v>
      </c>
      <c r="AQ66" s="30">
        <v>-15.72</v>
      </c>
      <c r="AR66" s="30">
        <v>34.990188385607539</v>
      </c>
      <c r="AS66" s="30">
        <v>83</v>
      </c>
      <c r="AT66" s="30">
        <v>-6</v>
      </c>
      <c r="AU66" s="30">
        <v>-6.74</v>
      </c>
      <c r="AV66" s="30">
        <v>29.649581244317901</v>
      </c>
      <c r="AW66" s="30">
        <v>414</v>
      </c>
      <c r="AX66" s="30">
        <v>-22</v>
      </c>
      <c r="AY66" s="30">
        <v>-5.05</v>
      </c>
      <c r="AZ66" s="30">
        <v>27.387998631923161</v>
      </c>
      <c r="BA66" s="36" t="s">
        <v>83</v>
      </c>
      <c r="BB66" s="30">
        <v>78</v>
      </c>
      <c r="BC66" s="30">
        <v>-4</v>
      </c>
      <c r="BD66" s="30">
        <v>-4.88</v>
      </c>
      <c r="BE66" s="30">
        <v>28.5201341177589</v>
      </c>
      <c r="BF66" s="30">
        <v>99</v>
      </c>
      <c r="BG66" s="30">
        <v>8</v>
      </c>
      <c r="BH66" s="30">
        <v>8.7899999999999991</v>
      </c>
      <c r="BI66" s="30">
        <v>36.174492597931398</v>
      </c>
      <c r="BJ66" s="30">
        <v>101</v>
      </c>
      <c r="BK66" s="30">
        <v>-21</v>
      </c>
      <c r="BL66" s="30">
        <v>-17.21</v>
      </c>
      <c r="BM66" s="30">
        <v>38.917552586861198</v>
      </c>
      <c r="BN66" s="30">
        <v>115</v>
      </c>
      <c r="BO66" s="30">
        <v>10</v>
      </c>
      <c r="BP66" s="30">
        <v>9.52</v>
      </c>
      <c r="BQ66" s="30">
        <v>41.579590567579402</v>
      </c>
      <c r="BR66" s="36" t="s">
        <v>83</v>
      </c>
      <c r="BS66" s="30">
        <v>91</v>
      </c>
      <c r="BT66" s="30">
        <v>-1</v>
      </c>
      <c r="BU66" s="30">
        <v>-1.0900000000000001</v>
      </c>
      <c r="BV66" s="30">
        <v>32.859221705863</v>
      </c>
      <c r="BW66" s="30">
        <v>82</v>
      </c>
      <c r="BX66" s="30">
        <v>-11</v>
      </c>
      <c r="BY66" s="30">
        <v>-11.83</v>
      </c>
      <c r="BZ66" s="30">
        <v>33.577383584754202</v>
      </c>
      <c r="CA66" s="30">
        <v>60</v>
      </c>
      <c r="CB66" s="30">
        <v>24</v>
      </c>
      <c r="CC66" s="30">
        <v>66.67</v>
      </c>
      <c r="CD66" s="30">
        <v>46.9498262856427</v>
      </c>
      <c r="CE66" s="30">
        <v>88</v>
      </c>
      <c r="CF66" s="30">
        <v>25</v>
      </c>
      <c r="CG66" s="30">
        <v>39.68</v>
      </c>
      <c r="CH66" s="30">
        <v>34.4297379036202</v>
      </c>
      <c r="CI66" s="36" t="s">
        <v>83</v>
      </c>
      <c r="CJ66" s="30">
        <v>48</v>
      </c>
      <c r="CK66" s="30">
        <v>-6</v>
      </c>
      <c r="CL66" s="30">
        <v>-11.11</v>
      </c>
      <c r="CM66" s="30">
        <v>18.9535283177559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</row>
    <row r="67" spans="1:102" ht="12" customHeight="1" x14ac:dyDescent="0.2">
      <c r="A67" s="36" t="s">
        <v>84</v>
      </c>
      <c r="B67" s="30">
        <v>6233</v>
      </c>
      <c r="C67" s="30">
        <v>791</v>
      </c>
      <c r="D67" s="30">
        <v>14.54</v>
      </c>
      <c r="E67" s="30">
        <v>335.88955360854902</v>
      </c>
      <c r="F67" s="30">
        <v>539</v>
      </c>
      <c r="G67" s="30">
        <v>60</v>
      </c>
      <c r="H67" s="30">
        <v>12.53</v>
      </c>
      <c r="I67" s="30">
        <v>179.92155553700999</v>
      </c>
      <c r="J67" s="30">
        <v>480</v>
      </c>
      <c r="K67" s="30">
        <v>-42</v>
      </c>
      <c r="L67" s="30">
        <v>-8.0500000000000007</v>
      </c>
      <c r="M67" s="30">
        <v>184.83363047906499</v>
      </c>
      <c r="N67" s="30">
        <v>799</v>
      </c>
      <c r="O67" s="30">
        <v>167</v>
      </c>
      <c r="P67" s="30">
        <v>26.42</v>
      </c>
      <c r="Q67" s="30">
        <v>192.917116866968</v>
      </c>
      <c r="R67" s="36" t="s">
        <v>84</v>
      </c>
      <c r="S67" s="30">
        <v>386</v>
      </c>
      <c r="T67" s="30">
        <v>90</v>
      </c>
      <c r="U67" s="30">
        <v>30.41</v>
      </c>
      <c r="V67" s="30">
        <v>117.570016599911</v>
      </c>
      <c r="W67" s="30">
        <v>221</v>
      </c>
      <c r="X67" s="30">
        <v>92</v>
      </c>
      <c r="Y67" s="30">
        <v>71.319999999999993</v>
      </c>
      <c r="Z67" s="30">
        <v>124.708683900165</v>
      </c>
      <c r="AA67" s="30">
        <v>320</v>
      </c>
      <c r="AB67" s="30">
        <v>27</v>
      </c>
      <c r="AC67" s="30">
        <v>9.2200000000000006</v>
      </c>
      <c r="AD67" s="30">
        <v>136.31145463490799</v>
      </c>
      <c r="AE67" s="30">
        <v>88</v>
      </c>
      <c r="AF67" s="30">
        <v>4</v>
      </c>
      <c r="AG67" s="30">
        <v>4.76</v>
      </c>
      <c r="AH67" s="30">
        <v>153.155348254377</v>
      </c>
      <c r="AI67" s="36" t="s">
        <v>84</v>
      </c>
      <c r="AJ67" s="30">
        <v>132</v>
      </c>
      <c r="AK67" s="30">
        <v>-40</v>
      </c>
      <c r="AL67" s="30">
        <v>-23.26</v>
      </c>
      <c r="AM67" s="30">
        <v>88.069281167851997</v>
      </c>
      <c r="AN67" s="30"/>
      <c r="AO67" s="30">
        <v>1826</v>
      </c>
      <c r="AP67" s="30">
        <v>26</v>
      </c>
      <c r="AQ67" s="30">
        <v>1.44</v>
      </c>
      <c r="AR67" s="30">
        <v>158.9355323187049</v>
      </c>
      <c r="AS67" s="30">
        <v>326</v>
      </c>
      <c r="AT67" s="30">
        <v>7</v>
      </c>
      <c r="AU67" s="30">
        <v>2.19</v>
      </c>
      <c r="AV67" s="30">
        <v>116.45498175479</v>
      </c>
      <c r="AW67" s="30">
        <v>2177</v>
      </c>
      <c r="AX67" s="30">
        <v>29</v>
      </c>
      <c r="AY67" s="30">
        <v>1.35</v>
      </c>
      <c r="AZ67" s="30">
        <v>144.01853386883266</v>
      </c>
      <c r="BA67" s="36" t="s">
        <v>84</v>
      </c>
      <c r="BB67" s="30">
        <v>338</v>
      </c>
      <c r="BC67" s="30">
        <v>46</v>
      </c>
      <c r="BD67" s="30">
        <v>15.75</v>
      </c>
      <c r="BE67" s="30">
        <v>123.587247843621</v>
      </c>
      <c r="BF67" s="30">
        <v>481</v>
      </c>
      <c r="BG67" s="30">
        <v>-35</v>
      </c>
      <c r="BH67" s="30">
        <v>-6.78</v>
      </c>
      <c r="BI67" s="30">
        <v>175.75687817782801</v>
      </c>
      <c r="BJ67" s="30">
        <v>437</v>
      </c>
      <c r="BK67" s="30">
        <v>111</v>
      </c>
      <c r="BL67" s="30">
        <v>34.049999999999997</v>
      </c>
      <c r="BM67" s="30">
        <v>168.385846341172</v>
      </c>
      <c r="BN67" s="30">
        <v>455</v>
      </c>
      <c r="BO67" s="30">
        <v>-8</v>
      </c>
      <c r="BP67" s="30">
        <v>-1.73</v>
      </c>
      <c r="BQ67" s="30">
        <v>164.51055398477101</v>
      </c>
      <c r="BR67" s="36" t="s">
        <v>84</v>
      </c>
      <c r="BS67" s="30">
        <v>332</v>
      </c>
      <c r="BT67" s="30">
        <v>49</v>
      </c>
      <c r="BU67" s="30">
        <v>17.309999999999999</v>
      </c>
      <c r="BV67" s="30">
        <v>119.881995674137</v>
      </c>
      <c r="BW67" s="30">
        <v>457</v>
      </c>
      <c r="BX67" s="30">
        <v>83</v>
      </c>
      <c r="BY67" s="30">
        <v>22.19</v>
      </c>
      <c r="BZ67" s="30">
        <v>187.13249144186099</v>
      </c>
      <c r="CA67" s="30">
        <v>199</v>
      </c>
      <c r="CB67" s="30">
        <v>-39</v>
      </c>
      <c r="CC67" s="30">
        <v>-16.39</v>
      </c>
      <c r="CD67" s="30">
        <v>155.716923847381</v>
      </c>
      <c r="CE67" s="30">
        <v>309</v>
      </c>
      <c r="CF67" s="30">
        <v>-23</v>
      </c>
      <c r="CG67" s="30">
        <v>-6.93</v>
      </c>
      <c r="CH67" s="30">
        <v>120.895329684302</v>
      </c>
      <c r="CI67" s="36" t="s">
        <v>84</v>
      </c>
      <c r="CJ67" s="30">
        <v>434</v>
      </c>
      <c r="CK67" s="30">
        <v>114</v>
      </c>
      <c r="CL67" s="30">
        <v>35.630000000000003</v>
      </c>
      <c r="CM67" s="30">
        <v>171.37148520637601</v>
      </c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</row>
    <row r="68" spans="1:102" ht="12" customHeight="1" x14ac:dyDescent="0.2">
      <c r="A68" s="31" t="s">
        <v>85</v>
      </c>
      <c r="B68" s="30">
        <v>3400</v>
      </c>
      <c r="C68" s="30">
        <v>397</v>
      </c>
      <c r="D68" s="30">
        <v>13.22</v>
      </c>
      <c r="E68" s="30">
        <v>183.222281769463</v>
      </c>
      <c r="F68" s="30">
        <v>287</v>
      </c>
      <c r="G68" s="30">
        <v>18</v>
      </c>
      <c r="H68" s="30">
        <v>6.69</v>
      </c>
      <c r="I68" s="30">
        <v>95.802386714512195</v>
      </c>
      <c r="J68" s="30">
        <v>240</v>
      </c>
      <c r="K68" s="30">
        <v>-22</v>
      </c>
      <c r="L68" s="30">
        <v>-8.4</v>
      </c>
      <c r="M68" s="30">
        <v>92.416815239532795</v>
      </c>
      <c r="N68" s="30">
        <v>428</v>
      </c>
      <c r="O68" s="30">
        <v>102</v>
      </c>
      <c r="P68" s="30">
        <v>31.29</v>
      </c>
      <c r="Q68" s="30">
        <v>103.33983231422</v>
      </c>
      <c r="R68" s="31" t="s">
        <v>85</v>
      </c>
      <c r="S68" s="30">
        <v>249</v>
      </c>
      <c r="T68" s="30">
        <v>70</v>
      </c>
      <c r="U68" s="30">
        <v>39.11</v>
      </c>
      <c r="V68" s="30">
        <v>75.841798272999995</v>
      </c>
      <c r="W68" s="30">
        <v>123</v>
      </c>
      <c r="X68" s="30">
        <v>68</v>
      </c>
      <c r="Y68" s="30">
        <v>123.64</v>
      </c>
      <c r="Z68" s="30">
        <v>69.408000541720895</v>
      </c>
      <c r="AA68" s="30">
        <v>147</v>
      </c>
      <c r="AB68" s="30">
        <v>-6</v>
      </c>
      <c r="AC68" s="30">
        <v>-3.92</v>
      </c>
      <c r="AD68" s="30">
        <v>62.618074472911204</v>
      </c>
      <c r="AE68" s="30">
        <v>52</v>
      </c>
      <c r="AF68" s="30">
        <v>12</v>
      </c>
      <c r="AG68" s="30">
        <v>30</v>
      </c>
      <c r="AH68" s="30">
        <v>90.500887604859201</v>
      </c>
      <c r="AI68" s="31" t="s">
        <v>85</v>
      </c>
      <c r="AJ68" s="30">
        <v>60</v>
      </c>
      <c r="AK68" s="30">
        <v>-33</v>
      </c>
      <c r="AL68" s="30">
        <v>-35.479999999999997</v>
      </c>
      <c r="AM68" s="30">
        <v>40.031491439932701</v>
      </c>
      <c r="AN68" s="30"/>
      <c r="AO68" s="30">
        <v>950</v>
      </c>
      <c r="AP68" s="30">
        <v>-13</v>
      </c>
      <c r="AQ68" s="30">
        <v>-1.35</v>
      </c>
      <c r="AR68" s="30">
        <v>82.688256135142211</v>
      </c>
      <c r="AS68" s="30">
        <v>182</v>
      </c>
      <c r="AT68" s="30">
        <v>14</v>
      </c>
      <c r="AU68" s="30">
        <v>8.33</v>
      </c>
      <c r="AV68" s="30">
        <v>65.0147444152513</v>
      </c>
      <c r="AW68" s="30">
        <v>1305</v>
      </c>
      <c r="AX68" s="30">
        <v>66</v>
      </c>
      <c r="AY68" s="30">
        <v>5.33</v>
      </c>
      <c r="AZ68" s="30">
        <v>86.33173481801866</v>
      </c>
      <c r="BA68" s="31" t="s">
        <v>85</v>
      </c>
      <c r="BB68" s="30">
        <v>177</v>
      </c>
      <c r="BC68" s="30">
        <v>8</v>
      </c>
      <c r="BD68" s="30">
        <v>4.7300000000000004</v>
      </c>
      <c r="BE68" s="30">
        <v>64.718765882606704</v>
      </c>
      <c r="BF68" s="30">
        <v>245</v>
      </c>
      <c r="BG68" s="30">
        <v>32</v>
      </c>
      <c r="BH68" s="30">
        <v>15.02</v>
      </c>
      <c r="BI68" s="30">
        <v>89.522734207002102</v>
      </c>
      <c r="BJ68" s="30">
        <v>227</v>
      </c>
      <c r="BK68" s="30">
        <v>69</v>
      </c>
      <c r="BL68" s="30">
        <v>43.67</v>
      </c>
      <c r="BM68" s="30">
        <v>87.468162744727806</v>
      </c>
      <c r="BN68" s="30">
        <v>247</v>
      </c>
      <c r="BO68" s="30">
        <v>20</v>
      </c>
      <c r="BP68" s="30">
        <v>8.81</v>
      </c>
      <c r="BQ68" s="30">
        <v>89.305729306018506</v>
      </c>
      <c r="BR68" s="31" t="s">
        <v>85</v>
      </c>
      <c r="BS68" s="30">
        <v>171</v>
      </c>
      <c r="BT68" s="30">
        <v>8</v>
      </c>
      <c r="BU68" s="30">
        <v>4.91</v>
      </c>
      <c r="BV68" s="30">
        <v>61.7464495791491</v>
      </c>
      <c r="BW68" s="30">
        <v>251</v>
      </c>
      <c r="BX68" s="30">
        <v>24</v>
      </c>
      <c r="BY68" s="30">
        <v>10.57</v>
      </c>
      <c r="BZ68" s="30">
        <v>102.779552192357</v>
      </c>
      <c r="CA68" s="30">
        <v>129</v>
      </c>
      <c r="CB68" s="30">
        <v>-24</v>
      </c>
      <c r="CC68" s="30">
        <v>-15.69</v>
      </c>
      <c r="CD68" s="30">
        <v>100.942126514131</v>
      </c>
      <c r="CE68" s="30">
        <v>149</v>
      </c>
      <c r="CF68" s="30">
        <v>2</v>
      </c>
      <c r="CG68" s="30">
        <v>1.36</v>
      </c>
      <c r="CH68" s="30">
        <v>58.295806223175099</v>
      </c>
      <c r="CI68" s="31" t="s">
        <v>85</v>
      </c>
      <c r="CJ68" s="30">
        <v>254</v>
      </c>
      <c r="CK68" s="30">
        <v>59</v>
      </c>
      <c r="CL68" s="30">
        <v>30.26</v>
      </c>
      <c r="CM68" s="30">
        <v>100.295754014791</v>
      </c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</row>
    <row r="69" spans="1:102" s="38" customFormat="1" ht="12" customHeight="1" x14ac:dyDescent="0.2">
      <c r="A69" s="43" t="s">
        <v>86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43" t="s">
        <v>86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43" t="s">
        <v>86</v>
      </c>
      <c r="AJ69" s="37">
        <v>0</v>
      </c>
      <c r="AK69" s="37">
        <v>0</v>
      </c>
      <c r="AL69" s="37">
        <v>0</v>
      </c>
      <c r="AM69" s="37">
        <v>0</v>
      </c>
      <c r="AN69" s="37"/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43" t="s">
        <v>86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43" t="s">
        <v>86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0</v>
      </c>
      <c r="BY69" s="37">
        <v>0</v>
      </c>
      <c r="BZ69" s="37">
        <v>0</v>
      </c>
      <c r="CA69" s="37">
        <v>0</v>
      </c>
      <c r="CB69" s="37">
        <v>0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43" t="s">
        <v>86</v>
      </c>
      <c r="CJ69" s="37">
        <v>0</v>
      </c>
      <c r="CK69" s="37">
        <v>0</v>
      </c>
      <c r="CL69" s="37">
        <v>0</v>
      </c>
      <c r="CM69" s="37">
        <v>0</v>
      </c>
    </row>
    <row r="70" spans="1:102" ht="12" customHeight="1" x14ac:dyDescent="0.2">
      <c r="A70" s="36" t="s">
        <v>87</v>
      </c>
      <c r="B70" s="30">
        <v>673</v>
      </c>
      <c r="C70" s="30">
        <v>214</v>
      </c>
      <c r="D70" s="30">
        <v>46.62</v>
      </c>
      <c r="E70" s="30">
        <v>36.267234009073199</v>
      </c>
      <c r="F70" s="30">
        <v>35</v>
      </c>
      <c r="G70" s="30">
        <v>-4</v>
      </c>
      <c r="H70" s="30">
        <v>-10.26</v>
      </c>
      <c r="I70" s="30">
        <v>11.6832178920136</v>
      </c>
      <c r="J70" s="30">
        <v>87</v>
      </c>
      <c r="K70" s="30">
        <v>54</v>
      </c>
      <c r="L70" s="30">
        <v>163.63999999999999</v>
      </c>
      <c r="M70" s="30">
        <v>33.501095524330601</v>
      </c>
      <c r="N70" s="30">
        <v>247</v>
      </c>
      <c r="O70" s="30">
        <v>-20</v>
      </c>
      <c r="P70" s="30">
        <v>-7.49</v>
      </c>
      <c r="Q70" s="30">
        <v>59.6377069663843</v>
      </c>
      <c r="R70" s="36" t="s">
        <v>87</v>
      </c>
      <c r="S70" s="30">
        <v>90</v>
      </c>
      <c r="T70" s="30">
        <v>31</v>
      </c>
      <c r="U70" s="30">
        <v>52.54</v>
      </c>
      <c r="V70" s="30">
        <v>27.4126981709638</v>
      </c>
      <c r="W70" s="30">
        <v>182</v>
      </c>
      <c r="X70" s="30">
        <v>61</v>
      </c>
      <c r="Y70" s="30">
        <v>50.41</v>
      </c>
      <c r="Z70" s="30">
        <v>102.70126909425301</v>
      </c>
      <c r="AA70" s="30">
        <v>39</v>
      </c>
      <c r="AB70" s="30">
        <v>-5</v>
      </c>
      <c r="AC70" s="30">
        <v>-11.36</v>
      </c>
      <c r="AD70" s="30">
        <v>16.612958533629499</v>
      </c>
      <c r="AE70" s="30">
        <v>25</v>
      </c>
      <c r="AF70" s="30">
        <v>4</v>
      </c>
      <c r="AG70" s="30">
        <v>19.05</v>
      </c>
      <c r="AH70" s="30">
        <v>43.510042117720701</v>
      </c>
      <c r="AI70" s="36" t="s">
        <v>87</v>
      </c>
      <c r="AJ70" s="30">
        <v>38</v>
      </c>
      <c r="AK70" s="30">
        <v>18</v>
      </c>
      <c r="AL70" s="30">
        <v>90</v>
      </c>
      <c r="AM70" s="30">
        <v>25.353277911957399</v>
      </c>
      <c r="AN70" s="30"/>
      <c r="AO70" s="30">
        <v>754</v>
      </c>
      <c r="AP70" s="30">
        <v>85</v>
      </c>
      <c r="AQ70" s="30">
        <v>12.71</v>
      </c>
      <c r="AR70" s="30">
        <v>65.628363290418122</v>
      </c>
      <c r="AS70" s="30">
        <v>102</v>
      </c>
      <c r="AT70" s="30">
        <v>9</v>
      </c>
      <c r="AU70" s="30">
        <v>9.68</v>
      </c>
      <c r="AV70" s="30">
        <v>36.436834782173797</v>
      </c>
      <c r="AW70" s="30">
        <v>543</v>
      </c>
      <c r="AX70" s="30">
        <v>32</v>
      </c>
      <c r="AY70" s="30">
        <v>6.26</v>
      </c>
      <c r="AZ70" s="30">
        <v>35.921940234623854</v>
      </c>
      <c r="BA70" s="36" t="s">
        <v>87</v>
      </c>
      <c r="BB70" s="30">
        <v>12</v>
      </c>
      <c r="BC70" s="30">
        <v>-2</v>
      </c>
      <c r="BD70" s="30">
        <v>-14.29</v>
      </c>
      <c r="BE70" s="30">
        <v>4.3877129411936702</v>
      </c>
      <c r="BF70" s="30">
        <v>53</v>
      </c>
      <c r="BG70" s="30">
        <v>22</v>
      </c>
      <c r="BH70" s="30">
        <v>70.97</v>
      </c>
      <c r="BI70" s="30">
        <v>19.366142501922901</v>
      </c>
      <c r="BJ70" s="30">
        <v>413</v>
      </c>
      <c r="BK70" s="30">
        <v>81</v>
      </c>
      <c r="BL70" s="30">
        <v>24.4</v>
      </c>
      <c r="BM70" s="30">
        <v>159.138111073007</v>
      </c>
      <c r="BN70" s="30">
        <v>19</v>
      </c>
      <c r="BO70" s="30">
        <v>-2</v>
      </c>
      <c r="BP70" s="30">
        <v>-9.52</v>
      </c>
      <c r="BQ70" s="30">
        <v>6.8696714850783502</v>
      </c>
      <c r="BR70" s="36" t="s">
        <v>87</v>
      </c>
      <c r="BS70" s="30">
        <v>27</v>
      </c>
      <c r="BT70" s="30">
        <v>8</v>
      </c>
      <c r="BU70" s="30">
        <v>42.11</v>
      </c>
      <c r="BV70" s="30">
        <v>9.74943940723408</v>
      </c>
      <c r="BW70" s="30">
        <v>36</v>
      </c>
      <c r="BX70" s="30">
        <v>1</v>
      </c>
      <c r="BY70" s="30">
        <v>2.86</v>
      </c>
      <c r="BZ70" s="30">
        <v>14.741290354282301</v>
      </c>
      <c r="CA70" s="30">
        <v>17</v>
      </c>
      <c r="CB70" s="30">
        <v>-2</v>
      </c>
      <c r="CC70" s="30">
        <v>-10.53</v>
      </c>
      <c r="CD70" s="30">
        <v>13.3024507809321</v>
      </c>
      <c r="CE70" s="30">
        <v>295</v>
      </c>
      <c r="CF70" s="30">
        <v>20</v>
      </c>
      <c r="CG70" s="30">
        <v>7.27</v>
      </c>
      <c r="CH70" s="30">
        <v>115.41787138145401</v>
      </c>
      <c r="CI70" s="36" t="s">
        <v>87</v>
      </c>
      <c r="CJ70" s="30">
        <v>60</v>
      </c>
      <c r="CK70" s="30">
        <v>30</v>
      </c>
      <c r="CL70" s="30">
        <v>100</v>
      </c>
      <c r="CM70" s="30">
        <v>23.6919103971948</v>
      </c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</row>
    <row r="71" spans="1:102" s="35" customFormat="1" ht="12" customHeight="1" x14ac:dyDescent="0.2">
      <c r="A71" s="32" t="s">
        <v>88</v>
      </c>
      <c r="B71" s="33">
        <v>20036</v>
      </c>
      <c r="C71" s="33">
        <v>6</v>
      </c>
      <c r="D71" s="33">
        <v>0.03</v>
      </c>
      <c r="E71" s="33">
        <v>1079.7181286861601</v>
      </c>
      <c r="F71" s="33">
        <v>3071</v>
      </c>
      <c r="G71" s="33">
        <v>-742</v>
      </c>
      <c r="H71" s="33">
        <v>-19.46</v>
      </c>
      <c r="I71" s="33">
        <v>1025.1189184678201</v>
      </c>
      <c r="J71" s="33">
        <v>2014</v>
      </c>
      <c r="K71" s="33">
        <v>-136</v>
      </c>
      <c r="L71" s="33">
        <v>-6.33</v>
      </c>
      <c r="M71" s="33">
        <v>775.531107885079</v>
      </c>
      <c r="N71" s="33">
        <v>2850</v>
      </c>
      <c r="O71" s="33">
        <v>-93</v>
      </c>
      <c r="P71" s="33">
        <v>-3.16</v>
      </c>
      <c r="Q71" s="33">
        <v>688.12738807366497</v>
      </c>
      <c r="R71" s="32" t="s">
        <v>88</v>
      </c>
      <c r="S71" s="33">
        <v>1856</v>
      </c>
      <c r="T71" s="33">
        <v>168</v>
      </c>
      <c r="U71" s="33">
        <v>9.9499999999999993</v>
      </c>
      <c r="V71" s="33">
        <v>565.31075339232098</v>
      </c>
      <c r="W71" s="33">
        <v>1195</v>
      </c>
      <c r="X71" s="33">
        <v>173</v>
      </c>
      <c r="Y71" s="33">
        <v>16.93</v>
      </c>
      <c r="Z71" s="33">
        <v>674.329761360622</v>
      </c>
      <c r="AA71" s="33">
        <v>1618</v>
      </c>
      <c r="AB71" s="33">
        <v>109</v>
      </c>
      <c r="AC71" s="33">
        <v>7.22</v>
      </c>
      <c r="AD71" s="33">
        <v>689.22479249775802</v>
      </c>
      <c r="AE71" s="33">
        <v>459</v>
      </c>
      <c r="AF71" s="33">
        <v>61</v>
      </c>
      <c r="AG71" s="33">
        <v>15.33</v>
      </c>
      <c r="AH71" s="33">
        <v>798.844373281353</v>
      </c>
      <c r="AI71" s="32" t="s">
        <v>88</v>
      </c>
      <c r="AJ71" s="33">
        <v>1129</v>
      </c>
      <c r="AK71" s="33">
        <v>174</v>
      </c>
      <c r="AL71" s="33">
        <v>18.22</v>
      </c>
      <c r="AM71" s="33">
        <v>753.25923059473405</v>
      </c>
      <c r="AN71" s="33"/>
      <c r="AO71" s="33">
        <v>10760</v>
      </c>
      <c r="AP71" s="33">
        <v>217</v>
      </c>
      <c r="AQ71" s="33">
        <v>2.06</v>
      </c>
      <c r="AR71" s="33">
        <v>936.55330106750534</v>
      </c>
      <c r="AS71" s="33">
        <v>1889</v>
      </c>
      <c r="AT71" s="33">
        <v>172</v>
      </c>
      <c r="AU71" s="33">
        <v>10.02</v>
      </c>
      <c r="AV71" s="33">
        <v>674.79589121104198</v>
      </c>
      <c r="AW71" s="33">
        <v>12701</v>
      </c>
      <c r="AX71" s="33">
        <v>-10</v>
      </c>
      <c r="AY71" s="33">
        <v>0</v>
      </c>
      <c r="AZ71" s="33">
        <v>840.22939764264743</v>
      </c>
      <c r="BA71" s="32" t="s">
        <v>88</v>
      </c>
      <c r="BB71" s="33">
        <v>2192</v>
      </c>
      <c r="BC71" s="33">
        <v>221</v>
      </c>
      <c r="BD71" s="33">
        <v>11.21</v>
      </c>
      <c r="BE71" s="33">
        <v>801.48889725804497</v>
      </c>
      <c r="BF71" s="33">
        <v>2222</v>
      </c>
      <c r="BG71" s="33">
        <v>259</v>
      </c>
      <c r="BH71" s="33">
        <v>13.19</v>
      </c>
      <c r="BI71" s="33">
        <v>811.91638942023906</v>
      </c>
      <c r="BJ71" s="33">
        <v>3169</v>
      </c>
      <c r="BK71" s="33">
        <v>72</v>
      </c>
      <c r="BL71" s="33">
        <v>2.3199999999999998</v>
      </c>
      <c r="BM71" s="33">
        <v>1221.08637770062</v>
      </c>
      <c r="BN71" s="33">
        <v>1831</v>
      </c>
      <c r="BO71" s="33">
        <v>37</v>
      </c>
      <c r="BP71" s="33">
        <v>2.06</v>
      </c>
      <c r="BQ71" s="33">
        <v>662.01939416728703</v>
      </c>
      <c r="BR71" s="32" t="s">
        <v>88</v>
      </c>
      <c r="BS71" s="33">
        <v>1926</v>
      </c>
      <c r="BT71" s="33">
        <v>94</v>
      </c>
      <c r="BU71" s="33">
        <v>5.13</v>
      </c>
      <c r="BV71" s="33">
        <v>695.46001104936397</v>
      </c>
      <c r="BW71" s="33">
        <v>1702</v>
      </c>
      <c r="BX71" s="33">
        <v>-190</v>
      </c>
      <c r="BY71" s="33">
        <v>-10.039999999999999</v>
      </c>
      <c r="BZ71" s="33">
        <v>696.93544952745901</v>
      </c>
      <c r="CA71" s="33">
        <v>666</v>
      </c>
      <c r="CB71" s="33">
        <v>113</v>
      </c>
      <c r="CC71" s="33">
        <v>20.43</v>
      </c>
      <c r="CD71" s="33">
        <v>521.14307177063404</v>
      </c>
      <c r="CE71" s="33">
        <v>1340</v>
      </c>
      <c r="CF71" s="33">
        <v>-125</v>
      </c>
      <c r="CG71" s="33">
        <v>-8.5299999999999994</v>
      </c>
      <c r="CH71" s="33">
        <v>524.27100898694403</v>
      </c>
      <c r="CI71" s="32" t="s">
        <v>88</v>
      </c>
      <c r="CJ71" s="33">
        <v>1891</v>
      </c>
      <c r="CK71" s="33">
        <v>224</v>
      </c>
      <c r="CL71" s="33">
        <v>13.44</v>
      </c>
      <c r="CM71" s="33">
        <v>746.69004268492495</v>
      </c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</row>
    <row r="72" spans="1:102" ht="12" customHeight="1" x14ac:dyDescent="0.2">
      <c r="A72" s="31" t="s">
        <v>89</v>
      </c>
      <c r="B72" s="30">
        <v>4247</v>
      </c>
      <c r="C72" s="30">
        <v>269</v>
      </c>
      <c r="D72" s="30">
        <v>6.76</v>
      </c>
      <c r="E72" s="30">
        <v>228.86618549262101</v>
      </c>
      <c r="F72" s="30">
        <v>706</v>
      </c>
      <c r="G72" s="30">
        <v>-19</v>
      </c>
      <c r="H72" s="30">
        <v>-2.62</v>
      </c>
      <c r="I72" s="30">
        <v>235.66719519319</v>
      </c>
      <c r="J72" s="30">
        <v>546</v>
      </c>
      <c r="K72" s="30">
        <v>-49</v>
      </c>
      <c r="L72" s="30">
        <v>-8.24</v>
      </c>
      <c r="M72" s="30">
        <v>210.24825466993701</v>
      </c>
      <c r="N72" s="30">
        <v>926</v>
      </c>
      <c r="O72" s="30">
        <v>37</v>
      </c>
      <c r="P72" s="30">
        <v>4.16</v>
      </c>
      <c r="Q72" s="30">
        <v>223.581039072355</v>
      </c>
      <c r="R72" s="31" t="s">
        <v>89</v>
      </c>
      <c r="S72" s="30">
        <v>572</v>
      </c>
      <c r="T72" s="30">
        <v>52</v>
      </c>
      <c r="U72" s="30">
        <v>10</v>
      </c>
      <c r="V72" s="30">
        <v>174.22292615323599</v>
      </c>
      <c r="W72" s="30">
        <v>385</v>
      </c>
      <c r="X72" s="30">
        <v>76</v>
      </c>
      <c r="Y72" s="30">
        <v>24.6</v>
      </c>
      <c r="Z72" s="30">
        <v>217.25268462245899</v>
      </c>
      <c r="AA72" s="30">
        <v>482</v>
      </c>
      <c r="AB72" s="30">
        <v>54</v>
      </c>
      <c r="AC72" s="30">
        <v>12.62</v>
      </c>
      <c r="AD72" s="30">
        <v>205.319128543831</v>
      </c>
      <c r="AE72" s="30">
        <v>182</v>
      </c>
      <c r="AF72" s="30">
        <v>56</v>
      </c>
      <c r="AG72" s="30">
        <v>44.44</v>
      </c>
      <c r="AH72" s="30">
        <v>316.75310661700701</v>
      </c>
      <c r="AI72" s="31" t="s">
        <v>89</v>
      </c>
      <c r="AJ72" s="30">
        <v>337</v>
      </c>
      <c r="AK72" s="30">
        <v>-17</v>
      </c>
      <c r="AL72" s="30">
        <v>-4.8</v>
      </c>
      <c r="AM72" s="30">
        <v>224.84354358762201</v>
      </c>
      <c r="AN72" s="30"/>
      <c r="AO72" s="30">
        <v>2450</v>
      </c>
      <c r="AP72" s="30">
        <v>148</v>
      </c>
      <c r="AQ72" s="30">
        <v>6.43</v>
      </c>
      <c r="AR72" s="30">
        <v>213.24866055905093</v>
      </c>
      <c r="AS72" s="30">
        <v>579</v>
      </c>
      <c r="AT72" s="30">
        <v>32</v>
      </c>
      <c r="AU72" s="30">
        <v>5.85</v>
      </c>
      <c r="AV72" s="30">
        <v>206.83262096939799</v>
      </c>
      <c r="AW72" s="30">
        <v>3897</v>
      </c>
      <c r="AX72" s="30">
        <v>-21</v>
      </c>
      <c r="AY72" s="30">
        <v>-0.54</v>
      </c>
      <c r="AZ72" s="30">
        <v>257.80442190484194</v>
      </c>
      <c r="BA72" s="31" t="s">
        <v>89</v>
      </c>
      <c r="BB72" s="30">
        <v>623</v>
      </c>
      <c r="BC72" s="30">
        <v>44</v>
      </c>
      <c r="BD72" s="30">
        <v>7.6</v>
      </c>
      <c r="BE72" s="30">
        <v>227.79543019697101</v>
      </c>
      <c r="BF72" s="30">
        <v>802</v>
      </c>
      <c r="BG72" s="30">
        <v>149</v>
      </c>
      <c r="BH72" s="30">
        <v>22.82</v>
      </c>
      <c r="BI72" s="30">
        <v>293.04992993475798</v>
      </c>
      <c r="BJ72" s="30">
        <v>864</v>
      </c>
      <c r="BK72" s="30">
        <v>290</v>
      </c>
      <c r="BL72" s="30">
        <v>50.52</v>
      </c>
      <c r="BM72" s="30">
        <v>332.918469653942</v>
      </c>
      <c r="BN72" s="30">
        <v>665</v>
      </c>
      <c r="BO72" s="30">
        <v>100</v>
      </c>
      <c r="BP72" s="30">
        <v>17.7</v>
      </c>
      <c r="BQ72" s="30">
        <v>240.43850197774199</v>
      </c>
      <c r="BR72" s="31" t="s">
        <v>89</v>
      </c>
      <c r="BS72" s="30">
        <v>548</v>
      </c>
      <c r="BT72" s="30">
        <v>-1</v>
      </c>
      <c r="BU72" s="30">
        <v>0</v>
      </c>
      <c r="BV72" s="30">
        <v>197.87751093201001</v>
      </c>
      <c r="BW72" s="30">
        <v>508</v>
      </c>
      <c r="BX72" s="30">
        <v>-98</v>
      </c>
      <c r="BY72" s="30">
        <v>-16.170000000000002</v>
      </c>
      <c r="BZ72" s="30">
        <v>208.015986110428</v>
      </c>
      <c r="CA72" s="30">
        <v>282</v>
      </c>
      <c r="CB72" s="30">
        <v>49</v>
      </c>
      <c r="CC72" s="30">
        <v>21.03</v>
      </c>
      <c r="CD72" s="30">
        <v>220.66418354251999</v>
      </c>
      <c r="CE72" s="30">
        <v>550</v>
      </c>
      <c r="CF72" s="30">
        <v>-13</v>
      </c>
      <c r="CG72" s="30">
        <v>-2.31</v>
      </c>
      <c r="CH72" s="30">
        <v>215.18586189762601</v>
      </c>
      <c r="CI72" s="31" t="s">
        <v>89</v>
      </c>
      <c r="CJ72" s="30">
        <v>685</v>
      </c>
      <c r="CK72" s="30">
        <v>88</v>
      </c>
      <c r="CL72" s="30">
        <v>14.74</v>
      </c>
      <c r="CM72" s="30">
        <v>270.48264370130801</v>
      </c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</row>
    <row r="73" spans="1:102" s="35" customFormat="1" ht="12" customHeight="1" x14ac:dyDescent="0.2">
      <c r="A73" s="32" t="s">
        <v>90</v>
      </c>
      <c r="B73" s="33">
        <v>10743</v>
      </c>
      <c r="C73" s="33">
        <v>652</v>
      </c>
      <c r="D73" s="33">
        <v>6.46</v>
      </c>
      <c r="E73" s="33">
        <v>578.92852148510201</v>
      </c>
      <c r="F73" s="33">
        <v>1511</v>
      </c>
      <c r="G73" s="33">
        <v>108</v>
      </c>
      <c r="H73" s="33">
        <v>7.7</v>
      </c>
      <c r="I73" s="33">
        <v>504.38120670950502</v>
      </c>
      <c r="J73" s="33">
        <v>1006</v>
      </c>
      <c r="K73" s="33">
        <v>-151</v>
      </c>
      <c r="L73" s="33">
        <v>-13.05</v>
      </c>
      <c r="M73" s="33">
        <v>387.38048387904098</v>
      </c>
      <c r="N73" s="33">
        <v>2080</v>
      </c>
      <c r="O73" s="33">
        <v>-152</v>
      </c>
      <c r="P73" s="33">
        <v>-6.81</v>
      </c>
      <c r="Q73" s="33">
        <v>502.21226919060501</v>
      </c>
      <c r="R73" s="32" t="s">
        <v>90</v>
      </c>
      <c r="S73" s="33">
        <v>863</v>
      </c>
      <c r="T73" s="33">
        <v>139</v>
      </c>
      <c r="U73" s="33">
        <v>19.2</v>
      </c>
      <c r="V73" s="33">
        <v>262.85731690602</v>
      </c>
      <c r="W73" s="33">
        <v>385</v>
      </c>
      <c r="X73" s="33">
        <v>0</v>
      </c>
      <c r="Y73" s="33">
        <v>0</v>
      </c>
      <c r="Z73" s="33">
        <v>217.25268462245899</v>
      </c>
      <c r="AA73" s="33">
        <v>1317</v>
      </c>
      <c r="AB73" s="33">
        <v>341</v>
      </c>
      <c r="AC73" s="33">
        <v>34.94</v>
      </c>
      <c r="AD73" s="33">
        <v>561.00683048179701</v>
      </c>
      <c r="AE73" s="33">
        <v>293</v>
      </c>
      <c r="AF73" s="33">
        <v>-1</v>
      </c>
      <c r="AG73" s="33">
        <v>0</v>
      </c>
      <c r="AH73" s="33">
        <v>509.93769361968702</v>
      </c>
      <c r="AI73" s="32" t="s">
        <v>90</v>
      </c>
      <c r="AJ73" s="33">
        <v>602</v>
      </c>
      <c r="AK73" s="33">
        <v>90</v>
      </c>
      <c r="AL73" s="33">
        <v>17.579999999999998</v>
      </c>
      <c r="AM73" s="33">
        <v>401.64929744732501</v>
      </c>
      <c r="AN73" s="33"/>
      <c r="AO73" s="33">
        <v>4993</v>
      </c>
      <c r="AP73" s="33">
        <v>570</v>
      </c>
      <c r="AQ73" s="33">
        <v>12.89</v>
      </c>
      <c r="AR73" s="33">
        <v>434.59206619238427</v>
      </c>
      <c r="AS73" s="33">
        <v>955</v>
      </c>
      <c r="AT73" s="33">
        <v>267</v>
      </c>
      <c r="AU73" s="33">
        <v>38.81</v>
      </c>
      <c r="AV73" s="33">
        <v>341.14879624486201</v>
      </c>
      <c r="AW73" s="33">
        <v>7423</v>
      </c>
      <c r="AX73" s="33">
        <v>163</v>
      </c>
      <c r="AY73" s="33">
        <v>2.25</v>
      </c>
      <c r="AZ73" s="33">
        <v>491.06549237866091</v>
      </c>
      <c r="BA73" s="32" t="s">
        <v>90</v>
      </c>
      <c r="BB73" s="33">
        <v>877</v>
      </c>
      <c r="BC73" s="33">
        <v>-14</v>
      </c>
      <c r="BD73" s="33">
        <v>-1.57</v>
      </c>
      <c r="BE73" s="33">
        <v>320.66868745223701</v>
      </c>
      <c r="BF73" s="33">
        <v>1644</v>
      </c>
      <c r="BG73" s="33">
        <v>176</v>
      </c>
      <c r="BH73" s="33">
        <v>11.99</v>
      </c>
      <c r="BI73" s="33">
        <v>600.71581647474</v>
      </c>
      <c r="BJ73" s="33">
        <v>1407</v>
      </c>
      <c r="BK73" s="33">
        <v>524</v>
      </c>
      <c r="BL73" s="33">
        <v>59.34</v>
      </c>
      <c r="BM73" s="33">
        <v>542.14848009617594</v>
      </c>
      <c r="BN73" s="33">
        <v>903</v>
      </c>
      <c r="BO73" s="33">
        <v>169</v>
      </c>
      <c r="BP73" s="33">
        <v>23.02</v>
      </c>
      <c r="BQ73" s="33">
        <v>326.49017636977601</v>
      </c>
      <c r="BR73" s="32" t="s">
        <v>90</v>
      </c>
      <c r="BS73" s="33">
        <v>1145</v>
      </c>
      <c r="BT73" s="33">
        <v>-190</v>
      </c>
      <c r="BU73" s="33">
        <v>-14.23</v>
      </c>
      <c r="BV73" s="33">
        <v>413.448448936408</v>
      </c>
      <c r="BW73" s="33">
        <v>678</v>
      </c>
      <c r="BX73" s="33">
        <v>24</v>
      </c>
      <c r="BY73" s="33">
        <v>3.67</v>
      </c>
      <c r="BZ73" s="33">
        <v>277.62763500565001</v>
      </c>
      <c r="CA73" s="33">
        <v>141</v>
      </c>
      <c r="CB73" s="33">
        <v>-92</v>
      </c>
      <c r="CC73" s="33">
        <v>-39.479999999999997</v>
      </c>
      <c r="CD73" s="33">
        <v>110.33209177126</v>
      </c>
      <c r="CE73" s="33">
        <v>1081</v>
      </c>
      <c r="CF73" s="33">
        <v>7</v>
      </c>
      <c r="CG73" s="33">
        <v>0.65</v>
      </c>
      <c r="CH73" s="33">
        <v>422.93803038424301</v>
      </c>
      <c r="CI73" s="32" t="s">
        <v>90</v>
      </c>
      <c r="CJ73" s="33">
        <v>813</v>
      </c>
      <c r="CK73" s="33">
        <v>172</v>
      </c>
      <c r="CL73" s="33">
        <v>26.83</v>
      </c>
      <c r="CM73" s="33">
        <v>321.02538588199002</v>
      </c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</row>
    <row r="74" spans="1:102" ht="12" customHeight="1" x14ac:dyDescent="0.2">
      <c r="A74" s="31" t="s">
        <v>91</v>
      </c>
      <c r="B74" s="30">
        <v>45</v>
      </c>
      <c r="C74" s="30">
        <v>17</v>
      </c>
      <c r="D74" s="30">
        <v>60.71</v>
      </c>
      <c r="E74" s="30">
        <v>2.4250007881252502</v>
      </c>
      <c r="F74" s="30">
        <v>7</v>
      </c>
      <c r="G74" s="30">
        <v>-2</v>
      </c>
      <c r="H74" s="30">
        <v>-22.22</v>
      </c>
      <c r="I74" s="30">
        <v>2.3366435784027302</v>
      </c>
      <c r="J74" s="30">
        <v>2</v>
      </c>
      <c r="K74" s="30">
        <v>1</v>
      </c>
      <c r="L74" s="30">
        <v>100</v>
      </c>
      <c r="M74" s="30">
        <v>0.77014012699610601</v>
      </c>
      <c r="N74" s="30">
        <v>5</v>
      </c>
      <c r="O74" s="30">
        <v>-2</v>
      </c>
      <c r="P74" s="30">
        <v>-28.57</v>
      </c>
      <c r="Q74" s="30">
        <v>1.2072410317081801</v>
      </c>
      <c r="R74" s="31" t="s">
        <v>91</v>
      </c>
      <c r="S74" s="30">
        <v>13</v>
      </c>
      <c r="T74" s="30">
        <v>8</v>
      </c>
      <c r="U74" s="30">
        <v>160</v>
      </c>
      <c r="V74" s="30">
        <v>3.9596119580281099</v>
      </c>
      <c r="W74" s="30">
        <v>2</v>
      </c>
      <c r="X74" s="30">
        <v>0</v>
      </c>
      <c r="Y74" s="30">
        <v>0</v>
      </c>
      <c r="Z74" s="30">
        <v>1.1285853746621199</v>
      </c>
      <c r="AA74" s="30">
        <v>4</v>
      </c>
      <c r="AB74" s="30">
        <v>0</v>
      </c>
      <c r="AC74" s="30">
        <v>0</v>
      </c>
      <c r="AD74" s="30">
        <v>1.7038931829363599</v>
      </c>
      <c r="AE74" s="30">
        <v>8</v>
      </c>
      <c r="AF74" s="30">
        <v>7</v>
      </c>
      <c r="AG74" s="30">
        <v>700</v>
      </c>
      <c r="AH74" s="30">
        <v>13.9232134776706</v>
      </c>
      <c r="AI74" s="31" t="s">
        <v>91</v>
      </c>
      <c r="AJ74" s="30">
        <v>4</v>
      </c>
      <c r="AK74" s="30">
        <v>3</v>
      </c>
      <c r="AL74" s="30">
        <v>300</v>
      </c>
      <c r="AM74" s="30">
        <v>2.66876609599551</v>
      </c>
      <c r="AN74" s="30"/>
      <c r="AO74" s="30">
        <v>24</v>
      </c>
      <c r="AP74" s="30">
        <v>8</v>
      </c>
      <c r="AQ74" s="30">
        <v>50</v>
      </c>
      <c r="AR74" s="30">
        <v>2.0889664707825397</v>
      </c>
      <c r="AS74" s="30">
        <v>3</v>
      </c>
      <c r="AT74" s="30">
        <v>-1</v>
      </c>
      <c r="AU74" s="30">
        <v>-25</v>
      </c>
      <c r="AV74" s="30">
        <v>1.0716716112403999</v>
      </c>
      <c r="AW74" s="30">
        <v>52</v>
      </c>
      <c r="AX74" s="30">
        <v>26</v>
      </c>
      <c r="AY74" s="30">
        <v>100</v>
      </c>
      <c r="AZ74" s="30">
        <v>3.4400384755072566</v>
      </c>
      <c r="BA74" s="31" t="s">
        <v>91</v>
      </c>
      <c r="BB74" s="30">
        <v>7</v>
      </c>
      <c r="BC74" s="30">
        <v>7</v>
      </c>
      <c r="BD74" s="30" t="s">
        <v>41</v>
      </c>
      <c r="BE74" s="30">
        <v>2.5594992156963099</v>
      </c>
      <c r="BF74" s="30">
        <v>1</v>
      </c>
      <c r="BG74" s="30">
        <v>-1</v>
      </c>
      <c r="BH74" s="30">
        <v>-50</v>
      </c>
      <c r="BI74" s="30">
        <v>0.36539891513062001</v>
      </c>
      <c r="BJ74" s="30">
        <v>8</v>
      </c>
      <c r="BK74" s="30">
        <v>6</v>
      </c>
      <c r="BL74" s="30">
        <v>300</v>
      </c>
      <c r="BM74" s="30">
        <v>3.0825784227216801</v>
      </c>
      <c r="BN74" s="30">
        <v>6</v>
      </c>
      <c r="BO74" s="30">
        <v>-1</v>
      </c>
      <c r="BP74" s="30">
        <v>-14.29</v>
      </c>
      <c r="BQ74" s="30">
        <v>2.1693699426563202</v>
      </c>
      <c r="BR74" s="31" t="s">
        <v>91</v>
      </c>
      <c r="BS74" s="30">
        <v>10</v>
      </c>
      <c r="BT74" s="30">
        <v>7</v>
      </c>
      <c r="BU74" s="30">
        <v>233.33</v>
      </c>
      <c r="BV74" s="30">
        <v>3.6109034841607701</v>
      </c>
      <c r="BW74" s="30">
        <v>2</v>
      </c>
      <c r="BX74" s="30">
        <v>-5</v>
      </c>
      <c r="BY74" s="30">
        <v>-71.430000000000007</v>
      </c>
      <c r="BZ74" s="30">
        <v>0.818960575237908</v>
      </c>
      <c r="CA74" s="30">
        <v>0</v>
      </c>
      <c r="CB74" s="30">
        <v>0</v>
      </c>
      <c r="CC74" s="30" t="s">
        <v>41</v>
      </c>
      <c r="CD74" s="30">
        <v>0</v>
      </c>
      <c r="CE74" s="30">
        <v>9</v>
      </c>
      <c r="CF74" s="30">
        <v>5</v>
      </c>
      <c r="CG74" s="30">
        <v>125</v>
      </c>
      <c r="CH74" s="30">
        <v>3.5212231946884298</v>
      </c>
      <c r="CI74" s="31" t="s">
        <v>91</v>
      </c>
      <c r="CJ74" s="30">
        <v>7</v>
      </c>
      <c r="CK74" s="30">
        <v>1</v>
      </c>
      <c r="CL74" s="30">
        <v>16.670000000000002</v>
      </c>
      <c r="CM74" s="30">
        <v>2.76405621300606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</row>
    <row r="75" spans="1:102" ht="12" customHeight="1" x14ac:dyDescent="0.2">
      <c r="A75" s="40" t="s">
        <v>92</v>
      </c>
      <c r="B75" s="30">
        <v>1205</v>
      </c>
      <c r="C75" s="30">
        <v>-87</v>
      </c>
      <c r="D75" s="30">
        <v>-6.73</v>
      </c>
      <c r="E75" s="30">
        <v>64.936132215353993</v>
      </c>
      <c r="F75" s="30">
        <v>100</v>
      </c>
      <c r="G75" s="30">
        <v>26</v>
      </c>
      <c r="H75" s="30">
        <v>35.14</v>
      </c>
      <c r="I75" s="30">
        <v>33.380622548610503</v>
      </c>
      <c r="J75" s="30">
        <v>66</v>
      </c>
      <c r="K75" s="30">
        <v>-26</v>
      </c>
      <c r="L75" s="30">
        <v>-28.26</v>
      </c>
      <c r="M75" s="30">
        <v>25.4146241908715</v>
      </c>
      <c r="N75" s="30">
        <v>139</v>
      </c>
      <c r="O75" s="30">
        <v>-83</v>
      </c>
      <c r="P75" s="30">
        <v>-37.39</v>
      </c>
      <c r="Q75" s="30">
        <v>33.561300681487502</v>
      </c>
      <c r="R75" s="40" t="s">
        <v>92</v>
      </c>
      <c r="S75" s="30">
        <v>42</v>
      </c>
      <c r="T75" s="30">
        <v>4</v>
      </c>
      <c r="U75" s="30">
        <v>10.53</v>
      </c>
      <c r="V75" s="30">
        <v>12.792592479783099</v>
      </c>
      <c r="W75" s="30">
        <v>21</v>
      </c>
      <c r="X75" s="30">
        <v>6</v>
      </c>
      <c r="Y75" s="30">
        <v>40</v>
      </c>
      <c r="Z75" s="30">
        <v>11.8501464339523</v>
      </c>
      <c r="AA75" s="30">
        <v>290</v>
      </c>
      <c r="AB75" s="30">
        <v>102</v>
      </c>
      <c r="AC75" s="30">
        <v>54.26</v>
      </c>
      <c r="AD75" s="30">
        <v>123.532255762886</v>
      </c>
      <c r="AE75" s="30">
        <v>39</v>
      </c>
      <c r="AF75" s="30">
        <v>4</v>
      </c>
      <c r="AG75" s="30">
        <v>11.43</v>
      </c>
      <c r="AH75" s="30">
        <v>67.875665703644401</v>
      </c>
      <c r="AI75" s="40" t="s">
        <v>92</v>
      </c>
      <c r="AJ75" s="30">
        <v>121</v>
      </c>
      <c r="AK75" s="30">
        <v>68</v>
      </c>
      <c r="AL75" s="30">
        <v>128.30000000000001</v>
      </c>
      <c r="AM75" s="30">
        <v>80.730174403864297</v>
      </c>
      <c r="AN75" s="30"/>
      <c r="AO75" s="30">
        <v>371</v>
      </c>
      <c r="AP75" s="30">
        <v>4</v>
      </c>
      <c r="AQ75" s="30">
        <v>1.0900000000000001</v>
      </c>
      <c r="AR75" s="30">
        <v>32.291940027513427</v>
      </c>
      <c r="AS75" s="30">
        <v>75</v>
      </c>
      <c r="AT75" s="30">
        <v>30</v>
      </c>
      <c r="AU75" s="30">
        <v>66.67</v>
      </c>
      <c r="AV75" s="30">
        <v>26.791790281010101</v>
      </c>
      <c r="AW75" s="30">
        <v>483</v>
      </c>
      <c r="AX75" s="30">
        <v>-97</v>
      </c>
      <c r="AY75" s="30">
        <v>-16.72</v>
      </c>
      <c r="AZ75" s="30">
        <v>31.952665070577019</v>
      </c>
      <c r="BA75" s="40" t="s">
        <v>92</v>
      </c>
      <c r="BB75" s="30">
        <v>86</v>
      </c>
      <c r="BC75" s="30">
        <v>-15</v>
      </c>
      <c r="BD75" s="30">
        <v>-14.85</v>
      </c>
      <c r="BE75" s="30">
        <v>31.445276078554599</v>
      </c>
      <c r="BF75" s="30">
        <v>69</v>
      </c>
      <c r="BG75" s="30">
        <v>-6</v>
      </c>
      <c r="BH75" s="30">
        <v>-8</v>
      </c>
      <c r="BI75" s="30">
        <v>25.212525144012801</v>
      </c>
      <c r="BJ75" s="30">
        <v>60</v>
      </c>
      <c r="BK75" s="30">
        <v>4</v>
      </c>
      <c r="BL75" s="30">
        <v>7.14</v>
      </c>
      <c r="BM75" s="30">
        <v>23.1193381704126</v>
      </c>
      <c r="BN75" s="30">
        <v>148</v>
      </c>
      <c r="BO75" s="30">
        <v>123</v>
      </c>
      <c r="BP75" s="30">
        <v>492</v>
      </c>
      <c r="BQ75" s="30">
        <v>53.511125252189203</v>
      </c>
      <c r="BR75" s="40" t="s">
        <v>92</v>
      </c>
      <c r="BS75" s="30">
        <v>122</v>
      </c>
      <c r="BT75" s="30">
        <v>-15</v>
      </c>
      <c r="BU75" s="30">
        <v>-10.95</v>
      </c>
      <c r="BV75" s="30">
        <v>44.053022506761401</v>
      </c>
      <c r="BW75" s="30">
        <v>129</v>
      </c>
      <c r="BX75" s="30">
        <v>54</v>
      </c>
      <c r="BY75" s="30">
        <v>72</v>
      </c>
      <c r="BZ75" s="30">
        <v>52.822957102845002</v>
      </c>
      <c r="CA75" s="30">
        <v>6</v>
      </c>
      <c r="CB75" s="30">
        <v>-19</v>
      </c>
      <c r="CC75" s="30">
        <v>-76</v>
      </c>
      <c r="CD75" s="30">
        <v>4.6949826285642704</v>
      </c>
      <c r="CE75" s="30">
        <v>98</v>
      </c>
      <c r="CF75" s="30">
        <v>5</v>
      </c>
      <c r="CG75" s="30">
        <v>5.38</v>
      </c>
      <c r="CH75" s="30">
        <v>38.342208119940601</v>
      </c>
      <c r="CI75" s="40" t="s">
        <v>92</v>
      </c>
      <c r="CJ75" s="30">
        <v>96</v>
      </c>
      <c r="CK75" s="30">
        <v>-108</v>
      </c>
      <c r="CL75" s="30">
        <v>-52.94</v>
      </c>
      <c r="CM75" s="30">
        <v>37.9070566355118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</row>
    <row r="76" spans="1:102" ht="12" customHeight="1" x14ac:dyDescent="0.2">
      <c r="A76" s="40" t="s">
        <v>93</v>
      </c>
      <c r="B76" s="30">
        <v>9493</v>
      </c>
      <c r="C76" s="30">
        <v>722</v>
      </c>
      <c r="D76" s="30">
        <v>8.23</v>
      </c>
      <c r="E76" s="30">
        <v>511.56738848162303</v>
      </c>
      <c r="F76" s="30">
        <v>1404</v>
      </c>
      <c r="G76" s="30">
        <v>84</v>
      </c>
      <c r="H76" s="30">
        <v>6.36</v>
      </c>
      <c r="I76" s="30">
        <v>468.66394058249102</v>
      </c>
      <c r="J76" s="30">
        <v>938</v>
      </c>
      <c r="K76" s="30">
        <v>-126</v>
      </c>
      <c r="L76" s="30">
        <v>-11.84</v>
      </c>
      <c r="M76" s="30">
        <v>361.19571956117397</v>
      </c>
      <c r="N76" s="30">
        <v>1936</v>
      </c>
      <c r="O76" s="30">
        <v>-67</v>
      </c>
      <c r="P76" s="30">
        <v>-3.34</v>
      </c>
      <c r="Q76" s="30">
        <v>467.44372747740903</v>
      </c>
      <c r="R76" s="40" t="s">
        <v>93</v>
      </c>
      <c r="S76" s="30">
        <v>808</v>
      </c>
      <c r="T76" s="30">
        <v>127</v>
      </c>
      <c r="U76" s="30">
        <v>18.649999999999999</v>
      </c>
      <c r="V76" s="30">
        <v>246.10511246820801</v>
      </c>
      <c r="W76" s="30">
        <v>362</v>
      </c>
      <c r="X76" s="30">
        <v>-6</v>
      </c>
      <c r="Y76" s="30">
        <v>-1.63</v>
      </c>
      <c r="Z76" s="30">
        <v>204.273952813845</v>
      </c>
      <c r="AA76" s="30">
        <v>1023</v>
      </c>
      <c r="AB76" s="30">
        <v>239</v>
      </c>
      <c r="AC76" s="30">
        <v>30.48</v>
      </c>
      <c r="AD76" s="30">
        <v>435.77068153597401</v>
      </c>
      <c r="AE76" s="30">
        <v>246</v>
      </c>
      <c r="AF76" s="30">
        <v>-12</v>
      </c>
      <c r="AG76" s="30">
        <v>-4.6500000000000004</v>
      </c>
      <c r="AH76" s="30">
        <v>428.13881443837198</v>
      </c>
      <c r="AI76" s="40" t="s">
        <v>93</v>
      </c>
      <c r="AJ76" s="30">
        <v>477</v>
      </c>
      <c r="AK76" s="30">
        <v>19</v>
      </c>
      <c r="AL76" s="30">
        <v>4.1500000000000004</v>
      </c>
      <c r="AM76" s="30">
        <v>318.25035694746498</v>
      </c>
      <c r="AN76" s="30"/>
      <c r="AO76" s="30">
        <v>4598</v>
      </c>
      <c r="AP76" s="30">
        <v>558</v>
      </c>
      <c r="AQ76" s="30">
        <v>13.81</v>
      </c>
      <c r="AR76" s="30">
        <v>400.21115969408828</v>
      </c>
      <c r="AS76" s="30">
        <v>877</v>
      </c>
      <c r="AT76" s="30">
        <v>238</v>
      </c>
      <c r="AU76" s="30">
        <v>37.25</v>
      </c>
      <c r="AV76" s="30">
        <v>313.28533435261198</v>
      </c>
      <c r="AW76" s="30">
        <v>6888</v>
      </c>
      <c r="AX76" s="30">
        <v>234</v>
      </c>
      <c r="AY76" s="30">
        <v>3.52</v>
      </c>
      <c r="AZ76" s="30">
        <v>455.6727888325766</v>
      </c>
      <c r="BA76" s="40" t="s">
        <v>93</v>
      </c>
      <c r="BB76" s="30">
        <v>784</v>
      </c>
      <c r="BC76" s="30">
        <v>-6</v>
      </c>
      <c r="BD76" s="30">
        <v>-0.76</v>
      </c>
      <c r="BE76" s="30">
        <v>286.66391215798598</v>
      </c>
      <c r="BF76" s="30">
        <v>1574</v>
      </c>
      <c r="BG76" s="30">
        <v>183</v>
      </c>
      <c r="BH76" s="30">
        <v>13.16</v>
      </c>
      <c r="BI76" s="30">
        <v>575.13789241559698</v>
      </c>
      <c r="BJ76" s="30">
        <v>1339</v>
      </c>
      <c r="BK76" s="30">
        <v>514</v>
      </c>
      <c r="BL76" s="30">
        <v>62.3</v>
      </c>
      <c r="BM76" s="30">
        <v>515.94656350304194</v>
      </c>
      <c r="BN76" s="30">
        <v>749</v>
      </c>
      <c r="BO76" s="30">
        <v>47</v>
      </c>
      <c r="BP76" s="30">
        <v>6.7</v>
      </c>
      <c r="BQ76" s="30">
        <v>270.80968117493001</v>
      </c>
      <c r="BR76" s="40" t="s">
        <v>93</v>
      </c>
      <c r="BS76" s="30">
        <v>1013</v>
      </c>
      <c r="BT76" s="30">
        <v>-182</v>
      </c>
      <c r="BU76" s="30">
        <v>-15.23</v>
      </c>
      <c r="BV76" s="30">
        <v>365.784522945486</v>
      </c>
      <c r="BW76" s="30">
        <v>547</v>
      </c>
      <c r="BX76" s="30">
        <v>-25</v>
      </c>
      <c r="BY76" s="30">
        <v>-4.37</v>
      </c>
      <c r="BZ76" s="30">
        <v>223.98571732756699</v>
      </c>
      <c r="CA76" s="30">
        <v>135</v>
      </c>
      <c r="CB76" s="30">
        <v>-73</v>
      </c>
      <c r="CC76" s="30">
        <v>-35.1</v>
      </c>
      <c r="CD76" s="30">
        <v>105.637109142696</v>
      </c>
      <c r="CE76" s="30">
        <v>974</v>
      </c>
      <c r="CF76" s="30">
        <v>-3</v>
      </c>
      <c r="CG76" s="30">
        <v>0</v>
      </c>
      <c r="CH76" s="30">
        <v>381.07459906961401</v>
      </c>
      <c r="CI76" s="40" t="s">
        <v>93</v>
      </c>
      <c r="CJ76" s="30">
        <v>710</v>
      </c>
      <c r="CK76" s="30">
        <v>279</v>
      </c>
      <c r="CL76" s="30">
        <v>64.73</v>
      </c>
      <c r="CM76" s="30">
        <v>280.354273033472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</row>
    <row r="77" spans="1:102" s="35" customFormat="1" ht="12" customHeight="1" x14ac:dyDescent="0.2">
      <c r="A77" s="32" t="s">
        <v>94</v>
      </c>
      <c r="B77" s="33">
        <v>8181</v>
      </c>
      <c r="C77" s="33">
        <v>84</v>
      </c>
      <c r="D77" s="33">
        <v>1.04</v>
      </c>
      <c r="E77" s="33">
        <v>440.86514328117102</v>
      </c>
      <c r="F77" s="33">
        <v>1097</v>
      </c>
      <c r="G77" s="33">
        <v>144</v>
      </c>
      <c r="H77" s="33">
        <v>15.11</v>
      </c>
      <c r="I77" s="33">
        <v>366.18542935825701</v>
      </c>
      <c r="J77" s="33">
        <v>925</v>
      </c>
      <c r="K77" s="33">
        <v>61</v>
      </c>
      <c r="L77" s="33">
        <v>7.06</v>
      </c>
      <c r="M77" s="33">
        <v>356.18980873569899</v>
      </c>
      <c r="N77" s="33">
        <v>1687</v>
      </c>
      <c r="O77" s="33">
        <v>518</v>
      </c>
      <c r="P77" s="33">
        <v>44.31</v>
      </c>
      <c r="Q77" s="33">
        <v>407.323124098341</v>
      </c>
      <c r="R77" s="32" t="s">
        <v>94</v>
      </c>
      <c r="S77" s="33">
        <v>1006</v>
      </c>
      <c r="T77" s="33">
        <v>-1289</v>
      </c>
      <c r="U77" s="33">
        <v>-56.17</v>
      </c>
      <c r="V77" s="33">
        <v>306.41304844432898</v>
      </c>
      <c r="W77" s="33">
        <v>526</v>
      </c>
      <c r="X77" s="33">
        <v>-14</v>
      </c>
      <c r="Y77" s="33">
        <v>-2.59</v>
      </c>
      <c r="Z77" s="33">
        <v>296.81795353614001</v>
      </c>
      <c r="AA77" s="33">
        <v>892</v>
      </c>
      <c r="AB77" s="33">
        <v>-36</v>
      </c>
      <c r="AC77" s="33">
        <v>-3.88</v>
      </c>
      <c r="AD77" s="33">
        <v>379.96817979480801</v>
      </c>
      <c r="AE77" s="33">
        <v>297</v>
      </c>
      <c r="AF77" s="33">
        <v>29</v>
      </c>
      <c r="AG77" s="33">
        <v>10.82</v>
      </c>
      <c r="AH77" s="33">
        <v>516.89930035852205</v>
      </c>
      <c r="AI77" s="32" t="s">
        <v>94</v>
      </c>
      <c r="AJ77" s="33">
        <v>492</v>
      </c>
      <c r="AK77" s="33">
        <v>-119</v>
      </c>
      <c r="AL77" s="33">
        <v>-19.48</v>
      </c>
      <c r="AM77" s="33">
        <v>328.258229807448</v>
      </c>
      <c r="AN77" s="33"/>
      <c r="AO77" s="33">
        <v>5454</v>
      </c>
      <c r="AP77" s="33">
        <v>-388</v>
      </c>
      <c r="AQ77" s="33">
        <v>-6.64</v>
      </c>
      <c r="AR77" s="33">
        <v>474.71763048533217</v>
      </c>
      <c r="AS77" s="33">
        <v>931</v>
      </c>
      <c r="AT77" s="33">
        <v>141</v>
      </c>
      <c r="AU77" s="33">
        <v>17.850000000000001</v>
      </c>
      <c r="AV77" s="33">
        <v>332.57542335493901</v>
      </c>
      <c r="AW77" s="33">
        <v>5257</v>
      </c>
      <c r="AX77" s="33">
        <v>129</v>
      </c>
      <c r="AY77" s="33">
        <v>2.52</v>
      </c>
      <c r="AZ77" s="33">
        <v>347.77465895657019</v>
      </c>
      <c r="BA77" s="32" t="s">
        <v>94</v>
      </c>
      <c r="BB77" s="33">
        <v>1029</v>
      </c>
      <c r="BC77" s="33">
        <v>150</v>
      </c>
      <c r="BD77" s="33">
        <v>17.059999999999999</v>
      </c>
      <c r="BE77" s="33">
        <v>376.24638470735698</v>
      </c>
      <c r="BF77" s="33">
        <v>1016</v>
      </c>
      <c r="BG77" s="33">
        <v>10</v>
      </c>
      <c r="BH77" s="33">
        <v>0.99</v>
      </c>
      <c r="BI77" s="33">
        <v>371.24529777270999</v>
      </c>
      <c r="BJ77" s="33">
        <v>886</v>
      </c>
      <c r="BK77" s="33">
        <v>-1</v>
      </c>
      <c r="BL77" s="33">
        <v>0</v>
      </c>
      <c r="BM77" s="33">
        <v>341.39556031642599</v>
      </c>
      <c r="BN77" s="33">
        <v>1043</v>
      </c>
      <c r="BO77" s="33">
        <v>-140</v>
      </c>
      <c r="BP77" s="33">
        <v>-11.83</v>
      </c>
      <c r="BQ77" s="33">
        <v>377.10880836509</v>
      </c>
      <c r="BR77" s="32" t="s">
        <v>94</v>
      </c>
      <c r="BS77" s="33">
        <v>900</v>
      </c>
      <c r="BT77" s="33">
        <v>-93</v>
      </c>
      <c r="BU77" s="33">
        <v>-9.3699999999999992</v>
      </c>
      <c r="BV77" s="33">
        <v>324.98131357446903</v>
      </c>
      <c r="BW77" s="33">
        <v>732</v>
      </c>
      <c r="BX77" s="33">
        <v>7</v>
      </c>
      <c r="BY77" s="33">
        <v>0.97</v>
      </c>
      <c r="BZ77" s="33">
        <v>299.73957053707397</v>
      </c>
      <c r="CA77" s="33">
        <v>523</v>
      </c>
      <c r="CB77" s="33">
        <v>69</v>
      </c>
      <c r="CC77" s="33">
        <v>15.2</v>
      </c>
      <c r="CD77" s="33">
        <v>409.245985789852</v>
      </c>
      <c r="CE77" s="33">
        <v>770</v>
      </c>
      <c r="CF77" s="33">
        <v>-114</v>
      </c>
      <c r="CG77" s="33">
        <v>-12.9</v>
      </c>
      <c r="CH77" s="33">
        <v>301.26020665667602</v>
      </c>
      <c r="CI77" s="32" t="s">
        <v>94</v>
      </c>
      <c r="CJ77" s="33">
        <v>1211</v>
      </c>
      <c r="CK77" s="33">
        <v>292</v>
      </c>
      <c r="CL77" s="33">
        <v>31.77</v>
      </c>
      <c r="CM77" s="33">
        <v>478.18172485004902</v>
      </c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</row>
    <row r="78" spans="1:102" ht="12" customHeight="1" x14ac:dyDescent="0.2">
      <c r="A78" s="31" t="s">
        <v>110</v>
      </c>
      <c r="B78" s="30">
        <v>725</v>
      </c>
      <c r="C78" s="30">
        <v>-24</v>
      </c>
      <c r="D78" s="30">
        <v>-3.2</v>
      </c>
      <c r="E78" s="30">
        <v>39.069457142018003</v>
      </c>
      <c r="F78" s="30">
        <v>7</v>
      </c>
      <c r="G78" s="30">
        <v>-5</v>
      </c>
      <c r="H78" s="30">
        <v>-41.67</v>
      </c>
      <c r="I78" s="30">
        <v>2.3366435784027302</v>
      </c>
      <c r="J78" s="30">
        <v>4</v>
      </c>
      <c r="K78" s="30">
        <v>-1</v>
      </c>
      <c r="L78" s="30">
        <v>-20</v>
      </c>
      <c r="M78" s="30">
        <v>1.54028025399221</v>
      </c>
      <c r="N78" s="30">
        <v>4</v>
      </c>
      <c r="O78" s="30">
        <v>-8</v>
      </c>
      <c r="P78" s="30">
        <v>-66.67</v>
      </c>
      <c r="Q78" s="30">
        <v>0.96579282536654798</v>
      </c>
      <c r="R78" s="31" t="s">
        <v>100</v>
      </c>
      <c r="S78" s="30">
        <v>6</v>
      </c>
      <c r="T78" s="30">
        <v>-4</v>
      </c>
      <c r="U78" s="30">
        <v>-40</v>
      </c>
      <c r="V78" s="30">
        <v>1.82751321139759</v>
      </c>
      <c r="W78" s="30">
        <v>1</v>
      </c>
      <c r="X78" s="30">
        <v>-1</v>
      </c>
      <c r="Y78" s="30">
        <v>-50</v>
      </c>
      <c r="Z78" s="30">
        <v>0.56429268733106397</v>
      </c>
      <c r="AA78" s="30">
        <v>9</v>
      </c>
      <c r="AB78" s="30">
        <v>3</v>
      </c>
      <c r="AC78" s="30">
        <v>50</v>
      </c>
      <c r="AD78" s="30">
        <v>3.8337596616068099</v>
      </c>
      <c r="AE78" s="30">
        <v>8</v>
      </c>
      <c r="AF78" s="30">
        <v>7</v>
      </c>
      <c r="AG78" s="30">
        <v>700</v>
      </c>
      <c r="AH78" s="30">
        <v>13.9232134776706</v>
      </c>
      <c r="AI78" s="31" t="s">
        <v>100</v>
      </c>
      <c r="AJ78" s="30">
        <v>37</v>
      </c>
      <c r="AK78" s="30">
        <v>4</v>
      </c>
      <c r="AL78" s="30">
        <v>12.12</v>
      </c>
      <c r="AM78" s="30">
        <v>24.6860863879585</v>
      </c>
      <c r="AN78" s="30"/>
      <c r="AO78" s="30">
        <v>1672</v>
      </c>
      <c r="AP78" s="30">
        <v>-129</v>
      </c>
      <c r="AQ78" s="30">
        <v>-7.16</v>
      </c>
      <c r="AR78" s="30">
        <v>145.53133079785027</v>
      </c>
      <c r="AS78" s="30">
        <v>6</v>
      </c>
      <c r="AT78" s="30">
        <v>1</v>
      </c>
      <c r="AU78" s="30">
        <v>20</v>
      </c>
      <c r="AV78" s="30">
        <v>2.14334322248081</v>
      </c>
      <c r="AW78" s="30">
        <v>38</v>
      </c>
      <c r="AX78" s="30">
        <v>6</v>
      </c>
      <c r="AY78" s="30">
        <v>18.75</v>
      </c>
      <c r="AZ78" s="30">
        <v>2.5138742705629955</v>
      </c>
      <c r="BA78" s="31" t="s">
        <v>100</v>
      </c>
      <c r="BB78" s="30">
        <v>5</v>
      </c>
      <c r="BC78" s="30">
        <v>-5</v>
      </c>
      <c r="BD78" s="30">
        <v>-50</v>
      </c>
      <c r="BE78" s="30">
        <v>1.8282137254973601</v>
      </c>
      <c r="BF78" s="30">
        <v>7</v>
      </c>
      <c r="BG78" s="30">
        <v>0</v>
      </c>
      <c r="BH78" s="30">
        <v>0</v>
      </c>
      <c r="BI78" s="30">
        <v>2.55779240591434</v>
      </c>
      <c r="BJ78" s="30">
        <v>5</v>
      </c>
      <c r="BK78" s="30">
        <v>2</v>
      </c>
      <c r="BL78" s="30">
        <v>66.67</v>
      </c>
      <c r="BM78" s="30">
        <v>1.92661151420105</v>
      </c>
      <c r="BN78" s="30">
        <v>4</v>
      </c>
      <c r="BO78" s="30">
        <v>2</v>
      </c>
      <c r="BP78" s="30">
        <v>100</v>
      </c>
      <c r="BQ78" s="30">
        <v>1.4462466284375399</v>
      </c>
      <c r="BR78" s="31" t="s">
        <v>100</v>
      </c>
      <c r="BS78" s="30">
        <v>3</v>
      </c>
      <c r="BT78" s="30">
        <v>-4</v>
      </c>
      <c r="BU78" s="30">
        <v>-57.14</v>
      </c>
      <c r="BV78" s="30">
        <v>1.0832710452482299</v>
      </c>
      <c r="BW78" s="30">
        <v>4</v>
      </c>
      <c r="BX78" s="30">
        <v>-7</v>
      </c>
      <c r="BY78" s="30">
        <v>-63.64</v>
      </c>
      <c r="BZ78" s="30">
        <v>1.63792115047581</v>
      </c>
      <c r="CA78" s="30">
        <v>2</v>
      </c>
      <c r="CB78" s="30">
        <v>2</v>
      </c>
      <c r="CC78" s="30" t="s">
        <v>41</v>
      </c>
      <c r="CD78" s="30">
        <v>1.56499420952142</v>
      </c>
      <c r="CE78" s="30">
        <v>2</v>
      </c>
      <c r="CF78" s="30">
        <v>-2</v>
      </c>
      <c r="CG78" s="30">
        <v>-50</v>
      </c>
      <c r="CH78" s="30">
        <v>0.782494043264095</v>
      </c>
      <c r="CI78" s="31" t="s">
        <v>100</v>
      </c>
      <c r="CJ78" s="30">
        <v>47</v>
      </c>
      <c r="CK78" s="30">
        <v>43</v>
      </c>
      <c r="CL78" s="30">
        <v>1075</v>
      </c>
      <c r="CM78" s="30">
        <v>18.5586631444693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</row>
    <row r="79" spans="1:102" ht="12" customHeight="1" x14ac:dyDescent="0.2">
      <c r="A79" s="40" t="s">
        <v>95</v>
      </c>
      <c r="B79" s="30">
        <v>581</v>
      </c>
      <c r="C79" s="30">
        <v>106</v>
      </c>
      <c r="D79" s="30">
        <v>22.32</v>
      </c>
      <c r="E79" s="30">
        <v>31.3094546200171</v>
      </c>
      <c r="F79" s="30">
        <v>76</v>
      </c>
      <c r="G79" s="30">
        <v>-10</v>
      </c>
      <c r="H79" s="30">
        <v>-11.63</v>
      </c>
      <c r="I79" s="30">
        <v>25.369273136943999</v>
      </c>
      <c r="J79" s="30">
        <v>64</v>
      </c>
      <c r="K79" s="30">
        <v>-5</v>
      </c>
      <c r="L79" s="30">
        <v>-7.25</v>
      </c>
      <c r="M79" s="30">
        <v>24.644484063875399</v>
      </c>
      <c r="N79" s="30">
        <v>99</v>
      </c>
      <c r="O79" s="30">
        <v>-16</v>
      </c>
      <c r="P79" s="30">
        <v>-13.91</v>
      </c>
      <c r="Q79" s="30">
        <v>23.903372427821999</v>
      </c>
      <c r="R79" s="40" t="s">
        <v>95</v>
      </c>
      <c r="S79" s="30">
        <v>109</v>
      </c>
      <c r="T79" s="30">
        <v>11</v>
      </c>
      <c r="U79" s="30">
        <v>11.22</v>
      </c>
      <c r="V79" s="30">
        <v>33.1998233403895</v>
      </c>
      <c r="W79" s="30">
        <v>102</v>
      </c>
      <c r="X79" s="30">
        <v>-14</v>
      </c>
      <c r="Y79" s="30">
        <v>-12.07</v>
      </c>
      <c r="Z79" s="30">
        <v>57.557854107768598</v>
      </c>
      <c r="AA79" s="30">
        <v>59</v>
      </c>
      <c r="AB79" s="30">
        <v>-13</v>
      </c>
      <c r="AC79" s="30">
        <v>-18.059999999999999</v>
      </c>
      <c r="AD79" s="30">
        <v>25.132424448311301</v>
      </c>
      <c r="AE79" s="30">
        <v>0</v>
      </c>
      <c r="AF79" s="30">
        <v>-1</v>
      </c>
      <c r="AG79" s="30">
        <v>-100</v>
      </c>
      <c r="AH79" s="30">
        <v>0</v>
      </c>
      <c r="AI79" s="40" t="s">
        <v>95</v>
      </c>
      <c r="AJ79" s="30">
        <v>0</v>
      </c>
      <c r="AK79" s="30">
        <v>0</v>
      </c>
      <c r="AL79" s="30" t="s">
        <v>41</v>
      </c>
      <c r="AM79" s="30">
        <v>0</v>
      </c>
      <c r="AN79" s="30"/>
      <c r="AO79" s="30">
        <v>223</v>
      </c>
      <c r="AP79" s="30">
        <v>5</v>
      </c>
      <c r="AQ79" s="30">
        <v>2.29</v>
      </c>
      <c r="AR79" s="30">
        <v>19.409980124354433</v>
      </c>
      <c r="AS79" s="30">
        <v>0</v>
      </c>
      <c r="AT79" s="30">
        <v>0</v>
      </c>
      <c r="AU79" s="30" t="s">
        <v>41</v>
      </c>
      <c r="AV79" s="30">
        <v>0</v>
      </c>
      <c r="AW79" s="30">
        <v>451</v>
      </c>
      <c r="AX79" s="30">
        <v>25</v>
      </c>
      <c r="AY79" s="30">
        <v>5.87</v>
      </c>
      <c r="AZ79" s="30">
        <v>29.835718316418706</v>
      </c>
      <c r="BA79" s="40" t="s">
        <v>95</v>
      </c>
      <c r="BB79" s="30">
        <v>84</v>
      </c>
      <c r="BC79" s="30">
        <v>25</v>
      </c>
      <c r="BD79" s="30">
        <v>42.37</v>
      </c>
      <c r="BE79" s="30">
        <v>30.713990588355699</v>
      </c>
      <c r="BF79" s="30">
        <v>20</v>
      </c>
      <c r="BG79" s="30">
        <v>7</v>
      </c>
      <c r="BH79" s="30">
        <v>53.85</v>
      </c>
      <c r="BI79" s="30">
        <v>7.3079783026124101</v>
      </c>
      <c r="BJ79" s="30">
        <v>83</v>
      </c>
      <c r="BK79" s="30">
        <v>28</v>
      </c>
      <c r="BL79" s="30">
        <v>50.91</v>
      </c>
      <c r="BM79" s="30">
        <v>31.981751135737401</v>
      </c>
      <c r="BN79" s="30">
        <v>141</v>
      </c>
      <c r="BO79" s="30">
        <v>-54</v>
      </c>
      <c r="BP79" s="30">
        <v>-27.69</v>
      </c>
      <c r="BQ79" s="30">
        <v>50.980193652423502</v>
      </c>
      <c r="BR79" s="40" t="s">
        <v>95</v>
      </c>
      <c r="BS79" s="30">
        <v>101</v>
      </c>
      <c r="BT79" s="30">
        <v>2</v>
      </c>
      <c r="BU79" s="30">
        <v>2.02</v>
      </c>
      <c r="BV79" s="30">
        <v>36.470125190023701</v>
      </c>
      <c r="BW79" s="30">
        <v>26</v>
      </c>
      <c r="BX79" s="30">
        <v>-35</v>
      </c>
      <c r="BY79" s="30">
        <v>-57.38</v>
      </c>
      <c r="BZ79" s="30">
        <v>10.6464874780928</v>
      </c>
      <c r="CA79" s="30">
        <v>34</v>
      </c>
      <c r="CB79" s="30">
        <v>-13</v>
      </c>
      <c r="CC79" s="30">
        <v>-27.66</v>
      </c>
      <c r="CD79" s="30">
        <v>26.6049015618642</v>
      </c>
      <c r="CE79" s="30">
        <v>45</v>
      </c>
      <c r="CF79" s="30">
        <v>8</v>
      </c>
      <c r="CG79" s="30">
        <v>21.62</v>
      </c>
      <c r="CH79" s="30">
        <v>17.606115973442101</v>
      </c>
      <c r="CI79" s="40" t="s">
        <v>95</v>
      </c>
      <c r="CJ79" s="30">
        <v>123</v>
      </c>
      <c r="CK79" s="30">
        <v>101</v>
      </c>
      <c r="CL79" s="30">
        <v>459.09</v>
      </c>
      <c r="CM79" s="30">
        <v>48.568416314249397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</row>
    <row r="80" spans="1:102" ht="12" customHeight="1" x14ac:dyDescent="0.2">
      <c r="A80" s="40" t="s">
        <v>96</v>
      </c>
      <c r="B80" s="30">
        <v>1215</v>
      </c>
      <c r="C80" s="30">
        <v>-30</v>
      </c>
      <c r="D80" s="30">
        <v>-2.41</v>
      </c>
      <c r="E80" s="30">
        <v>65.475021279381906</v>
      </c>
      <c r="F80" s="30">
        <v>143</v>
      </c>
      <c r="G80" s="30">
        <v>33</v>
      </c>
      <c r="H80" s="30">
        <v>30</v>
      </c>
      <c r="I80" s="30">
        <v>47.734290244512998</v>
      </c>
      <c r="J80" s="30">
        <v>142</v>
      </c>
      <c r="K80" s="30">
        <v>16</v>
      </c>
      <c r="L80" s="30">
        <v>12.7</v>
      </c>
      <c r="M80" s="30">
        <v>54.679949016723498</v>
      </c>
      <c r="N80" s="30">
        <v>143</v>
      </c>
      <c r="O80" s="30">
        <v>-31</v>
      </c>
      <c r="P80" s="30">
        <v>-17.82</v>
      </c>
      <c r="Q80" s="30">
        <v>34.527093506854101</v>
      </c>
      <c r="R80" s="40" t="s">
        <v>96</v>
      </c>
      <c r="S80" s="30">
        <v>94</v>
      </c>
      <c r="T80" s="30">
        <v>4</v>
      </c>
      <c r="U80" s="30">
        <v>4.4400000000000004</v>
      </c>
      <c r="V80" s="30">
        <v>28.6310403118955</v>
      </c>
      <c r="W80" s="30">
        <v>71</v>
      </c>
      <c r="X80" s="30">
        <v>4</v>
      </c>
      <c r="Y80" s="30">
        <v>5.97</v>
      </c>
      <c r="Z80" s="30">
        <v>40.064780800505602</v>
      </c>
      <c r="AA80" s="30">
        <v>137</v>
      </c>
      <c r="AB80" s="30">
        <v>44</v>
      </c>
      <c r="AC80" s="30">
        <v>47.31</v>
      </c>
      <c r="AD80" s="30">
        <v>58.358341515570302</v>
      </c>
      <c r="AE80" s="30">
        <v>39</v>
      </c>
      <c r="AF80" s="30">
        <v>12</v>
      </c>
      <c r="AG80" s="30">
        <v>44.44</v>
      </c>
      <c r="AH80" s="30">
        <v>67.875665703644401</v>
      </c>
      <c r="AI80" s="40" t="s">
        <v>96</v>
      </c>
      <c r="AJ80" s="30">
        <v>40</v>
      </c>
      <c r="AK80" s="30">
        <v>2</v>
      </c>
      <c r="AL80" s="30">
        <v>5.26</v>
      </c>
      <c r="AM80" s="30">
        <v>26.6876609599551</v>
      </c>
      <c r="AN80" s="30"/>
      <c r="AO80" s="30">
        <v>506</v>
      </c>
      <c r="AP80" s="30">
        <v>33</v>
      </c>
      <c r="AQ80" s="30">
        <v>6.98</v>
      </c>
      <c r="AR80" s="30">
        <v>44.042376425665218</v>
      </c>
      <c r="AS80" s="30">
        <v>120</v>
      </c>
      <c r="AT80" s="30">
        <v>27</v>
      </c>
      <c r="AU80" s="30">
        <v>29.03</v>
      </c>
      <c r="AV80" s="30">
        <v>42.866864449616202</v>
      </c>
      <c r="AW80" s="30">
        <v>724</v>
      </c>
      <c r="AX80" s="30">
        <v>-100</v>
      </c>
      <c r="AY80" s="30">
        <v>-12.14</v>
      </c>
      <c r="AZ80" s="30">
        <v>47.895920312831805</v>
      </c>
      <c r="BA80" s="40" t="s">
        <v>96</v>
      </c>
      <c r="BB80" s="30">
        <v>150</v>
      </c>
      <c r="BC80" s="30">
        <v>25</v>
      </c>
      <c r="BD80" s="30">
        <v>20</v>
      </c>
      <c r="BE80" s="30">
        <v>54.846411764920902</v>
      </c>
      <c r="BF80" s="30">
        <v>134</v>
      </c>
      <c r="BG80" s="30">
        <v>34</v>
      </c>
      <c r="BH80" s="30">
        <v>34</v>
      </c>
      <c r="BI80" s="30">
        <v>48.963454627503197</v>
      </c>
      <c r="BJ80" s="30">
        <v>100</v>
      </c>
      <c r="BK80" s="30">
        <v>-10</v>
      </c>
      <c r="BL80" s="30">
        <v>-9.09</v>
      </c>
      <c r="BM80" s="30">
        <v>38.532230284020997</v>
      </c>
      <c r="BN80" s="30">
        <v>175</v>
      </c>
      <c r="BO80" s="30">
        <v>-22</v>
      </c>
      <c r="BP80" s="30">
        <v>-11.17</v>
      </c>
      <c r="BQ80" s="30">
        <v>63.273289994142701</v>
      </c>
      <c r="BR80" s="40" t="s">
        <v>96</v>
      </c>
      <c r="BS80" s="30">
        <v>93</v>
      </c>
      <c r="BT80" s="30">
        <v>-3</v>
      </c>
      <c r="BU80" s="30">
        <v>-3.13</v>
      </c>
      <c r="BV80" s="30">
        <v>33.581402402695097</v>
      </c>
      <c r="BW80" s="30">
        <v>104</v>
      </c>
      <c r="BX80" s="30">
        <v>21</v>
      </c>
      <c r="BY80" s="30">
        <v>25.3</v>
      </c>
      <c r="BZ80" s="30">
        <v>42.585949912371198</v>
      </c>
      <c r="CA80" s="30">
        <v>61</v>
      </c>
      <c r="CB80" s="30">
        <v>18</v>
      </c>
      <c r="CC80" s="30">
        <v>41.86</v>
      </c>
      <c r="CD80" s="30">
        <v>47.732323390403401</v>
      </c>
      <c r="CE80" s="30">
        <v>94</v>
      </c>
      <c r="CF80" s="30">
        <v>5</v>
      </c>
      <c r="CG80" s="30">
        <v>5.62</v>
      </c>
      <c r="CH80" s="30">
        <v>36.777220033412398</v>
      </c>
      <c r="CI80" s="40" t="s">
        <v>96</v>
      </c>
      <c r="CJ80" s="30">
        <v>83</v>
      </c>
      <c r="CK80" s="30">
        <v>15</v>
      </c>
      <c r="CL80" s="30">
        <v>22.06</v>
      </c>
      <c r="CM80" s="30">
        <v>32.773809382786197</v>
      </c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</row>
    <row r="81" spans="1:102" ht="12" customHeight="1" x14ac:dyDescent="0.2">
      <c r="A81" s="40" t="s">
        <v>97</v>
      </c>
      <c r="B81" s="30">
        <v>626</v>
      </c>
      <c r="C81" s="30">
        <v>30</v>
      </c>
      <c r="D81" s="30">
        <v>5.03</v>
      </c>
      <c r="E81" s="30">
        <v>33.734455408142402</v>
      </c>
      <c r="F81" s="30">
        <v>226</v>
      </c>
      <c r="G81" s="30">
        <v>147</v>
      </c>
      <c r="H81" s="30">
        <v>186.08</v>
      </c>
      <c r="I81" s="30">
        <v>75.440206959859793</v>
      </c>
      <c r="J81" s="30">
        <v>125</v>
      </c>
      <c r="K81" s="30">
        <v>-23</v>
      </c>
      <c r="L81" s="30">
        <v>-15.54</v>
      </c>
      <c r="M81" s="30">
        <v>48.133757937256597</v>
      </c>
      <c r="N81" s="30">
        <v>197</v>
      </c>
      <c r="O81" s="30">
        <v>112</v>
      </c>
      <c r="P81" s="30">
        <v>131.76</v>
      </c>
      <c r="Q81" s="30">
        <v>47.565296649302503</v>
      </c>
      <c r="R81" s="40" t="s">
        <v>97</v>
      </c>
      <c r="S81" s="30">
        <v>308</v>
      </c>
      <c r="T81" s="30">
        <v>-1261</v>
      </c>
      <c r="U81" s="30">
        <v>-80.37</v>
      </c>
      <c r="V81" s="30">
        <v>93.812344851742907</v>
      </c>
      <c r="W81" s="30">
        <v>47</v>
      </c>
      <c r="X81" s="30">
        <v>1</v>
      </c>
      <c r="Y81" s="30">
        <v>2.17</v>
      </c>
      <c r="Z81" s="30">
        <v>26.52175630456</v>
      </c>
      <c r="AA81" s="30">
        <v>135</v>
      </c>
      <c r="AB81" s="30">
        <v>51</v>
      </c>
      <c r="AC81" s="30">
        <v>60.71</v>
      </c>
      <c r="AD81" s="30">
        <v>57.506394924102203</v>
      </c>
      <c r="AE81" s="30">
        <v>67</v>
      </c>
      <c r="AF81" s="30">
        <v>25</v>
      </c>
      <c r="AG81" s="30">
        <v>59.52</v>
      </c>
      <c r="AH81" s="30">
        <v>116.60691287549101</v>
      </c>
      <c r="AI81" s="40" t="s">
        <v>97</v>
      </c>
      <c r="AJ81" s="30">
        <v>31</v>
      </c>
      <c r="AK81" s="30">
        <v>-34</v>
      </c>
      <c r="AL81" s="30">
        <v>-52.31</v>
      </c>
      <c r="AM81" s="30">
        <v>20.682937243965199</v>
      </c>
      <c r="AN81" s="30"/>
      <c r="AO81" s="30">
        <v>410</v>
      </c>
      <c r="AP81" s="30">
        <v>-113</v>
      </c>
      <c r="AQ81" s="30">
        <v>-21.61</v>
      </c>
      <c r="AR81" s="30">
        <v>35.686510542535061</v>
      </c>
      <c r="AS81" s="30">
        <v>210</v>
      </c>
      <c r="AT81" s="30">
        <v>58</v>
      </c>
      <c r="AU81" s="30">
        <v>38.159999999999997</v>
      </c>
      <c r="AV81" s="30">
        <v>75.017012786828403</v>
      </c>
      <c r="AW81" s="30">
        <v>731</v>
      </c>
      <c r="AX81" s="30">
        <v>191</v>
      </c>
      <c r="AY81" s="30">
        <v>35.369999999999997</v>
      </c>
      <c r="AZ81" s="30">
        <v>48.359002415303941</v>
      </c>
      <c r="BA81" s="40" t="s">
        <v>97</v>
      </c>
      <c r="BB81" s="30">
        <v>31</v>
      </c>
      <c r="BC81" s="30">
        <v>-36</v>
      </c>
      <c r="BD81" s="30">
        <v>-53.73</v>
      </c>
      <c r="BE81" s="30">
        <v>11.3349250980836</v>
      </c>
      <c r="BF81" s="30">
        <v>107</v>
      </c>
      <c r="BG81" s="30">
        <v>-25</v>
      </c>
      <c r="BH81" s="30">
        <v>-18.940000000000001</v>
      </c>
      <c r="BI81" s="30">
        <v>39.097683918976401</v>
      </c>
      <c r="BJ81" s="30">
        <v>130</v>
      </c>
      <c r="BK81" s="30">
        <v>-40</v>
      </c>
      <c r="BL81" s="30">
        <v>-23.53</v>
      </c>
      <c r="BM81" s="30">
        <v>50.091899369227299</v>
      </c>
      <c r="BN81" s="30">
        <v>70</v>
      </c>
      <c r="BO81" s="30">
        <v>-1</v>
      </c>
      <c r="BP81" s="30">
        <v>-1.41</v>
      </c>
      <c r="BQ81" s="30">
        <v>25.309315997656999</v>
      </c>
      <c r="BR81" s="40" t="s">
        <v>97</v>
      </c>
      <c r="BS81" s="30">
        <v>71</v>
      </c>
      <c r="BT81" s="30">
        <v>-104</v>
      </c>
      <c r="BU81" s="30">
        <v>-59.43</v>
      </c>
      <c r="BV81" s="30">
        <v>25.637414737541398</v>
      </c>
      <c r="BW81" s="30">
        <v>39</v>
      </c>
      <c r="BX81" s="30">
        <v>-12</v>
      </c>
      <c r="BY81" s="30">
        <v>-23.53</v>
      </c>
      <c r="BZ81" s="30">
        <v>15.9697312171392</v>
      </c>
      <c r="CA81" s="30">
        <v>48</v>
      </c>
      <c r="CB81" s="30">
        <v>3</v>
      </c>
      <c r="CC81" s="30">
        <v>6.67</v>
      </c>
      <c r="CD81" s="30">
        <v>37.559861028514099</v>
      </c>
      <c r="CE81" s="30">
        <v>83</v>
      </c>
      <c r="CF81" s="30">
        <v>-116</v>
      </c>
      <c r="CG81" s="30">
        <v>-58.29</v>
      </c>
      <c r="CH81" s="30">
        <v>32.4735027954599</v>
      </c>
      <c r="CI81" s="40" t="s">
        <v>97</v>
      </c>
      <c r="CJ81" s="30">
        <v>53</v>
      </c>
      <c r="CK81" s="30">
        <v>-132</v>
      </c>
      <c r="CL81" s="30">
        <v>-71.349999999999994</v>
      </c>
      <c r="CM81" s="30">
        <v>20.927854184188799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</row>
    <row r="82" spans="1:102" ht="12" customHeight="1" x14ac:dyDescent="0.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J82" s="30"/>
      <c r="CK82" s="30"/>
      <c r="CL82" s="30"/>
      <c r="CM82" s="30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</row>
    <row r="83" spans="1:102" ht="12" customHeight="1" x14ac:dyDescent="0.2">
      <c r="A83" s="24" t="s">
        <v>107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J83" s="30"/>
      <c r="CK83" s="30"/>
      <c r="CL83" s="30"/>
      <c r="CM83" s="30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</row>
    <row r="84" spans="1:102" ht="12" customHeight="1" x14ac:dyDescent="0.2">
      <c r="A84" s="24" t="s">
        <v>108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J84" s="30"/>
      <c r="CK84" s="30"/>
      <c r="CL84" s="30"/>
      <c r="CM84" s="30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</row>
    <row r="85" spans="1:102" ht="12" customHeight="1" x14ac:dyDescent="0.2">
      <c r="A85" s="45" t="s">
        <v>109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J85" s="30"/>
      <c r="CK85" s="30"/>
      <c r="CL85" s="30"/>
      <c r="CM85" s="30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</row>
    <row r="86" spans="1:102" ht="12" customHeight="1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J86" s="30"/>
      <c r="CK86" s="30"/>
      <c r="CL86" s="30"/>
      <c r="CM86" s="30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</row>
    <row r="87" spans="1:102" ht="12" customHeight="1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J87" s="30"/>
      <c r="CK87" s="30"/>
      <c r="CL87" s="30"/>
      <c r="CM87" s="30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</row>
    <row r="88" spans="1:102" ht="12" customHeight="1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J88" s="30"/>
      <c r="CK88" s="30"/>
      <c r="CL88" s="30"/>
      <c r="CM88" s="30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</row>
    <row r="89" spans="1:102" ht="12" customHeight="1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J89" s="30"/>
      <c r="CK89" s="30"/>
      <c r="CL89" s="30"/>
      <c r="CM89" s="30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</row>
    <row r="90" spans="1:102" ht="12" customHeight="1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J90" s="30"/>
      <c r="CK90" s="30"/>
      <c r="CL90" s="30"/>
      <c r="CM90" s="30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</row>
    <row r="91" spans="1:102" ht="12" customHeight="1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J91" s="30"/>
      <c r="CK91" s="30"/>
      <c r="CL91" s="30"/>
      <c r="CM91" s="30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</row>
    <row r="92" spans="1:102" ht="12" customHeight="1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J92" s="30"/>
      <c r="CK92" s="30"/>
      <c r="CL92" s="30"/>
      <c r="CM92" s="30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</row>
    <row r="93" spans="1:102" ht="12" customHeight="1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J93" s="30"/>
      <c r="CK93" s="30"/>
      <c r="CL93" s="30"/>
      <c r="CM93" s="30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</row>
    <row r="94" spans="1:102" ht="12" customHeight="1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J94" s="30"/>
      <c r="CK94" s="30"/>
      <c r="CL94" s="30"/>
      <c r="CM94" s="30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</row>
    <row r="95" spans="1:102" ht="12" customHeight="1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J95" s="30"/>
      <c r="CK95" s="30"/>
      <c r="CL95" s="30"/>
      <c r="CM95" s="30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</row>
    <row r="96" spans="1:102" ht="12" customHeight="1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J96" s="30"/>
      <c r="CK96" s="30"/>
      <c r="CL96" s="30"/>
      <c r="CM96" s="30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</row>
    <row r="97" spans="2:102" ht="12" customHeight="1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J97" s="30"/>
      <c r="CK97" s="30"/>
      <c r="CL97" s="30"/>
      <c r="CM97" s="30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</row>
    <row r="98" spans="2:102" ht="12" customHeight="1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J98" s="30"/>
      <c r="CK98" s="30"/>
      <c r="CL98" s="30"/>
      <c r="CM98" s="30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</row>
    <row r="99" spans="2:102" ht="12" customHeight="1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J99" s="30"/>
      <c r="CK99" s="30"/>
      <c r="CL99" s="30"/>
      <c r="CM99" s="30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</row>
    <row r="100" spans="2:102" ht="12" customHeight="1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J100" s="30"/>
      <c r="CK100" s="30"/>
      <c r="CL100" s="30"/>
      <c r="CM100" s="30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</row>
    <row r="101" spans="2:102" ht="12" customHeight="1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J101" s="30"/>
      <c r="CK101" s="30"/>
      <c r="CL101" s="30"/>
      <c r="CM101" s="30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</row>
    <row r="102" spans="2:102" ht="12" customHeight="1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J102" s="30"/>
      <c r="CK102" s="30"/>
      <c r="CL102" s="30"/>
      <c r="CM102" s="30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</row>
    <row r="103" spans="2:102" ht="12" customHeight="1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J103" s="30"/>
      <c r="CK103" s="30"/>
      <c r="CL103" s="30"/>
      <c r="CM103" s="30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</row>
    <row r="104" spans="2:102" ht="12" customHeight="1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J104" s="30"/>
      <c r="CK104" s="30"/>
      <c r="CL104" s="30"/>
      <c r="CM104" s="3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</row>
    <row r="105" spans="2:102" ht="12" customHeight="1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J105" s="30"/>
      <c r="CK105" s="30"/>
      <c r="CL105" s="30"/>
      <c r="CM105" s="30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</row>
    <row r="106" spans="2:102" ht="12" customHeight="1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J106" s="30"/>
      <c r="CK106" s="30"/>
      <c r="CL106" s="30"/>
      <c r="CM106" s="30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</row>
    <row r="107" spans="2:102" ht="12" customHeight="1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J107" s="30"/>
      <c r="CK107" s="30"/>
      <c r="CL107" s="30"/>
      <c r="CM107" s="30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</row>
    <row r="108" spans="2:102" ht="12" customHeight="1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J108" s="30"/>
      <c r="CK108" s="30"/>
      <c r="CL108" s="30"/>
      <c r="CM108" s="30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</row>
    <row r="109" spans="2:102" ht="12" customHeight="1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J109" s="30"/>
      <c r="CK109" s="30"/>
      <c r="CL109" s="30"/>
      <c r="CM109" s="30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</row>
    <row r="110" spans="2:102" ht="12" customHeight="1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J110" s="30"/>
      <c r="CK110" s="30"/>
      <c r="CL110" s="30"/>
      <c r="CM110" s="30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</row>
    <row r="111" spans="2:102" ht="12" customHeight="1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J111" s="30"/>
      <c r="CK111" s="30"/>
      <c r="CL111" s="30"/>
      <c r="CM111" s="30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</row>
    <row r="112" spans="2:102" ht="12" customHeight="1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J112" s="30"/>
      <c r="CK112" s="30"/>
      <c r="CL112" s="30"/>
      <c r="CM112" s="30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</row>
    <row r="113" spans="2:102" ht="12" customHeight="1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J113" s="30"/>
      <c r="CK113" s="30"/>
      <c r="CL113" s="30"/>
      <c r="CM113" s="30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</row>
    <row r="114" spans="2:102" ht="12" customHeight="1" x14ac:dyDescent="0.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J114" s="30"/>
      <c r="CK114" s="30"/>
      <c r="CL114" s="30"/>
      <c r="CM114" s="30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</row>
    <row r="115" spans="2:102" ht="12" customHeight="1" x14ac:dyDescent="0.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J115" s="30"/>
      <c r="CK115" s="30"/>
      <c r="CL115" s="30"/>
      <c r="CM115" s="30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</row>
    <row r="116" spans="2:102" ht="12" customHeight="1" x14ac:dyDescent="0.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J116" s="30"/>
      <c r="CK116" s="30"/>
      <c r="CL116" s="30"/>
      <c r="CM116" s="30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</row>
    <row r="117" spans="2:102" ht="12" customHeight="1" x14ac:dyDescent="0.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J117" s="30"/>
      <c r="CK117" s="30"/>
      <c r="CL117" s="30"/>
      <c r="CM117" s="30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</row>
    <row r="118" spans="2:102" ht="12" customHeight="1" x14ac:dyDescent="0.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J118" s="30"/>
      <c r="CK118" s="30"/>
      <c r="CL118" s="30"/>
      <c r="CM118" s="30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</row>
    <row r="119" spans="2:102" ht="12" customHeight="1" x14ac:dyDescent="0.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J119" s="30"/>
      <c r="CK119" s="30"/>
      <c r="CL119" s="30"/>
      <c r="CM119" s="30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</row>
    <row r="120" spans="2:102" ht="12" customHeight="1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J120" s="30"/>
      <c r="CK120" s="30"/>
      <c r="CL120" s="30"/>
      <c r="CM120" s="30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</row>
    <row r="121" spans="2:102" ht="12" customHeight="1" x14ac:dyDescent="0.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J121" s="30"/>
      <c r="CK121" s="30"/>
      <c r="CL121" s="30"/>
      <c r="CM121" s="30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</row>
    <row r="122" spans="2:102" ht="12" customHeight="1" x14ac:dyDescent="0.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J122" s="30"/>
      <c r="CK122" s="30"/>
      <c r="CL122" s="30"/>
      <c r="CM122" s="30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</row>
    <row r="123" spans="2:102" ht="12" customHeight="1" x14ac:dyDescent="0.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J123" s="30"/>
      <c r="CK123" s="30"/>
      <c r="CL123" s="30"/>
      <c r="CM123" s="30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</row>
    <row r="124" spans="2:102" ht="12" customHeight="1" x14ac:dyDescent="0.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J124" s="30"/>
      <c r="CK124" s="30"/>
      <c r="CL124" s="30"/>
      <c r="CM124" s="30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</row>
    <row r="125" spans="2:102" ht="12" customHeight="1" x14ac:dyDescent="0.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J125" s="30"/>
      <c r="CK125" s="30"/>
      <c r="CL125" s="30"/>
      <c r="CM125" s="30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</row>
    <row r="126" spans="2:102" ht="12" customHeight="1" x14ac:dyDescent="0.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J126" s="30"/>
      <c r="CK126" s="30"/>
      <c r="CL126" s="30"/>
      <c r="CM126" s="30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</row>
    <row r="127" spans="2:102" ht="12" customHeight="1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J127" s="30"/>
      <c r="CK127" s="30"/>
      <c r="CL127" s="30"/>
      <c r="CM127" s="30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</row>
    <row r="128" spans="2:102" ht="12" customHeight="1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J128" s="30"/>
      <c r="CK128" s="30"/>
      <c r="CL128" s="30"/>
      <c r="CM128" s="30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</row>
    <row r="129" spans="2:102" ht="12" customHeight="1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J129" s="30"/>
      <c r="CK129" s="30"/>
      <c r="CL129" s="30"/>
      <c r="CM129" s="30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</row>
    <row r="130" spans="2:102" ht="12" customHeight="1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J130" s="30"/>
      <c r="CK130" s="30"/>
      <c r="CL130" s="30"/>
      <c r="CM130" s="30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</row>
    <row r="131" spans="2:102" ht="12" customHeight="1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J131" s="30"/>
      <c r="CK131" s="30"/>
      <c r="CL131" s="30"/>
      <c r="CM131" s="30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</row>
    <row r="132" spans="2:102" ht="12" customHeight="1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J132" s="30"/>
      <c r="CK132" s="30"/>
      <c r="CL132" s="30"/>
      <c r="CM132" s="30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</row>
    <row r="133" spans="2:102" ht="12" customHeight="1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J133" s="30"/>
      <c r="CK133" s="30"/>
      <c r="CL133" s="30"/>
      <c r="CM133" s="30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</row>
    <row r="134" spans="2:102" ht="12" customHeight="1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J134" s="30"/>
      <c r="CK134" s="30"/>
      <c r="CL134" s="30"/>
      <c r="CM134" s="30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</row>
    <row r="135" spans="2:102" ht="12" customHeight="1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J135" s="30"/>
      <c r="CK135" s="30"/>
      <c r="CL135" s="30"/>
      <c r="CM135" s="30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</row>
    <row r="136" spans="2:102" ht="12" customHeight="1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J136" s="30"/>
      <c r="CK136" s="30"/>
      <c r="CL136" s="30"/>
      <c r="CM136" s="30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</row>
    <row r="137" spans="2:102" ht="12" customHeight="1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J137" s="30"/>
      <c r="CK137" s="30"/>
      <c r="CL137" s="30"/>
      <c r="CM137" s="30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</row>
    <row r="138" spans="2:102" ht="12" customHeight="1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J138" s="30"/>
      <c r="CK138" s="30"/>
      <c r="CL138" s="30"/>
      <c r="CM138" s="30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</row>
    <row r="139" spans="2:102" ht="12" customHeight="1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J139" s="30"/>
      <c r="CK139" s="30"/>
      <c r="CL139" s="30"/>
      <c r="CM139" s="30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</row>
    <row r="140" spans="2:102" ht="12" customHeight="1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J140" s="30"/>
      <c r="CK140" s="30"/>
      <c r="CL140" s="30"/>
      <c r="CM140" s="30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</row>
    <row r="141" spans="2:102" ht="12" customHeight="1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J141" s="30"/>
      <c r="CK141" s="30"/>
      <c r="CL141" s="30"/>
      <c r="CM141" s="30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</row>
    <row r="142" spans="2:102" ht="12" customHeight="1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J142" s="30"/>
      <c r="CK142" s="30"/>
      <c r="CL142" s="30"/>
      <c r="CM142" s="30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</row>
    <row r="143" spans="2:102" ht="12" customHeight="1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J143" s="30"/>
      <c r="CK143" s="30"/>
      <c r="CL143" s="30"/>
      <c r="CM143" s="30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</row>
    <row r="144" spans="2:102" ht="12" customHeight="1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J144" s="30"/>
      <c r="CK144" s="30"/>
      <c r="CL144" s="30"/>
      <c r="CM144" s="30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</row>
    <row r="145" spans="2:102" ht="12" customHeight="1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J145" s="30"/>
      <c r="CK145" s="30"/>
      <c r="CL145" s="30"/>
      <c r="CM145" s="30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</row>
    <row r="146" spans="2:102" ht="12" customHeight="1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J146" s="30"/>
      <c r="CK146" s="30"/>
      <c r="CL146" s="30"/>
      <c r="CM146" s="30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</row>
    <row r="147" spans="2:102" ht="12" customHeight="1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J147" s="30"/>
      <c r="CK147" s="30"/>
      <c r="CL147" s="30"/>
      <c r="CM147" s="30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</row>
    <row r="148" spans="2:102" ht="12" customHeight="1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J148" s="30"/>
      <c r="CK148" s="30"/>
      <c r="CL148" s="30"/>
      <c r="CM148" s="30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</row>
    <row r="149" spans="2:102" ht="12" customHeight="1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J149" s="30"/>
      <c r="CK149" s="30"/>
      <c r="CL149" s="30"/>
      <c r="CM149" s="30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</row>
    <row r="150" spans="2:102" ht="12" customHeight="1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J150" s="30"/>
      <c r="CK150" s="30"/>
      <c r="CL150" s="30"/>
      <c r="CM150" s="30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</row>
    <row r="151" spans="2:102" ht="12" customHeight="1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J151" s="30"/>
      <c r="CK151" s="30"/>
      <c r="CL151" s="30"/>
      <c r="CM151" s="30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</row>
    <row r="152" spans="2:102" ht="12" customHeight="1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J152" s="30"/>
      <c r="CK152" s="30"/>
      <c r="CL152" s="30"/>
      <c r="CM152" s="30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</row>
    <row r="153" spans="2:102" ht="12" customHeight="1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J153" s="30"/>
      <c r="CK153" s="30"/>
      <c r="CL153" s="30"/>
      <c r="CM153" s="30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</row>
    <row r="154" spans="2:102" ht="12" customHeight="1" x14ac:dyDescent="0.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J154" s="30"/>
      <c r="CK154" s="30"/>
      <c r="CL154" s="30"/>
      <c r="CM154" s="30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</row>
    <row r="155" spans="2:102" ht="12" customHeight="1" x14ac:dyDescent="0.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J155" s="30"/>
      <c r="CK155" s="30"/>
      <c r="CL155" s="30"/>
      <c r="CM155" s="30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</row>
    <row r="156" spans="2:102" ht="12" customHeight="1" x14ac:dyDescent="0.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J156" s="30"/>
      <c r="CK156" s="30"/>
      <c r="CL156" s="30"/>
      <c r="CM156" s="30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</row>
    <row r="157" spans="2:102" ht="12" customHeight="1" x14ac:dyDescent="0.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J157" s="30"/>
      <c r="CK157" s="30"/>
      <c r="CL157" s="30"/>
      <c r="CM157" s="30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</row>
    <row r="158" spans="2:102" ht="12" customHeight="1" x14ac:dyDescent="0.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J158" s="30"/>
      <c r="CK158" s="30"/>
      <c r="CL158" s="30"/>
      <c r="CM158" s="30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</row>
    <row r="159" spans="2:102" ht="12" customHeight="1" x14ac:dyDescent="0.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J159" s="30"/>
      <c r="CK159" s="30"/>
      <c r="CL159" s="30"/>
      <c r="CM159" s="30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</row>
    <row r="160" spans="2:102" ht="12" customHeight="1" x14ac:dyDescent="0.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J160" s="30"/>
      <c r="CK160" s="30"/>
      <c r="CL160" s="30"/>
      <c r="CM160" s="30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</row>
    <row r="161" spans="2:102" ht="12" customHeight="1" x14ac:dyDescent="0.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J161" s="30"/>
      <c r="CK161" s="30"/>
      <c r="CL161" s="30"/>
      <c r="CM161" s="30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</row>
    <row r="162" spans="2:102" ht="12" customHeight="1" x14ac:dyDescent="0.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J162" s="30"/>
      <c r="CK162" s="30"/>
      <c r="CL162" s="30"/>
      <c r="CM162" s="30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</row>
    <row r="163" spans="2:102" ht="12" customHeight="1" x14ac:dyDescent="0.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J163" s="30"/>
      <c r="CK163" s="30"/>
      <c r="CL163" s="30"/>
      <c r="CM163" s="30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</row>
    <row r="164" spans="2:102" ht="12" customHeight="1" x14ac:dyDescent="0.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J164" s="30"/>
      <c r="CK164" s="30"/>
      <c r="CL164" s="30"/>
      <c r="CM164" s="30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</row>
    <row r="165" spans="2:102" ht="12" customHeight="1" x14ac:dyDescent="0.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J165" s="30"/>
      <c r="CK165" s="30"/>
      <c r="CL165" s="30"/>
      <c r="CM165" s="30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</row>
    <row r="166" spans="2:102" ht="12" customHeight="1" x14ac:dyDescent="0.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J166" s="30"/>
      <c r="CK166" s="30"/>
      <c r="CL166" s="30"/>
      <c r="CM166" s="30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</row>
    <row r="167" spans="2:102" ht="12" customHeight="1" x14ac:dyDescent="0.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J167" s="30"/>
      <c r="CK167" s="30"/>
      <c r="CL167" s="30"/>
      <c r="CM167" s="30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</row>
    <row r="168" spans="2:102" ht="12" customHeight="1" x14ac:dyDescent="0.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J168" s="30"/>
      <c r="CK168" s="30"/>
      <c r="CL168" s="30"/>
      <c r="CM168" s="30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</row>
    <row r="169" spans="2:102" ht="12" customHeight="1" x14ac:dyDescent="0.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J169" s="30"/>
      <c r="CK169" s="30"/>
      <c r="CL169" s="30"/>
      <c r="CM169" s="30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</row>
    <row r="170" spans="2:102" ht="12" customHeight="1" x14ac:dyDescent="0.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J170" s="30"/>
      <c r="CK170" s="30"/>
      <c r="CL170" s="30"/>
      <c r="CM170" s="30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</row>
    <row r="171" spans="2:102" ht="12" customHeight="1" x14ac:dyDescent="0.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J171" s="30"/>
      <c r="CK171" s="30"/>
      <c r="CL171" s="30"/>
      <c r="CM171" s="30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</row>
    <row r="172" spans="2:102" ht="12" customHeight="1" x14ac:dyDescent="0.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J172" s="30"/>
      <c r="CK172" s="30"/>
      <c r="CL172" s="30"/>
      <c r="CM172" s="30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</row>
    <row r="173" spans="2:102" ht="12" customHeight="1" x14ac:dyDescent="0.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J173" s="30"/>
      <c r="CK173" s="30"/>
      <c r="CL173" s="30"/>
      <c r="CM173" s="30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</row>
    <row r="174" spans="2:102" ht="12" customHeight="1" x14ac:dyDescent="0.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J174" s="30"/>
      <c r="CK174" s="30"/>
      <c r="CL174" s="30"/>
      <c r="CM174" s="30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</row>
    <row r="175" spans="2:102" ht="12" customHeight="1" x14ac:dyDescent="0.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J175" s="30"/>
      <c r="CK175" s="30"/>
      <c r="CL175" s="30"/>
      <c r="CM175" s="30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</row>
    <row r="176" spans="2:102" ht="12" customHeight="1" x14ac:dyDescent="0.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J176" s="30"/>
      <c r="CK176" s="30"/>
      <c r="CL176" s="30"/>
      <c r="CM176" s="30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</row>
    <row r="177" spans="2:102" ht="12" customHeight="1" x14ac:dyDescent="0.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J177" s="30"/>
      <c r="CK177" s="30"/>
      <c r="CL177" s="30"/>
      <c r="CM177" s="30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</row>
    <row r="178" spans="2:102" ht="12" customHeight="1" x14ac:dyDescent="0.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J178" s="30"/>
      <c r="CK178" s="30"/>
      <c r="CL178" s="30"/>
      <c r="CM178" s="30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</row>
    <row r="179" spans="2:102" ht="12" customHeight="1" x14ac:dyDescent="0.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J179" s="30"/>
      <c r="CK179" s="30"/>
      <c r="CL179" s="30"/>
      <c r="CM179" s="30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</row>
    <row r="180" spans="2:102" ht="12" customHeight="1" x14ac:dyDescent="0.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J180" s="30"/>
      <c r="CK180" s="30"/>
      <c r="CL180" s="30"/>
      <c r="CM180" s="30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</row>
    <row r="181" spans="2:102" ht="12" customHeight="1" x14ac:dyDescent="0.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J181" s="30"/>
      <c r="CK181" s="30"/>
      <c r="CL181" s="30"/>
      <c r="CM181" s="30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</row>
    <row r="182" spans="2:102" ht="12" customHeight="1" x14ac:dyDescent="0.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J182" s="30"/>
      <c r="CK182" s="30"/>
      <c r="CL182" s="30"/>
      <c r="CM182" s="30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</row>
    <row r="183" spans="2:102" ht="12" customHeight="1" x14ac:dyDescent="0.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J183" s="30"/>
      <c r="CK183" s="30"/>
      <c r="CL183" s="30"/>
      <c r="CM183" s="30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</row>
    <row r="184" spans="2:102" ht="12" customHeight="1" x14ac:dyDescent="0.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J184" s="30"/>
      <c r="CK184" s="30"/>
      <c r="CL184" s="30"/>
      <c r="CM184" s="30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</row>
    <row r="185" spans="2:102" ht="12" customHeight="1" x14ac:dyDescent="0.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J185" s="30"/>
      <c r="CK185" s="30"/>
      <c r="CL185" s="30"/>
      <c r="CM185" s="30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</row>
    <row r="186" spans="2:102" ht="12" customHeight="1" x14ac:dyDescent="0.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J186" s="30"/>
      <c r="CK186" s="30"/>
      <c r="CL186" s="30"/>
      <c r="CM186" s="30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</row>
    <row r="187" spans="2:102" ht="12" customHeight="1" x14ac:dyDescent="0.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J187" s="30"/>
      <c r="CK187" s="30"/>
      <c r="CL187" s="30"/>
      <c r="CM187" s="30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</row>
    <row r="188" spans="2:102" ht="12" customHeight="1" x14ac:dyDescent="0.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J188" s="30"/>
      <c r="CK188" s="30"/>
      <c r="CL188" s="30"/>
      <c r="CM188" s="30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</row>
    <row r="189" spans="2:102" ht="12" customHeight="1" x14ac:dyDescent="0.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J189" s="30"/>
      <c r="CK189" s="30"/>
      <c r="CL189" s="30"/>
      <c r="CM189" s="30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</row>
    <row r="190" spans="2:102" ht="12" customHeight="1" x14ac:dyDescent="0.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J190" s="30"/>
      <c r="CK190" s="30"/>
      <c r="CL190" s="30"/>
      <c r="CM190" s="30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</row>
    <row r="191" spans="2:102" ht="12" customHeight="1" x14ac:dyDescent="0.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J191" s="30"/>
      <c r="CK191" s="30"/>
      <c r="CL191" s="30"/>
      <c r="CM191" s="30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</row>
    <row r="192" spans="2:102" ht="12" customHeight="1" x14ac:dyDescent="0.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J192" s="30"/>
      <c r="CK192" s="30"/>
      <c r="CL192" s="30"/>
      <c r="CM192" s="30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</row>
    <row r="193" spans="2:102" ht="12" customHeight="1" x14ac:dyDescent="0.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J193" s="30"/>
      <c r="CK193" s="30"/>
      <c r="CL193" s="30"/>
      <c r="CM193" s="30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</row>
    <row r="194" spans="2:102" ht="12" customHeight="1" x14ac:dyDescent="0.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J194" s="30"/>
      <c r="CK194" s="30"/>
      <c r="CL194" s="30"/>
      <c r="CM194" s="30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</row>
    <row r="195" spans="2:102" ht="12" customHeight="1" x14ac:dyDescent="0.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J195" s="30"/>
      <c r="CK195" s="30"/>
      <c r="CL195" s="30"/>
      <c r="CM195" s="30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</row>
    <row r="196" spans="2:102" ht="12" customHeight="1" x14ac:dyDescent="0.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J196" s="30"/>
      <c r="CK196" s="30"/>
      <c r="CL196" s="30"/>
      <c r="CM196" s="30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</row>
    <row r="197" spans="2:102" ht="12" customHeight="1" x14ac:dyDescent="0.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J197" s="30"/>
      <c r="CK197" s="30"/>
      <c r="CL197" s="30"/>
      <c r="CM197" s="30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</row>
    <row r="198" spans="2:102" ht="12" customHeight="1" x14ac:dyDescent="0.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J198" s="30"/>
      <c r="CK198" s="30"/>
      <c r="CL198" s="30"/>
      <c r="CM198" s="30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</row>
    <row r="199" spans="2:102" ht="12" customHeight="1" x14ac:dyDescent="0.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J199" s="30"/>
      <c r="CK199" s="30"/>
      <c r="CL199" s="30"/>
      <c r="CM199" s="30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</row>
    <row r="200" spans="2:102" ht="12" customHeight="1" x14ac:dyDescent="0.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J200" s="30"/>
      <c r="CK200" s="30"/>
      <c r="CL200" s="30"/>
      <c r="CM200" s="30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</row>
    <row r="201" spans="2:102" ht="12" customHeight="1" x14ac:dyDescent="0.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J201" s="30"/>
      <c r="CK201" s="30"/>
      <c r="CL201" s="30"/>
      <c r="CM201" s="30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</row>
    <row r="202" spans="2:102" ht="12" customHeight="1" x14ac:dyDescent="0.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J202" s="30"/>
      <c r="CK202" s="30"/>
      <c r="CL202" s="30"/>
      <c r="CM202" s="30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</row>
    <row r="203" spans="2:102" ht="12" customHeight="1" x14ac:dyDescent="0.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J203" s="30"/>
      <c r="CK203" s="30"/>
      <c r="CL203" s="30"/>
      <c r="CM203" s="30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</row>
    <row r="204" spans="2:102" ht="12" customHeight="1" x14ac:dyDescent="0.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J204" s="30"/>
      <c r="CK204" s="30"/>
      <c r="CL204" s="30"/>
      <c r="CM204" s="30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</row>
    <row r="205" spans="2:102" ht="12" customHeight="1" x14ac:dyDescent="0.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J205" s="30"/>
      <c r="CK205" s="30"/>
      <c r="CL205" s="30"/>
      <c r="CM205" s="30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</row>
    <row r="206" spans="2:102" ht="12" customHeight="1" x14ac:dyDescent="0.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J206" s="30"/>
      <c r="CK206" s="30"/>
      <c r="CL206" s="30"/>
      <c r="CM206" s="30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</row>
    <row r="207" spans="2:102" ht="12" customHeight="1" x14ac:dyDescent="0.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J207" s="30"/>
      <c r="CK207" s="30"/>
      <c r="CL207" s="30"/>
      <c r="CM207" s="30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</row>
    <row r="208" spans="2:102" ht="12" customHeight="1" x14ac:dyDescent="0.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J208" s="30"/>
      <c r="CK208" s="30"/>
      <c r="CL208" s="30"/>
      <c r="CM208" s="30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</row>
    <row r="209" spans="2:102" ht="12" customHeight="1" x14ac:dyDescent="0.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J209" s="30"/>
      <c r="CK209" s="30"/>
      <c r="CL209" s="30"/>
      <c r="CM209" s="30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</row>
    <row r="210" spans="2:102" ht="12" customHeight="1" x14ac:dyDescent="0.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J210" s="30"/>
      <c r="CK210" s="30"/>
      <c r="CL210" s="30"/>
      <c r="CM210" s="30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</row>
    <row r="211" spans="2:102" ht="12" customHeight="1" x14ac:dyDescent="0.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J211" s="30"/>
      <c r="CK211" s="30"/>
      <c r="CL211" s="30"/>
      <c r="CM211" s="30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</row>
    <row r="212" spans="2:102" ht="12" customHeight="1" x14ac:dyDescent="0.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J212" s="30"/>
      <c r="CK212" s="30"/>
      <c r="CL212" s="30"/>
      <c r="CM212" s="30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</row>
    <row r="213" spans="2:102" ht="12" customHeight="1" x14ac:dyDescent="0.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J213" s="30"/>
      <c r="CK213" s="30"/>
      <c r="CL213" s="30"/>
      <c r="CM213" s="30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</row>
    <row r="214" spans="2:102" ht="12" customHeight="1" x14ac:dyDescent="0.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J214" s="30"/>
      <c r="CK214" s="30"/>
      <c r="CL214" s="30"/>
      <c r="CM214" s="30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</row>
    <row r="215" spans="2:102" ht="12" customHeight="1" x14ac:dyDescent="0.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J215" s="30"/>
      <c r="CK215" s="30"/>
      <c r="CL215" s="30"/>
      <c r="CM215" s="30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</row>
    <row r="216" spans="2:102" ht="12" customHeight="1" x14ac:dyDescent="0.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J216" s="30"/>
      <c r="CK216" s="30"/>
      <c r="CL216" s="30"/>
      <c r="CM216" s="30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</row>
    <row r="217" spans="2:102" ht="12" customHeight="1" x14ac:dyDescent="0.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J217" s="30"/>
      <c r="CK217" s="30"/>
      <c r="CL217" s="30"/>
      <c r="CM217" s="30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</row>
    <row r="218" spans="2:102" ht="12" customHeight="1" x14ac:dyDescent="0.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J218" s="30"/>
      <c r="CK218" s="30"/>
      <c r="CL218" s="30"/>
      <c r="CM218" s="30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</row>
    <row r="219" spans="2:102" ht="12" customHeight="1" x14ac:dyDescent="0.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J219" s="30"/>
      <c r="CK219" s="30"/>
      <c r="CL219" s="30"/>
      <c r="CM219" s="30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</row>
    <row r="220" spans="2:102" ht="12" customHeight="1" x14ac:dyDescent="0.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J220" s="30"/>
      <c r="CK220" s="30"/>
      <c r="CL220" s="30"/>
      <c r="CM220" s="30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</row>
    <row r="221" spans="2:102" ht="12" customHeight="1" x14ac:dyDescent="0.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J221" s="30"/>
      <c r="CK221" s="30"/>
      <c r="CL221" s="30"/>
      <c r="CM221" s="30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</row>
    <row r="222" spans="2:102" ht="12" customHeight="1" x14ac:dyDescent="0.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J222" s="30"/>
      <c r="CK222" s="30"/>
      <c r="CL222" s="30"/>
      <c r="CM222" s="30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</row>
    <row r="223" spans="2:102" ht="12" customHeight="1" x14ac:dyDescent="0.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J223" s="30"/>
      <c r="CK223" s="30"/>
      <c r="CL223" s="30"/>
      <c r="CM223" s="30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</row>
    <row r="224" spans="2:102" ht="12" customHeight="1" x14ac:dyDescent="0.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J224" s="30"/>
      <c r="CK224" s="30"/>
      <c r="CL224" s="30"/>
      <c r="CM224" s="30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</row>
    <row r="225" spans="2:102" ht="12" customHeight="1" x14ac:dyDescent="0.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J225" s="30"/>
      <c r="CK225" s="30"/>
      <c r="CL225" s="30"/>
      <c r="CM225" s="30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</row>
    <row r="226" spans="2:102" ht="12" customHeight="1" x14ac:dyDescent="0.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J226" s="30"/>
      <c r="CK226" s="30"/>
      <c r="CL226" s="30"/>
      <c r="CM226" s="30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</row>
    <row r="227" spans="2:102" ht="12" customHeight="1" x14ac:dyDescent="0.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J227" s="30"/>
      <c r="CK227" s="30"/>
      <c r="CL227" s="30"/>
      <c r="CM227" s="30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</row>
    <row r="228" spans="2:102" ht="12" customHeight="1" x14ac:dyDescent="0.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J228" s="30"/>
      <c r="CK228" s="30"/>
      <c r="CL228" s="30"/>
      <c r="CM228" s="30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</row>
    <row r="229" spans="2:102" ht="12" customHeight="1" x14ac:dyDescent="0.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J229" s="30"/>
      <c r="CK229" s="30"/>
      <c r="CL229" s="30"/>
      <c r="CM229" s="30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</row>
    <row r="230" spans="2:102" ht="12" customHeight="1" x14ac:dyDescent="0.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J230" s="30"/>
      <c r="CK230" s="30"/>
      <c r="CL230" s="30"/>
      <c r="CM230" s="30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</row>
    <row r="231" spans="2:102" ht="12" customHeight="1" x14ac:dyDescent="0.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J231" s="30"/>
      <c r="CK231" s="30"/>
      <c r="CL231" s="30"/>
      <c r="CM231" s="30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</row>
    <row r="232" spans="2:102" ht="12" customHeight="1" x14ac:dyDescent="0.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J232" s="30"/>
      <c r="CK232" s="30"/>
      <c r="CL232" s="30"/>
      <c r="CM232" s="30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</row>
    <row r="233" spans="2:102" ht="12" customHeight="1" x14ac:dyDescent="0.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J233" s="30"/>
      <c r="CK233" s="30"/>
      <c r="CL233" s="30"/>
      <c r="CM233" s="30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</row>
    <row r="234" spans="2:102" ht="12" customHeight="1" x14ac:dyDescent="0.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J234" s="30"/>
      <c r="CK234" s="30"/>
      <c r="CL234" s="30"/>
      <c r="CM234" s="30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</row>
    <row r="235" spans="2:102" ht="12" customHeight="1" x14ac:dyDescent="0.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J235" s="30"/>
      <c r="CK235" s="30"/>
      <c r="CL235" s="30"/>
      <c r="CM235" s="30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</row>
    <row r="236" spans="2:102" ht="12" customHeight="1" x14ac:dyDescent="0.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J236" s="30"/>
      <c r="CK236" s="30"/>
      <c r="CL236" s="30"/>
      <c r="CM236" s="30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</row>
    <row r="237" spans="2:102" ht="12" customHeight="1" x14ac:dyDescent="0.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J237" s="30"/>
      <c r="CK237" s="30"/>
      <c r="CL237" s="30"/>
      <c r="CM237" s="30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</row>
    <row r="238" spans="2:102" ht="12" customHeight="1" x14ac:dyDescent="0.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J238" s="30"/>
      <c r="CK238" s="30"/>
      <c r="CL238" s="30"/>
      <c r="CM238" s="30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</row>
    <row r="239" spans="2:102" ht="12" customHeight="1" x14ac:dyDescent="0.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J239" s="30"/>
      <c r="CK239" s="30"/>
      <c r="CL239" s="30"/>
      <c r="CM239" s="30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</row>
    <row r="240" spans="2:102" ht="12" customHeight="1" x14ac:dyDescent="0.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J240" s="30"/>
      <c r="CK240" s="30"/>
      <c r="CL240" s="30"/>
      <c r="CM240" s="30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</row>
    <row r="241" spans="2:102" ht="12" customHeight="1" x14ac:dyDescent="0.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J241" s="30"/>
      <c r="CK241" s="30"/>
      <c r="CL241" s="30"/>
      <c r="CM241" s="30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</row>
    <row r="242" spans="2:102" ht="12" customHeight="1" x14ac:dyDescent="0.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J242" s="30"/>
      <c r="CK242" s="30"/>
      <c r="CL242" s="30"/>
      <c r="CM242" s="30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</row>
    <row r="243" spans="2:102" ht="12" customHeight="1" x14ac:dyDescent="0.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J243" s="30"/>
      <c r="CK243" s="30"/>
      <c r="CL243" s="30"/>
      <c r="CM243" s="30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</row>
    <row r="244" spans="2:102" ht="12" customHeight="1" x14ac:dyDescent="0.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J244" s="30"/>
      <c r="CK244" s="30"/>
      <c r="CL244" s="30"/>
      <c r="CM244" s="30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</row>
    <row r="245" spans="2:102" ht="12" customHeight="1" x14ac:dyDescent="0.2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J245" s="30"/>
      <c r="CK245" s="30"/>
      <c r="CL245" s="30"/>
      <c r="CM245" s="30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</row>
    <row r="246" spans="2:102" ht="12" customHeight="1" x14ac:dyDescent="0.2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J246" s="30"/>
      <c r="CK246" s="30"/>
      <c r="CL246" s="30"/>
      <c r="CM246" s="30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</row>
    <row r="247" spans="2:102" ht="12" customHeight="1" x14ac:dyDescent="0.2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J247" s="30"/>
      <c r="CK247" s="30"/>
      <c r="CL247" s="30"/>
      <c r="CM247" s="30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</row>
    <row r="248" spans="2:102" ht="12" customHeight="1" x14ac:dyDescent="0.2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J248" s="30"/>
      <c r="CK248" s="30"/>
      <c r="CL248" s="30"/>
      <c r="CM248" s="30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</row>
    <row r="249" spans="2:102" ht="12" customHeight="1" x14ac:dyDescent="0.2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J249" s="30"/>
      <c r="CK249" s="30"/>
      <c r="CL249" s="30"/>
      <c r="CM249" s="30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</row>
    <row r="250" spans="2:102" ht="12" customHeight="1" x14ac:dyDescent="0.2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J250" s="30"/>
      <c r="CK250" s="30"/>
      <c r="CL250" s="30"/>
      <c r="CM250" s="30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</row>
    <row r="251" spans="2:102" ht="12" customHeight="1" x14ac:dyDescent="0.2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J251" s="30"/>
      <c r="CK251" s="30"/>
      <c r="CL251" s="30"/>
      <c r="CM251" s="30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</row>
    <row r="252" spans="2:102" ht="12" customHeight="1" x14ac:dyDescent="0.2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J252" s="30"/>
      <c r="CK252" s="30"/>
      <c r="CL252" s="30"/>
      <c r="CM252" s="30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</row>
    <row r="253" spans="2:102" ht="12" customHeight="1" x14ac:dyDescent="0.2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J253" s="30"/>
      <c r="CK253" s="30"/>
      <c r="CL253" s="30"/>
      <c r="CM253" s="30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</row>
    <row r="254" spans="2:102" ht="12" customHeight="1" x14ac:dyDescent="0.2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J254" s="30"/>
      <c r="CK254" s="30"/>
      <c r="CL254" s="30"/>
      <c r="CM254" s="30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</row>
    <row r="255" spans="2:102" ht="12" customHeight="1" x14ac:dyDescent="0.2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J255" s="30"/>
      <c r="CK255" s="30"/>
      <c r="CL255" s="30"/>
      <c r="CM255" s="30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</row>
    <row r="256" spans="2:102" ht="12" customHeight="1" x14ac:dyDescent="0.2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J256" s="30"/>
      <c r="CK256" s="30"/>
      <c r="CL256" s="30"/>
      <c r="CM256" s="30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</row>
    <row r="257" spans="2:102" ht="12" customHeight="1" x14ac:dyDescent="0.2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J257" s="30"/>
      <c r="CK257" s="30"/>
      <c r="CL257" s="30"/>
      <c r="CM257" s="30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</row>
    <row r="258" spans="2:102" ht="12" customHeight="1" x14ac:dyDescent="0.2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J258" s="30"/>
      <c r="CK258" s="30"/>
      <c r="CL258" s="30"/>
      <c r="CM258" s="30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</row>
    <row r="259" spans="2:102" ht="12" customHeight="1" x14ac:dyDescent="0.2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J259" s="30"/>
      <c r="CK259" s="30"/>
      <c r="CL259" s="30"/>
      <c r="CM259" s="30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</row>
    <row r="260" spans="2:102" ht="12" customHeight="1" x14ac:dyDescent="0.2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J260" s="30"/>
      <c r="CK260" s="30"/>
      <c r="CL260" s="30"/>
      <c r="CM260" s="30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</row>
    <row r="261" spans="2:102" ht="12" customHeight="1" x14ac:dyDescent="0.2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J261" s="30"/>
      <c r="CK261" s="30"/>
      <c r="CL261" s="30"/>
      <c r="CM261" s="30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</row>
    <row r="262" spans="2:102" ht="12" customHeight="1" x14ac:dyDescent="0.2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J262" s="30"/>
      <c r="CK262" s="30"/>
      <c r="CL262" s="30"/>
      <c r="CM262" s="30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</row>
    <row r="263" spans="2:102" ht="12" customHeight="1" x14ac:dyDescent="0.2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J263" s="30"/>
      <c r="CK263" s="30"/>
      <c r="CL263" s="30"/>
      <c r="CM263" s="30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</row>
    <row r="264" spans="2:102" ht="12" customHeight="1" x14ac:dyDescent="0.2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J264" s="30"/>
      <c r="CK264" s="30"/>
      <c r="CL264" s="30"/>
      <c r="CM264" s="30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</row>
    <row r="265" spans="2:102" ht="12" customHeight="1" x14ac:dyDescent="0.2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J265" s="30"/>
      <c r="CK265" s="30"/>
      <c r="CL265" s="30"/>
      <c r="CM265" s="30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</row>
    <row r="266" spans="2:102" ht="12" customHeight="1" x14ac:dyDescent="0.2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J266" s="30"/>
      <c r="CK266" s="30"/>
      <c r="CL266" s="30"/>
      <c r="CM266" s="30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</row>
    <row r="267" spans="2:102" ht="12" customHeight="1" x14ac:dyDescent="0.2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J267" s="30"/>
      <c r="CK267" s="30"/>
      <c r="CL267" s="30"/>
      <c r="CM267" s="30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</row>
    <row r="268" spans="2:102" ht="12" customHeight="1" x14ac:dyDescent="0.2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J268" s="30"/>
      <c r="CK268" s="30"/>
      <c r="CL268" s="30"/>
      <c r="CM268" s="30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</row>
    <row r="269" spans="2:102" ht="12" customHeight="1" x14ac:dyDescent="0.2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J269" s="30"/>
      <c r="CK269" s="30"/>
      <c r="CL269" s="30"/>
      <c r="CM269" s="30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</row>
    <row r="270" spans="2:102" ht="12" customHeight="1" x14ac:dyDescent="0.2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J270" s="30"/>
      <c r="CK270" s="30"/>
      <c r="CL270" s="30"/>
      <c r="CM270" s="30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</row>
    <row r="271" spans="2:102" ht="12" customHeight="1" x14ac:dyDescent="0.2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J271" s="30"/>
      <c r="CK271" s="30"/>
      <c r="CL271" s="30"/>
      <c r="CM271" s="30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</row>
    <row r="272" spans="2:102" ht="12" customHeight="1" x14ac:dyDescent="0.2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J272" s="30"/>
      <c r="CK272" s="30"/>
      <c r="CL272" s="30"/>
      <c r="CM272" s="30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</row>
    <row r="273" spans="2:102" ht="12" customHeight="1" x14ac:dyDescent="0.2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J273" s="30"/>
      <c r="CK273" s="30"/>
      <c r="CL273" s="30"/>
      <c r="CM273" s="30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</row>
    <row r="274" spans="2:102" ht="12" customHeight="1" x14ac:dyDescent="0.2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J274" s="30"/>
      <c r="CK274" s="30"/>
      <c r="CL274" s="30"/>
      <c r="CM274" s="30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</row>
    <row r="275" spans="2:102" ht="12" customHeight="1" x14ac:dyDescent="0.2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J275" s="30"/>
      <c r="CK275" s="30"/>
      <c r="CL275" s="30"/>
      <c r="CM275" s="30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</row>
    <row r="276" spans="2:102" ht="12" customHeight="1" x14ac:dyDescent="0.2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J276" s="30"/>
      <c r="CK276" s="30"/>
      <c r="CL276" s="30"/>
      <c r="CM276" s="30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</row>
    <row r="277" spans="2:102" ht="12" customHeight="1" x14ac:dyDescent="0.2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J277" s="30"/>
      <c r="CK277" s="30"/>
      <c r="CL277" s="30"/>
      <c r="CM277" s="30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</row>
    <row r="278" spans="2:102" ht="12" customHeight="1" x14ac:dyDescent="0.2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J278" s="30"/>
      <c r="CK278" s="30"/>
      <c r="CL278" s="30"/>
      <c r="CM278" s="30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</row>
    <row r="279" spans="2:102" ht="12" customHeight="1" x14ac:dyDescent="0.2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J279" s="30"/>
      <c r="CK279" s="30"/>
      <c r="CL279" s="30"/>
      <c r="CM279" s="30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</row>
    <row r="280" spans="2:102" ht="12" customHeight="1" x14ac:dyDescent="0.2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J280" s="30"/>
      <c r="CK280" s="30"/>
      <c r="CL280" s="30"/>
      <c r="CM280" s="30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</row>
    <row r="281" spans="2:102" ht="12" customHeight="1" x14ac:dyDescent="0.2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J281" s="30"/>
      <c r="CK281" s="30"/>
      <c r="CL281" s="30"/>
      <c r="CM281" s="30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</row>
    <row r="282" spans="2:102" ht="12" customHeight="1" x14ac:dyDescent="0.2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J282" s="30"/>
      <c r="CK282" s="30"/>
      <c r="CL282" s="30"/>
      <c r="CM282" s="30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</row>
    <row r="283" spans="2:102" ht="12" customHeight="1" x14ac:dyDescent="0.2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J283" s="30"/>
      <c r="CK283" s="30"/>
      <c r="CL283" s="30"/>
      <c r="CM283" s="30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</row>
    <row r="284" spans="2:102" ht="12" customHeight="1" x14ac:dyDescent="0.2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J284" s="30"/>
      <c r="CK284" s="30"/>
      <c r="CL284" s="30"/>
      <c r="CM284" s="30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</row>
    <row r="285" spans="2:102" ht="12" customHeight="1" x14ac:dyDescent="0.2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J285" s="30"/>
      <c r="CK285" s="30"/>
      <c r="CL285" s="30"/>
      <c r="CM285" s="30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</row>
    <row r="286" spans="2:102" ht="12" customHeight="1" x14ac:dyDescent="0.2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J286" s="30"/>
      <c r="CK286" s="30"/>
      <c r="CL286" s="30"/>
      <c r="CM286" s="30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</row>
    <row r="287" spans="2:102" ht="12" customHeight="1" x14ac:dyDescent="0.2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J287" s="30"/>
      <c r="CK287" s="30"/>
      <c r="CL287" s="30"/>
      <c r="CM287" s="30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</row>
    <row r="288" spans="2:102" ht="12" customHeight="1" x14ac:dyDescent="0.2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J288" s="30"/>
      <c r="CK288" s="30"/>
      <c r="CL288" s="30"/>
      <c r="CM288" s="30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</row>
    <row r="289" spans="2:102" ht="12" customHeight="1" x14ac:dyDescent="0.2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J289" s="30"/>
      <c r="CK289" s="30"/>
      <c r="CL289" s="30"/>
      <c r="CM289" s="30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</row>
    <row r="290" spans="2:102" ht="12" customHeight="1" x14ac:dyDescent="0.2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J290" s="30"/>
      <c r="CK290" s="30"/>
      <c r="CL290" s="30"/>
      <c r="CM290" s="30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</row>
    <row r="291" spans="2:102" ht="12" customHeight="1" x14ac:dyDescent="0.2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J291" s="30"/>
      <c r="CK291" s="30"/>
      <c r="CL291" s="30"/>
      <c r="CM291" s="30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</row>
    <row r="292" spans="2:102" ht="12" customHeight="1" x14ac:dyDescent="0.2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J292" s="30"/>
      <c r="CK292" s="30"/>
      <c r="CL292" s="30"/>
      <c r="CM292" s="30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</row>
    <row r="293" spans="2:102" ht="12" customHeight="1" x14ac:dyDescent="0.2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J293" s="30"/>
      <c r="CK293" s="30"/>
      <c r="CL293" s="30"/>
      <c r="CM293" s="30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</row>
    <row r="294" spans="2:102" ht="12" customHeight="1" x14ac:dyDescent="0.2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J294" s="30"/>
      <c r="CK294" s="30"/>
      <c r="CL294" s="30"/>
      <c r="CM294" s="30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</row>
    <row r="295" spans="2:102" ht="12" customHeight="1" x14ac:dyDescent="0.2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J295" s="30"/>
      <c r="CK295" s="30"/>
      <c r="CL295" s="30"/>
      <c r="CM295" s="30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</row>
    <row r="296" spans="2:102" ht="12" customHeight="1" x14ac:dyDescent="0.2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J296" s="30"/>
      <c r="CK296" s="30"/>
      <c r="CL296" s="30"/>
      <c r="CM296" s="30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</row>
    <row r="297" spans="2:102" ht="12" customHeight="1" x14ac:dyDescent="0.2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J297" s="30"/>
      <c r="CK297" s="30"/>
      <c r="CL297" s="30"/>
      <c r="CM297" s="30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</row>
    <row r="298" spans="2:102" ht="12" customHeight="1" x14ac:dyDescent="0.2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J298" s="30"/>
      <c r="CK298" s="30"/>
      <c r="CL298" s="30"/>
      <c r="CM298" s="30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</row>
    <row r="299" spans="2:102" ht="12" customHeight="1" x14ac:dyDescent="0.2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J299" s="30"/>
      <c r="CK299" s="30"/>
      <c r="CL299" s="30"/>
      <c r="CM299" s="30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</row>
    <row r="300" spans="2:102" ht="12" customHeight="1" x14ac:dyDescent="0.2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J300" s="30"/>
      <c r="CK300" s="30"/>
      <c r="CL300" s="30"/>
      <c r="CM300" s="30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</row>
    <row r="301" spans="2:102" ht="12" customHeight="1" x14ac:dyDescent="0.2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J301" s="30"/>
      <c r="CK301" s="30"/>
      <c r="CL301" s="30"/>
      <c r="CM301" s="30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</row>
    <row r="302" spans="2:102" ht="12" customHeight="1" x14ac:dyDescent="0.2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J302" s="30"/>
      <c r="CK302" s="30"/>
      <c r="CL302" s="30"/>
      <c r="CM302" s="30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</row>
    <row r="303" spans="2:102" ht="12" customHeight="1" x14ac:dyDescent="0.2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J303" s="30"/>
      <c r="CK303" s="30"/>
      <c r="CL303" s="30"/>
      <c r="CM303" s="30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</row>
    <row r="304" spans="2:102" ht="12" customHeight="1" x14ac:dyDescent="0.2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J304" s="30"/>
      <c r="CK304" s="30"/>
      <c r="CL304" s="30"/>
      <c r="CM304" s="30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</row>
    <row r="305" spans="2:102" ht="12" customHeight="1" x14ac:dyDescent="0.2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J305" s="30"/>
      <c r="CK305" s="30"/>
      <c r="CL305" s="30"/>
      <c r="CM305" s="30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</row>
    <row r="306" spans="2:102" ht="12" customHeight="1" x14ac:dyDescent="0.2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J306" s="30"/>
      <c r="CK306" s="30"/>
      <c r="CL306" s="30"/>
      <c r="CM306" s="30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</row>
    <row r="307" spans="2:102" ht="12" customHeight="1" x14ac:dyDescent="0.2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J307" s="30"/>
      <c r="CK307" s="30"/>
      <c r="CL307" s="30"/>
      <c r="CM307" s="30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</row>
    <row r="308" spans="2:102" ht="12" customHeight="1" x14ac:dyDescent="0.2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J308" s="30"/>
      <c r="CK308" s="30"/>
      <c r="CL308" s="30"/>
      <c r="CM308" s="30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</row>
    <row r="309" spans="2:102" ht="12" customHeight="1" x14ac:dyDescent="0.2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J309" s="30"/>
      <c r="CK309" s="30"/>
      <c r="CL309" s="30"/>
      <c r="CM309" s="30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</row>
    <row r="310" spans="2:102" ht="12" customHeight="1" x14ac:dyDescent="0.2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J310" s="30"/>
      <c r="CK310" s="30"/>
      <c r="CL310" s="30"/>
      <c r="CM310" s="30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</row>
    <row r="311" spans="2:102" ht="12" customHeight="1" x14ac:dyDescent="0.2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J311" s="30"/>
      <c r="CK311" s="30"/>
      <c r="CL311" s="30"/>
      <c r="CM311" s="30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</row>
    <row r="312" spans="2:102" ht="12" customHeight="1" x14ac:dyDescent="0.2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J312" s="30"/>
      <c r="CK312" s="30"/>
      <c r="CL312" s="30"/>
      <c r="CM312" s="30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</row>
    <row r="313" spans="2:102" ht="12" customHeight="1" x14ac:dyDescent="0.2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J313" s="30"/>
      <c r="CK313" s="30"/>
      <c r="CL313" s="30"/>
      <c r="CM313" s="30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</row>
    <row r="314" spans="2:102" ht="12" customHeight="1" x14ac:dyDescent="0.2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J314" s="30"/>
      <c r="CK314" s="30"/>
      <c r="CL314" s="30"/>
      <c r="CM314" s="30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</row>
    <row r="315" spans="2:102" ht="12" customHeight="1" x14ac:dyDescent="0.2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J315" s="30"/>
      <c r="CK315" s="30"/>
      <c r="CL315" s="30"/>
      <c r="CM315" s="30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</row>
    <row r="316" spans="2:102" ht="12" customHeight="1" x14ac:dyDescent="0.2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J316" s="30"/>
      <c r="CK316" s="30"/>
      <c r="CL316" s="30"/>
      <c r="CM316" s="30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</row>
    <row r="317" spans="2:102" ht="12" customHeight="1" x14ac:dyDescent="0.2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J317" s="30"/>
      <c r="CK317" s="30"/>
      <c r="CL317" s="30"/>
      <c r="CM317" s="30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</row>
    <row r="318" spans="2:102" ht="12" customHeight="1" x14ac:dyDescent="0.2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J318" s="30"/>
      <c r="CK318" s="30"/>
      <c r="CL318" s="30"/>
      <c r="CM318" s="30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</row>
    <row r="319" spans="2:102" ht="12" customHeight="1" x14ac:dyDescent="0.2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J319" s="30"/>
      <c r="CK319" s="30"/>
      <c r="CL319" s="30"/>
      <c r="CM319" s="30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</row>
    <row r="320" spans="2:102" ht="12" customHeight="1" x14ac:dyDescent="0.2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J320" s="30"/>
      <c r="CK320" s="30"/>
      <c r="CL320" s="30"/>
      <c r="CM320" s="30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</row>
    <row r="321" spans="2:102" ht="12" customHeight="1" x14ac:dyDescent="0.2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J321" s="30"/>
      <c r="CK321" s="30"/>
      <c r="CL321" s="30"/>
      <c r="CM321" s="30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</row>
    <row r="322" spans="2:102" ht="12" customHeight="1" x14ac:dyDescent="0.2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J322" s="30"/>
      <c r="CK322" s="30"/>
      <c r="CL322" s="30"/>
      <c r="CM322" s="30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</row>
    <row r="323" spans="2:102" ht="12" customHeight="1" x14ac:dyDescent="0.2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J323" s="30"/>
      <c r="CK323" s="30"/>
      <c r="CL323" s="30"/>
      <c r="CM323" s="30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</row>
    <row r="324" spans="2:102" ht="12" customHeight="1" x14ac:dyDescent="0.2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J324" s="30"/>
      <c r="CK324" s="30"/>
      <c r="CL324" s="30"/>
      <c r="CM324" s="30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</row>
    <row r="325" spans="2:102" ht="12" customHeight="1" x14ac:dyDescent="0.2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J325" s="30"/>
      <c r="CK325" s="30"/>
      <c r="CL325" s="30"/>
      <c r="CM325" s="30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</row>
    <row r="326" spans="2:102" ht="12" customHeight="1" x14ac:dyDescent="0.2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J326" s="30"/>
      <c r="CK326" s="30"/>
      <c r="CL326" s="30"/>
      <c r="CM326" s="30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</row>
    <row r="327" spans="2:102" ht="12" customHeight="1" x14ac:dyDescent="0.2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J327" s="30"/>
      <c r="CK327" s="30"/>
      <c r="CL327" s="30"/>
      <c r="CM327" s="30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</row>
    <row r="328" spans="2:102" ht="12" customHeight="1" x14ac:dyDescent="0.2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J328" s="30"/>
      <c r="CK328" s="30"/>
      <c r="CL328" s="30"/>
      <c r="CM328" s="30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</row>
    <row r="329" spans="2:102" ht="12" customHeight="1" x14ac:dyDescent="0.2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J329" s="30"/>
      <c r="CK329" s="30"/>
      <c r="CL329" s="30"/>
      <c r="CM329" s="30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</row>
    <row r="330" spans="2:102" ht="12" customHeight="1" x14ac:dyDescent="0.2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J330" s="30"/>
      <c r="CK330" s="30"/>
      <c r="CL330" s="30"/>
      <c r="CM330" s="30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</row>
    <row r="331" spans="2:102" ht="12" customHeight="1" x14ac:dyDescent="0.2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J331" s="30"/>
      <c r="CK331" s="30"/>
      <c r="CL331" s="30"/>
      <c r="CM331" s="30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</row>
    <row r="332" spans="2:102" ht="12" customHeight="1" x14ac:dyDescent="0.2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J332" s="30"/>
      <c r="CK332" s="30"/>
      <c r="CL332" s="30"/>
      <c r="CM332" s="30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</row>
    <row r="333" spans="2:102" ht="12" customHeight="1" x14ac:dyDescent="0.2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J333" s="30"/>
      <c r="CK333" s="30"/>
      <c r="CL333" s="30"/>
      <c r="CM333" s="30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</row>
    <row r="334" spans="2:102" ht="12" customHeight="1" x14ac:dyDescent="0.2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J334" s="30"/>
      <c r="CK334" s="30"/>
      <c r="CL334" s="30"/>
      <c r="CM334" s="30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</row>
    <row r="335" spans="2:102" ht="12" customHeight="1" x14ac:dyDescent="0.2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J335" s="30"/>
      <c r="CK335" s="30"/>
      <c r="CL335" s="30"/>
      <c r="CM335" s="30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</row>
    <row r="336" spans="2:102" ht="12" customHeight="1" x14ac:dyDescent="0.2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J336" s="30"/>
      <c r="CK336" s="30"/>
      <c r="CL336" s="30"/>
      <c r="CM336" s="30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</row>
    <row r="337" spans="2:102" ht="12" customHeight="1" x14ac:dyDescent="0.2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J337" s="30"/>
      <c r="CK337" s="30"/>
      <c r="CL337" s="30"/>
      <c r="CM337" s="30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</row>
    <row r="338" spans="2:102" ht="12" customHeight="1" x14ac:dyDescent="0.2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J338" s="30"/>
      <c r="CK338" s="30"/>
      <c r="CL338" s="30"/>
      <c r="CM338" s="30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</row>
    <row r="339" spans="2:102" ht="12" customHeight="1" x14ac:dyDescent="0.2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J339" s="30"/>
      <c r="CK339" s="30"/>
      <c r="CL339" s="30"/>
      <c r="CM339" s="30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</row>
    <row r="340" spans="2:102" ht="12" customHeight="1" x14ac:dyDescent="0.2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J340" s="30"/>
      <c r="CK340" s="30"/>
      <c r="CL340" s="30"/>
      <c r="CM340" s="30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</row>
    <row r="341" spans="2:102" ht="12" customHeight="1" x14ac:dyDescent="0.2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J341" s="30"/>
      <c r="CK341" s="30"/>
      <c r="CL341" s="30"/>
      <c r="CM341" s="30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</row>
    <row r="342" spans="2:102" ht="12" customHeight="1" x14ac:dyDescent="0.2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J342" s="30"/>
      <c r="CK342" s="30"/>
      <c r="CL342" s="30"/>
      <c r="CM342" s="30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</row>
    <row r="343" spans="2:102" ht="12" customHeight="1" x14ac:dyDescent="0.2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J343" s="30"/>
      <c r="CK343" s="30"/>
      <c r="CL343" s="30"/>
      <c r="CM343" s="30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</row>
    <row r="344" spans="2:102" ht="12" customHeight="1" x14ac:dyDescent="0.2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J344" s="30"/>
      <c r="CK344" s="30"/>
      <c r="CL344" s="30"/>
      <c r="CM344" s="30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</row>
    <row r="345" spans="2:102" ht="12" customHeight="1" x14ac:dyDescent="0.2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J345" s="30"/>
      <c r="CK345" s="30"/>
      <c r="CL345" s="30"/>
      <c r="CM345" s="30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</row>
    <row r="346" spans="2:102" ht="12" customHeight="1" x14ac:dyDescent="0.2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J346" s="30"/>
      <c r="CK346" s="30"/>
      <c r="CL346" s="30"/>
      <c r="CM346" s="30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</row>
    <row r="347" spans="2:102" ht="12" customHeight="1" x14ac:dyDescent="0.2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J347" s="30"/>
      <c r="CK347" s="30"/>
      <c r="CL347" s="30"/>
      <c r="CM347" s="30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</row>
    <row r="348" spans="2:102" ht="12" customHeight="1" x14ac:dyDescent="0.2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J348" s="30"/>
      <c r="CK348" s="30"/>
      <c r="CL348" s="30"/>
      <c r="CM348" s="30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</row>
    <row r="349" spans="2:102" ht="12" customHeight="1" x14ac:dyDescent="0.2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J349" s="30"/>
      <c r="CK349" s="30"/>
      <c r="CL349" s="30"/>
      <c r="CM349" s="30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</row>
    <row r="350" spans="2:102" ht="12" customHeight="1" x14ac:dyDescent="0.2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J350" s="30"/>
      <c r="CK350" s="30"/>
      <c r="CL350" s="30"/>
      <c r="CM350" s="30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</row>
    <row r="351" spans="2:102" ht="12" customHeight="1" x14ac:dyDescent="0.2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J351" s="30"/>
      <c r="CK351" s="30"/>
      <c r="CL351" s="30"/>
      <c r="CM351" s="30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</row>
    <row r="352" spans="2:102" ht="12" customHeight="1" x14ac:dyDescent="0.2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J352" s="30"/>
      <c r="CK352" s="30"/>
      <c r="CL352" s="30"/>
      <c r="CM352" s="30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</row>
    <row r="353" spans="2:102" ht="12" customHeight="1" x14ac:dyDescent="0.2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J353" s="30"/>
      <c r="CK353" s="30"/>
      <c r="CL353" s="30"/>
      <c r="CM353" s="30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</row>
    <row r="354" spans="2:102" ht="12" customHeight="1" x14ac:dyDescent="0.2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J354" s="30"/>
      <c r="CK354" s="30"/>
      <c r="CL354" s="30"/>
      <c r="CM354" s="30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</row>
    <row r="355" spans="2:102" ht="12" customHeight="1" x14ac:dyDescent="0.2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J355" s="30"/>
      <c r="CK355" s="30"/>
      <c r="CL355" s="30"/>
      <c r="CM355" s="30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</row>
    <row r="356" spans="2:102" ht="12" customHeight="1" x14ac:dyDescent="0.2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J356" s="30"/>
      <c r="CK356" s="30"/>
      <c r="CL356" s="30"/>
      <c r="CM356" s="30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</row>
    <row r="357" spans="2:102" ht="12" customHeight="1" x14ac:dyDescent="0.2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J357" s="30"/>
      <c r="CK357" s="30"/>
      <c r="CL357" s="30"/>
      <c r="CM357" s="30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</row>
    <row r="358" spans="2:102" ht="12" customHeight="1" x14ac:dyDescent="0.2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J358" s="30"/>
      <c r="CK358" s="30"/>
      <c r="CL358" s="30"/>
      <c r="CM358" s="30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</row>
    <row r="359" spans="2:102" ht="12" customHeight="1" x14ac:dyDescent="0.2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J359" s="30"/>
      <c r="CK359" s="30"/>
      <c r="CL359" s="30"/>
      <c r="CM359" s="30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</row>
    <row r="360" spans="2:102" ht="12" customHeight="1" x14ac:dyDescent="0.2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J360" s="30"/>
      <c r="CK360" s="30"/>
      <c r="CL360" s="30"/>
      <c r="CM360" s="30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</row>
    <row r="361" spans="2:102" ht="12" customHeight="1" x14ac:dyDescent="0.2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J361" s="30"/>
      <c r="CK361" s="30"/>
      <c r="CL361" s="30"/>
      <c r="CM361" s="30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</row>
    <row r="362" spans="2:102" ht="12" customHeight="1" x14ac:dyDescent="0.2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J362" s="30"/>
      <c r="CK362" s="30"/>
      <c r="CL362" s="30"/>
      <c r="CM362" s="30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</row>
    <row r="363" spans="2:102" ht="12" customHeight="1" x14ac:dyDescent="0.2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J363" s="30"/>
      <c r="CK363" s="30"/>
      <c r="CL363" s="30"/>
      <c r="CM363" s="30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</row>
    <row r="364" spans="2:102" ht="12" customHeight="1" x14ac:dyDescent="0.2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J364" s="30"/>
      <c r="CK364" s="30"/>
      <c r="CL364" s="30"/>
      <c r="CM364" s="30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</row>
    <row r="365" spans="2:102" ht="12" customHeight="1" x14ac:dyDescent="0.2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J365" s="30"/>
      <c r="CK365" s="30"/>
      <c r="CL365" s="30"/>
      <c r="CM365" s="30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</row>
    <row r="366" spans="2:102" ht="12" customHeight="1" x14ac:dyDescent="0.2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J366" s="30"/>
      <c r="CK366" s="30"/>
      <c r="CL366" s="30"/>
      <c r="CM366" s="30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</row>
    <row r="367" spans="2:102" ht="12" customHeight="1" x14ac:dyDescent="0.2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J367" s="30"/>
      <c r="CK367" s="30"/>
      <c r="CL367" s="30"/>
      <c r="CM367" s="30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</row>
    <row r="368" spans="2:102" x14ac:dyDescent="0.2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J368" s="30"/>
      <c r="CK368" s="30"/>
      <c r="CL368" s="30"/>
      <c r="CM368" s="30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</row>
    <row r="369" spans="2:102" x14ac:dyDescent="0.2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J369" s="30"/>
      <c r="CK369" s="30"/>
      <c r="CL369" s="30"/>
      <c r="CM369" s="30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</row>
    <row r="370" spans="2:102" x14ac:dyDescent="0.2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J370" s="30"/>
      <c r="CK370" s="30"/>
      <c r="CL370" s="30"/>
      <c r="CM370" s="30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</row>
    <row r="371" spans="2:102" x14ac:dyDescent="0.2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J371" s="30"/>
      <c r="CK371" s="30"/>
      <c r="CL371" s="30"/>
      <c r="CM371" s="30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</row>
    <row r="372" spans="2:102" x14ac:dyDescent="0.2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J372" s="30"/>
      <c r="CK372" s="30"/>
      <c r="CL372" s="30"/>
      <c r="CM372" s="30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</row>
    <row r="373" spans="2:102" x14ac:dyDescent="0.2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J373" s="30"/>
      <c r="CK373" s="30"/>
      <c r="CL373" s="30"/>
      <c r="CM373" s="30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</row>
    <row r="374" spans="2:102" x14ac:dyDescent="0.2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J374" s="30"/>
      <c r="CK374" s="30"/>
      <c r="CL374" s="30"/>
      <c r="CM374" s="30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</row>
    <row r="375" spans="2:102" x14ac:dyDescent="0.2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J375" s="30"/>
      <c r="CK375" s="30"/>
      <c r="CL375" s="30"/>
      <c r="CM375" s="30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</row>
    <row r="376" spans="2:102" x14ac:dyDescent="0.2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J376" s="30"/>
      <c r="CK376" s="30"/>
      <c r="CL376" s="30"/>
      <c r="CM376" s="30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</row>
    <row r="377" spans="2:102" x14ac:dyDescent="0.2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J377" s="30"/>
      <c r="CK377" s="30"/>
      <c r="CL377" s="30"/>
      <c r="CM377" s="30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</row>
    <row r="378" spans="2:102" x14ac:dyDescent="0.2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J378" s="30"/>
      <c r="CK378" s="30"/>
      <c r="CL378" s="30"/>
      <c r="CM378" s="30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</row>
    <row r="379" spans="2:102" x14ac:dyDescent="0.2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J379" s="30"/>
      <c r="CK379" s="30"/>
      <c r="CL379" s="30"/>
      <c r="CM379" s="30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</row>
    <row r="380" spans="2:102" x14ac:dyDescent="0.2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J380" s="30"/>
      <c r="CK380" s="30"/>
      <c r="CL380" s="30"/>
      <c r="CM380" s="30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</row>
    <row r="381" spans="2:102" x14ac:dyDescent="0.2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J381" s="30"/>
      <c r="CK381" s="30"/>
      <c r="CL381" s="30"/>
      <c r="CM381" s="30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</row>
    <row r="382" spans="2:102" x14ac:dyDescent="0.2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J382" s="30"/>
      <c r="CK382" s="30"/>
      <c r="CL382" s="30"/>
      <c r="CM382" s="30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</row>
    <row r="383" spans="2:102" x14ac:dyDescent="0.2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J383" s="30"/>
      <c r="CK383" s="30"/>
      <c r="CL383" s="30"/>
      <c r="CM383" s="30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</row>
    <row r="384" spans="2:102" x14ac:dyDescent="0.2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J384" s="30"/>
      <c r="CK384" s="30"/>
      <c r="CL384" s="30"/>
      <c r="CM384" s="30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</row>
    <row r="385" spans="2:102" x14ac:dyDescent="0.2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J385" s="30"/>
      <c r="CK385" s="30"/>
      <c r="CL385" s="30"/>
      <c r="CM385" s="30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</row>
    <row r="386" spans="2:102" x14ac:dyDescent="0.2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J386" s="30"/>
      <c r="CK386" s="30"/>
      <c r="CL386" s="30"/>
      <c r="CM386" s="30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</row>
    <row r="387" spans="2:102" x14ac:dyDescent="0.2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J387" s="30"/>
      <c r="CK387" s="30"/>
      <c r="CL387" s="30"/>
      <c r="CM387" s="30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</row>
    <row r="388" spans="2:102" x14ac:dyDescent="0.2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J388" s="30"/>
      <c r="CK388" s="30"/>
      <c r="CL388" s="30"/>
      <c r="CM388" s="30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</row>
    <row r="389" spans="2:102" x14ac:dyDescent="0.2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J389" s="30"/>
      <c r="CK389" s="30"/>
      <c r="CL389" s="30"/>
      <c r="CM389" s="30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</row>
    <row r="390" spans="2:102" x14ac:dyDescent="0.2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J390" s="30"/>
      <c r="CK390" s="30"/>
      <c r="CL390" s="30"/>
      <c r="CM390" s="30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</row>
    <row r="391" spans="2:102" x14ac:dyDescent="0.2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J391" s="30"/>
      <c r="CK391" s="30"/>
      <c r="CL391" s="30"/>
      <c r="CM391" s="30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</row>
    <row r="392" spans="2:102" x14ac:dyDescent="0.2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J392" s="30"/>
      <c r="CK392" s="30"/>
      <c r="CL392" s="30"/>
      <c r="CM392" s="30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</row>
    <row r="393" spans="2:102" x14ac:dyDescent="0.2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J393" s="30"/>
      <c r="CK393" s="30"/>
      <c r="CL393" s="30"/>
      <c r="CM393" s="30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</row>
    <row r="394" spans="2:102" x14ac:dyDescent="0.2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J394" s="30"/>
      <c r="CK394" s="30"/>
      <c r="CL394" s="30"/>
      <c r="CM394" s="30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</row>
    <row r="395" spans="2:102" x14ac:dyDescent="0.2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J395" s="30"/>
      <c r="CK395" s="30"/>
      <c r="CL395" s="30"/>
      <c r="CM395" s="30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</row>
    <row r="396" spans="2:102" x14ac:dyDescent="0.2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J396" s="30"/>
      <c r="CK396" s="30"/>
      <c r="CL396" s="30"/>
      <c r="CM396" s="30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</row>
    <row r="397" spans="2:102" x14ac:dyDescent="0.2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J397" s="30"/>
      <c r="CK397" s="30"/>
      <c r="CL397" s="30"/>
      <c r="CM397" s="30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</row>
    <row r="398" spans="2:102" x14ac:dyDescent="0.2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J398" s="30"/>
      <c r="CK398" s="30"/>
      <c r="CL398" s="30"/>
      <c r="CM398" s="30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</row>
    <row r="399" spans="2:102" x14ac:dyDescent="0.2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J399" s="30"/>
      <c r="CK399" s="30"/>
      <c r="CL399" s="30"/>
      <c r="CM399" s="30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</row>
    <row r="400" spans="2:102" x14ac:dyDescent="0.2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J400" s="30"/>
      <c r="CK400" s="30"/>
      <c r="CL400" s="30"/>
      <c r="CM400" s="30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</row>
    <row r="401" spans="2:102" x14ac:dyDescent="0.2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J401" s="30"/>
      <c r="CK401" s="30"/>
      <c r="CL401" s="30"/>
      <c r="CM401" s="30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</row>
    <row r="402" spans="2:102" x14ac:dyDescent="0.2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J402" s="30"/>
      <c r="CK402" s="30"/>
      <c r="CL402" s="30"/>
      <c r="CM402" s="30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</row>
    <row r="403" spans="2:102" x14ac:dyDescent="0.2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J403" s="30"/>
      <c r="CK403" s="30"/>
      <c r="CL403" s="30"/>
      <c r="CM403" s="30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</row>
    <row r="404" spans="2:102" x14ac:dyDescent="0.2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J404" s="30"/>
      <c r="CK404" s="30"/>
      <c r="CL404" s="30"/>
      <c r="CM404" s="30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</row>
    <row r="405" spans="2:102" x14ac:dyDescent="0.2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J405" s="30"/>
      <c r="CK405" s="30"/>
      <c r="CL405" s="30"/>
      <c r="CM405" s="30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</row>
    <row r="406" spans="2:102" x14ac:dyDescent="0.2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J406" s="30"/>
      <c r="CK406" s="30"/>
      <c r="CL406" s="30"/>
      <c r="CM406" s="30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</row>
    <row r="407" spans="2:102" x14ac:dyDescent="0.2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J407" s="30"/>
      <c r="CK407" s="30"/>
      <c r="CL407" s="30"/>
      <c r="CM407" s="30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</row>
    <row r="408" spans="2:102" x14ac:dyDescent="0.2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J408" s="30"/>
      <c r="CK408" s="30"/>
      <c r="CL408" s="30"/>
      <c r="CM408" s="30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</row>
    <row r="409" spans="2:102" x14ac:dyDescent="0.2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J409" s="30"/>
      <c r="CK409" s="30"/>
      <c r="CL409" s="30"/>
      <c r="CM409" s="30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</row>
    <row r="410" spans="2:102" x14ac:dyDescent="0.2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J410" s="30"/>
      <c r="CK410" s="30"/>
      <c r="CL410" s="30"/>
      <c r="CM410" s="30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</row>
    <row r="411" spans="2:102" x14ac:dyDescent="0.2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J411" s="30"/>
      <c r="CK411" s="30"/>
      <c r="CL411" s="30"/>
      <c r="CM411" s="30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</row>
    <row r="412" spans="2:102" x14ac:dyDescent="0.2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J412" s="30"/>
      <c r="CK412" s="30"/>
      <c r="CL412" s="30"/>
      <c r="CM412" s="30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</row>
    <row r="413" spans="2:102" x14ac:dyDescent="0.2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J413" s="30"/>
      <c r="CK413" s="30"/>
      <c r="CL413" s="30"/>
      <c r="CM413" s="30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</row>
    <row r="414" spans="2:102" x14ac:dyDescent="0.2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J414" s="30"/>
      <c r="CK414" s="30"/>
      <c r="CL414" s="30"/>
      <c r="CM414" s="30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</row>
    <row r="415" spans="2:102" x14ac:dyDescent="0.2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J415" s="30"/>
      <c r="CK415" s="30"/>
      <c r="CL415" s="30"/>
      <c r="CM415" s="30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</row>
    <row r="416" spans="2:102" x14ac:dyDescent="0.2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J416" s="30"/>
      <c r="CK416" s="30"/>
      <c r="CL416" s="30"/>
      <c r="CM416" s="30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</row>
    <row r="417" spans="2:102" x14ac:dyDescent="0.2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J417" s="30"/>
      <c r="CK417" s="30"/>
      <c r="CL417" s="30"/>
      <c r="CM417" s="30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</row>
    <row r="418" spans="2:102" x14ac:dyDescent="0.2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J418" s="30"/>
      <c r="CK418" s="30"/>
      <c r="CL418" s="30"/>
      <c r="CM418" s="30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</row>
    <row r="419" spans="2:102" x14ac:dyDescent="0.2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J419" s="30"/>
      <c r="CK419" s="30"/>
      <c r="CL419" s="30"/>
      <c r="CM419" s="30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</row>
    <row r="420" spans="2:102" x14ac:dyDescent="0.2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J420" s="30"/>
      <c r="CK420" s="30"/>
      <c r="CL420" s="30"/>
      <c r="CM420" s="30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</row>
    <row r="421" spans="2:102" x14ac:dyDescent="0.2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J421" s="30"/>
      <c r="CK421" s="30"/>
      <c r="CL421" s="30"/>
      <c r="CM421" s="30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</row>
    <row r="422" spans="2:102" x14ac:dyDescent="0.2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J422" s="30"/>
      <c r="CK422" s="30"/>
      <c r="CL422" s="30"/>
      <c r="CM422" s="30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</row>
    <row r="423" spans="2:102" x14ac:dyDescent="0.2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J423" s="30"/>
      <c r="CK423" s="30"/>
      <c r="CL423" s="30"/>
      <c r="CM423" s="30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</row>
    <row r="424" spans="2:102" x14ac:dyDescent="0.2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J424" s="30"/>
      <c r="CK424" s="30"/>
      <c r="CL424" s="30"/>
      <c r="CM424" s="30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</row>
    <row r="425" spans="2:102" x14ac:dyDescent="0.2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J425" s="30"/>
      <c r="CK425" s="30"/>
      <c r="CL425" s="30"/>
      <c r="CM425" s="30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</row>
    <row r="426" spans="2:102" x14ac:dyDescent="0.2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J426" s="30"/>
      <c r="CK426" s="30"/>
      <c r="CL426" s="30"/>
      <c r="CM426" s="30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</row>
    <row r="427" spans="2:102" x14ac:dyDescent="0.2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J427" s="30"/>
      <c r="CK427" s="30"/>
      <c r="CL427" s="30"/>
      <c r="CM427" s="30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</row>
    <row r="428" spans="2:102" x14ac:dyDescent="0.2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J428" s="30"/>
      <c r="CK428" s="30"/>
      <c r="CL428" s="30"/>
      <c r="CM428" s="30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</row>
    <row r="429" spans="2:102" x14ac:dyDescent="0.2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J429" s="30"/>
      <c r="CK429" s="30"/>
      <c r="CL429" s="30"/>
      <c r="CM429" s="30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</row>
    <row r="430" spans="2:102" x14ac:dyDescent="0.2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J430" s="30"/>
      <c r="CK430" s="30"/>
      <c r="CL430" s="30"/>
      <c r="CM430" s="30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</row>
    <row r="431" spans="2:102" x14ac:dyDescent="0.2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J431" s="30"/>
      <c r="CK431" s="30"/>
      <c r="CL431" s="30"/>
      <c r="CM431" s="30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</row>
    <row r="432" spans="2:102" x14ac:dyDescent="0.2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J432" s="30"/>
      <c r="CK432" s="30"/>
      <c r="CL432" s="30"/>
      <c r="CM432" s="30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</row>
    <row r="433" spans="2:102" x14ac:dyDescent="0.2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J433" s="30"/>
      <c r="CK433" s="30"/>
      <c r="CL433" s="30"/>
      <c r="CM433" s="30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</row>
    <row r="434" spans="2:102" x14ac:dyDescent="0.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J434" s="30"/>
      <c r="CK434" s="30"/>
      <c r="CL434" s="30"/>
      <c r="CM434" s="30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</row>
    <row r="435" spans="2:102" x14ac:dyDescent="0.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J435" s="30"/>
      <c r="CK435" s="30"/>
      <c r="CL435" s="30"/>
      <c r="CM435" s="30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</row>
    <row r="436" spans="2:102" x14ac:dyDescent="0.2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J436" s="30"/>
      <c r="CK436" s="30"/>
      <c r="CL436" s="30"/>
      <c r="CM436" s="30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</row>
    <row r="437" spans="2:102" x14ac:dyDescent="0.2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J437" s="30"/>
      <c r="CK437" s="30"/>
      <c r="CL437" s="30"/>
      <c r="CM437" s="30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</row>
    <row r="438" spans="2:102" x14ac:dyDescent="0.2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J438" s="30"/>
      <c r="CK438" s="30"/>
      <c r="CL438" s="30"/>
      <c r="CM438" s="30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</row>
    <row r="439" spans="2:102" x14ac:dyDescent="0.2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J439" s="30"/>
      <c r="CK439" s="30"/>
      <c r="CL439" s="30"/>
      <c r="CM439" s="30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</row>
    <row r="440" spans="2:102" x14ac:dyDescent="0.2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J440" s="30"/>
      <c r="CK440" s="30"/>
      <c r="CL440" s="30"/>
      <c r="CM440" s="30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</row>
    <row r="441" spans="2:102" x14ac:dyDescent="0.2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J441" s="30"/>
      <c r="CK441" s="30"/>
      <c r="CL441" s="30"/>
      <c r="CM441" s="30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</row>
    <row r="442" spans="2:102" x14ac:dyDescent="0.2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J442" s="30"/>
      <c r="CK442" s="30"/>
      <c r="CL442" s="30"/>
      <c r="CM442" s="30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</row>
    <row r="443" spans="2:102" x14ac:dyDescent="0.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J443" s="30"/>
      <c r="CK443" s="30"/>
      <c r="CL443" s="30"/>
      <c r="CM443" s="30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</row>
    <row r="444" spans="2:102" x14ac:dyDescent="0.2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J444" s="30"/>
      <c r="CK444" s="30"/>
      <c r="CL444" s="30"/>
      <c r="CM444" s="30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</row>
    <row r="445" spans="2:102" x14ac:dyDescent="0.2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J445" s="30"/>
      <c r="CK445" s="30"/>
      <c r="CL445" s="30"/>
      <c r="CM445" s="30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</row>
    <row r="446" spans="2:102" x14ac:dyDescent="0.2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J446" s="30"/>
      <c r="CK446" s="30"/>
      <c r="CL446" s="30"/>
      <c r="CM446" s="30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</row>
    <row r="447" spans="2:102" x14ac:dyDescent="0.2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J447" s="30"/>
      <c r="CK447" s="30"/>
      <c r="CL447" s="30"/>
      <c r="CM447" s="30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</row>
    <row r="448" spans="2:102" x14ac:dyDescent="0.2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J448" s="30"/>
      <c r="CK448" s="30"/>
      <c r="CL448" s="30"/>
      <c r="CM448" s="30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</row>
  </sheetData>
  <phoneticPr fontId="0" type="noConversion"/>
  <pageMargins left="0.39370078740157483" right="0.19685039370078741" top="0.51181102362204722" bottom="0.55118110236220474" header="0.35433070866141736" footer="0.23622047244094491"/>
  <pageSetup paperSize="9" scale="95" orientation="landscape" horizontalDpi="4294967292" verticalDpi="4294967292" r:id="rId1"/>
  <headerFooter alignWithMargins="0">
    <oddHeader>&amp;C&amp;"Arial,Fet"Brottsförebyggande rådet  www.bra.se</oddHeader>
  </headerFooter>
  <rowBreaks count="1" manualBreakCount="1">
    <brk id="49" max="16383" man="1"/>
  </rowBreaks>
  <colBreaks count="5" manualBreakCount="5">
    <brk id="17" max="1048575" man="1"/>
    <brk id="34" max="1048575" man="1"/>
    <brk id="52" max="1048575" man="1"/>
    <brk id="69" max="1048575" man="1"/>
    <brk id="8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110</vt:lpstr>
      <vt:lpstr>'Tabell 110'!Utskriftsrubriker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Stina Söderman</dc:creator>
  <cp:lastModifiedBy>stiso</cp:lastModifiedBy>
  <cp:lastPrinted>2004-03-24T05:59:49Z</cp:lastPrinted>
  <dcterms:created xsi:type="dcterms:W3CDTF">1998-05-11T12:03:26Z</dcterms:created>
  <dcterms:modified xsi:type="dcterms:W3CDTF">2017-09-27T11:36:19Z</dcterms:modified>
</cp:coreProperties>
</file>