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Tabell P2 " sheetId="1" r:id="rId1"/>
  </sheets>
  <definedNames>
    <definedName name="_xlnm.Print_Titles" localSheetId="0">'Tabell P2 '!$A:$A,'Tabell P2 '!$1:$10</definedName>
  </definedNames>
  <calcPr fullCalcOnLoad="1"/>
</workbook>
</file>

<file path=xl/sharedStrings.xml><?xml version="1.0" encoding="utf-8"?>
<sst xmlns="http://schemas.openxmlformats.org/spreadsheetml/2006/main" count="181" uniqueCount="103">
  <si>
    <t>Tabell P2</t>
  </si>
  <si>
    <t>Brottstyp</t>
  </si>
  <si>
    <t xml:space="preserve">  Antal</t>
  </si>
  <si>
    <t xml:space="preserve">  Förändring</t>
  </si>
  <si>
    <t xml:space="preserve">  brott</t>
  </si>
  <si>
    <t xml:space="preserve">  jämfört med</t>
  </si>
  <si>
    <t xml:space="preserve">  brott per</t>
  </si>
  <si>
    <t xml:space="preserve">  100 000</t>
  </si>
  <si>
    <t xml:space="preserve">  Procent</t>
  </si>
  <si>
    <t xml:space="preserve">  invånare</t>
  </si>
  <si>
    <t xml:space="preserve">  Region Nord</t>
  </si>
  <si>
    <t xml:space="preserve">  Region Mitt</t>
  </si>
  <si>
    <t xml:space="preserve">  Region Stockholm</t>
  </si>
  <si>
    <t xml:space="preserve">  Region Öst</t>
  </si>
  <si>
    <t xml:space="preserve">  Region Väst</t>
  </si>
  <si>
    <t xml:space="preserve">  Region Syd</t>
  </si>
  <si>
    <t xml:space="preserve">  Region Bergslagen</t>
  </si>
  <si>
    <t>Antal</t>
  </si>
  <si>
    <t>Hela landet</t>
  </si>
  <si>
    <t>Anmälda brott, totalt och per 100 000 invånare, i regionen efter brottstyp, år 2022 samt jämförelse med motsvarande period föregående år. Preliminära uppgifter</t>
  </si>
  <si>
    <t xml:space="preserve">  jan-dec</t>
  </si>
  <si>
    <t xml:space="preserve">  jan-dec 2021</t>
  </si>
  <si>
    <t>SAMTLIGA BROTT</t>
  </si>
  <si>
    <t>Brott mot brottsbalken</t>
  </si>
  <si>
    <t>3-7 kap. Brott mot person</t>
  </si>
  <si>
    <t>3 kap. Brott mot liv och hälsa</t>
  </si>
  <si>
    <t>Fullbordat mord, dråp eller misshandel med</t>
  </si>
  <si>
    <t>dödlig utgång</t>
  </si>
  <si>
    <t>Misshandel inkl. grov</t>
  </si>
  <si>
    <t>därav mot barn 0-6 år</t>
  </si>
  <si>
    <t>mot barn 7-14 år</t>
  </si>
  <si>
    <t>mot barn 15-17 år</t>
  </si>
  <si>
    <t>mot kvinna 18 år eller äldre</t>
  </si>
  <si>
    <t>mot man 18 år eller äldre</t>
  </si>
  <si>
    <t>Övriga brott mot 3 kap.</t>
  </si>
  <si>
    <t>4 kap. Brott mot frihet och frid</t>
  </si>
  <si>
    <t>därav grov fridskränkning</t>
  </si>
  <si>
    <t>grov kvinnofridskränkning</t>
  </si>
  <si>
    <t>olaga förföljelse</t>
  </si>
  <si>
    <t>olaga hot</t>
  </si>
  <si>
    <t>ofredande</t>
  </si>
  <si>
    <t>5 kap. Ärekränkningsbrott</t>
  </si>
  <si>
    <t>6 kap. Sexualbrott</t>
  </si>
  <si>
    <t>därav våldtäkt (inkl. grov)</t>
  </si>
  <si>
    <t>sexuellt övergrepp, utnyttjande m.m.</t>
  </si>
  <si>
    <t>sexuellt ofredande</t>
  </si>
  <si>
    <t>7 kap. Brott mot familj</t>
  </si>
  <si>
    <t>8-12 kap. Brott mot förmögenhet</t>
  </si>
  <si>
    <t>8 kap. Stöld, rån m.m.</t>
  </si>
  <si>
    <t>Tillgrepp av motordrivet fortskaffningsmedel</t>
  </si>
  <si>
    <t>därav biltillgrepp (inkl. försök)</t>
  </si>
  <si>
    <t>Tillgrepp av icke motordrivet fortskaffningsmedel</t>
  </si>
  <si>
    <t>därav cykel</t>
  </si>
  <si>
    <t>Inbrottsstöld</t>
  </si>
  <si>
    <t>därav i bostad</t>
  </si>
  <si>
    <t>Övrig stöld och snatteri</t>
  </si>
  <si>
    <t>därav ur och från motordrivet fordon</t>
  </si>
  <si>
    <t>i butik, varuhus o.d.</t>
  </si>
  <si>
    <t>fickstöld</t>
  </si>
  <si>
    <t>Rån (inkl. grovt)</t>
  </si>
  <si>
    <t>därav bankrån</t>
  </si>
  <si>
    <t>butiksrån</t>
  </si>
  <si>
    <t>mot privatperson</t>
  </si>
  <si>
    <t>Övriga brott mot 8 kap</t>
  </si>
  <si>
    <t>9 kap. Bedrägeri och annan oredlighet</t>
  </si>
  <si>
    <t>därav bedrägeri, grovt bedrägeri, bedrägligt beteende</t>
  </si>
  <si>
    <t>häleri, häleriförseelse</t>
  </si>
  <si>
    <t>10 kap. Förskingring och annan trolöshet</t>
  </si>
  <si>
    <t>11 kap. Brott mot borgenärer m.m.</t>
  </si>
  <si>
    <t>12 kap. Skadegörelsebrott</t>
  </si>
  <si>
    <t>13-15 kap. Brott mot allmänheten</t>
  </si>
  <si>
    <t>13 kap. Allmänfarliga brott</t>
  </si>
  <si>
    <t>14 kap. Förfalskningsbrott</t>
  </si>
  <si>
    <t>15 kap. Mened, falskt åtal m.m.</t>
  </si>
  <si>
    <t>16-20 kap. Brott mot staten</t>
  </si>
  <si>
    <t>16 kap. Brott mot allmän ordning</t>
  </si>
  <si>
    <t>17 kap. Brott mot allmän verksamhet</t>
  </si>
  <si>
    <t>därav våld mot tjänsteman</t>
  </si>
  <si>
    <t xml:space="preserve">18-20 kap. Högmålsbrott, brott mot </t>
  </si>
  <si>
    <t>rikets säkerhet, tjänstefel m.m.</t>
  </si>
  <si>
    <t>22 kap. Om landsförräderi m.m.</t>
  </si>
  <si>
    <t>Brott mot specialstraffrättsliga författningar</t>
  </si>
  <si>
    <t>Brott mot trafikbrottslagen</t>
  </si>
  <si>
    <t>därav rattfylleri (inkl. grovt)</t>
  </si>
  <si>
    <t>rattfylleri under påverkan av narkotika</t>
  </si>
  <si>
    <t>Brott mot narkotikastrafflagen</t>
  </si>
  <si>
    <t>därav överlåtelse m.m.</t>
  </si>
  <si>
    <t>innehav, eget bruk</t>
  </si>
  <si>
    <t>Brott mot miljöbalken</t>
  </si>
  <si>
    <t>Brott mot skattebrottslagen m.m.</t>
  </si>
  <si>
    <t>Brott mot bidragsbrottslagen</t>
  </si>
  <si>
    <t>Brott mot övriga specialstraffrättsliga författningar</t>
  </si>
  <si>
    <t>därav smugglingslagen m.m.</t>
  </si>
  <si>
    <t>alkohollagen</t>
  </si>
  <si>
    <t>vapenlagen</t>
  </si>
  <si>
    <t>lagen om kontaktförbud, överträdelse</t>
  </si>
  <si>
    <t>.</t>
  </si>
  <si>
    <r>
      <rPr>
        <b/>
        <sz val="8"/>
        <rFont val="Helvetica"/>
        <family val="0"/>
      </rPr>
      <t>Fullbordade mord och dråp samt misshandel med dödlig utgång</t>
    </r>
    <r>
      <rPr>
        <sz val="8"/>
        <rFont val="Helvetica"/>
        <family val="0"/>
      </rPr>
      <t xml:space="preserve"> - i statistiken redovisas samtliga anmälda händelser med dödlig utgång där det funnits anledning </t>
    </r>
  </si>
  <si>
    <t xml:space="preserve">att utreda om dödligt våld kan ha varit dödsorsaken. Många av dessa händelser  visar sig efter utredning avse annat än brott, t.ex. självmord olycka eller naturlig död. </t>
  </si>
  <si>
    <t>Det finns ett stort allmänt intresse för information om det faktiska dödliga våldet i Sverige. Brottsförebyggande rådet (Brå) tar därför sedan 2002 årligen</t>
  </si>
  <si>
    <t xml:space="preserve">fram statistik över Konstaterade fall av dödligt våld som anmälts under redovisningsåret. Statistiken finns på Brås hemsida, se länk: </t>
  </si>
  <si>
    <t>http://www.bra.se/dodligt-vald</t>
  </si>
  <si>
    <r>
      <rPr>
        <b/>
        <sz val="8"/>
        <color indexed="8"/>
        <rFont val="Helvetica"/>
        <family val="0"/>
      </rPr>
      <t>Statistiken över brott mot smugglingslagen</t>
    </r>
    <r>
      <rPr>
        <sz val="8"/>
        <color indexed="8"/>
        <rFont val="Helvetica"/>
        <family val="0"/>
      </rPr>
      <t xml:space="preserve"> avser endast anmälda brott där det finns en skäligen misstänkt person.</t>
    </r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</si>
</sst>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#,##0_2;\-#,##0_2;0_2;@_2"/>
    <numFmt numFmtId="177" formatCode="#\ ##0_2;\-#\ ##0_2;&quot;-&quot;_2;&quot;.&quot;_2"/>
    <numFmt numFmtId="178" formatCode="#\ ###"/>
    <numFmt numFmtId="179" formatCode="#,##0_2;\-#,##0_2;&quot;-&quot;_2;&quot;.&quot;_2"/>
    <numFmt numFmtId="180" formatCode="#,###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b/>
      <sz val="8"/>
      <name val="Helvetica"/>
      <family val="0"/>
    </font>
    <font>
      <sz val="7"/>
      <name val="Helvetica"/>
      <family val="0"/>
    </font>
    <font>
      <sz val="10"/>
      <name val="MS Sans Serif"/>
      <family val="2"/>
    </font>
    <font>
      <b/>
      <i/>
      <sz val="8"/>
      <name val="Helvetica"/>
      <family val="0"/>
    </font>
    <font>
      <sz val="8"/>
      <color indexed="8"/>
      <name val="Helvetica"/>
      <family val="0"/>
    </font>
    <font>
      <b/>
      <sz val="9"/>
      <color indexed="8"/>
      <name val="Helvetica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7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name val="Helvetica"/>
      <family val="0"/>
    </font>
    <font>
      <u val="single"/>
      <sz val="10"/>
      <color indexed="12"/>
      <name val="Helvetica"/>
      <family val="0"/>
    </font>
    <font>
      <b/>
      <sz val="8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7" borderId="0" applyNumberFormat="0" applyBorder="0" applyAlignment="0" applyProtection="0"/>
    <xf numFmtId="0" fontId="39" fillId="4" borderId="0" applyNumberFormat="0" applyBorder="0" applyAlignment="0" applyProtection="0"/>
    <xf numFmtId="0" fontId="40" fillId="7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0" borderId="0" applyNumberFormat="0" applyBorder="0" applyAlignment="0" applyProtection="0"/>
    <xf numFmtId="0" fontId="40" fillId="7" borderId="0" applyNumberFormat="0" applyBorder="0" applyAlignment="0" applyProtection="0"/>
    <xf numFmtId="0" fontId="40" fillId="3" borderId="0" applyNumberFormat="0" applyBorder="0" applyAlignment="0" applyProtection="0"/>
    <xf numFmtId="0" fontId="0" fillId="13" borderId="1" applyNumberFormat="0" applyFont="0" applyAlignment="0" applyProtection="0"/>
    <xf numFmtId="0" fontId="23" fillId="14" borderId="2" applyNumberFormat="0" applyAlignment="0" applyProtection="0"/>
    <xf numFmtId="0" fontId="41" fillId="7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2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9" borderId="2" applyNumberFormat="0" applyAlignment="0" applyProtection="0"/>
    <xf numFmtId="0" fontId="45" fillId="20" borderId="3" applyNumberFormat="0" applyAlignment="0" applyProtection="0"/>
    <xf numFmtId="0" fontId="29" fillId="0" borderId="4" applyNumberFormat="0" applyFill="0" applyAlignment="0" applyProtection="0"/>
    <xf numFmtId="0" fontId="30" fillId="2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46" fillId="0" borderId="8" applyNumberFormat="0" applyFill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14" borderId="9" applyNumberFormat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3" fontId="4" fillId="0" borderId="0" xfId="51" applyNumberFormat="1" applyFont="1">
      <alignment/>
      <protection/>
    </xf>
    <xf numFmtId="8" fontId="5" fillId="0" borderId="0" xfId="66" applyFont="1" applyAlignment="1">
      <alignment/>
    </xf>
    <xf numFmtId="3" fontId="7" fillId="0" borderId="0" xfId="51" applyNumberFormat="1" applyFont="1" applyBorder="1" applyAlignment="1">
      <alignment horizontal="left"/>
      <protection/>
    </xf>
    <xf numFmtId="3" fontId="7" fillId="0" borderId="0" xfId="51" applyNumberFormat="1" applyFont="1" applyAlignment="1">
      <alignment horizontal="left"/>
      <protection/>
    </xf>
    <xf numFmtId="1" fontId="7" fillId="0" borderId="0" xfId="51" applyNumberFormat="1" applyFont="1" applyAlignment="1">
      <alignment horizontal="left"/>
      <protection/>
    </xf>
    <xf numFmtId="1" fontId="7" fillId="0" borderId="0" xfId="51" applyNumberFormat="1" applyFont="1" applyBorder="1" applyAlignment="1">
      <alignment horizontal="left"/>
      <protection/>
    </xf>
    <xf numFmtId="0" fontId="6" fillId="0" borderId="0" xfId="51" applyFont="1">
      <alignment/>
      <protection/>
    </xf>
    <xf numFmtId="0" fontId="5" fillId="0" borderId="0" xfId="51" applyFont="1">
      <alignment/>
      <protection/>
    </xf>
    <xf numFmtId="0" fontId="9" fillId="0" borderId="0" xfId="51" applyFont="1">
      <alignment/>
      <protection/>
    </xf>
    <xf numFmtId="0" fontId="10" fillId="0" borderId="0" xfId="51" applyFont="1">
      <alignment/>
      <protection/>
    </xf>
    <xf numFmtId="3" fontId="11" fillId="0" borderId="0" xfId="51" applyNumberFormat="1" applyFont="1" applyAlignment="1" quotePrefix="1">
      <alignment horizontal="left"/>
      <protection/>
    </xf>
    <xf numFmtId="8" fontId="12" fillId="0" borderId="0" xfId="66" applyFont="1" applyAlignment="1">
      <alignment/>
    </xf>
    <xf numFmtId="3" fontId="10" fillId="0" borderId="10" xfId="51" applyNumberFormat="1" applyFont="1" applyBorder="1" applyAlignment="1">
      <alignment horizontal="left"/>
      <protection/>
    </xf>
    <xf numFmtId="0" fontId="13" fillId="0" borderId="0" xfId="0" applyFont="1" applyAlignment="1">
      <alignment/>
    </xf>
    <xf numFmtId="3" fontId="10" fillId="0" borderId="0" xfId="51" applyNumberFormat="1" applyFont="1" applyAlignment="1">
      <alignment horizontal="left"/>
      <protection/>
    </xf>
    <xf numFmtId="1" fontId="10" fillId="0" borderId="0" xfId="51" applyNumberFormat="1" applyFont="1" applyAlignment="1">
      <alignment horizontal="left"/>
      <protection/>
    </xf>
    <xf numFmtId="1" fontId="10" fillId="0" borderId="11" xfId="51" applyNumberFormat="1" applyFont="1" applyBorder="1" applyAlignment="1">
      <alignment horizontal="left"/>
      <protection/>
    </xf>
    <xf numFmtId="0" fontId="5" fillId="0" borderId="0" xfId="51" applyFont="1" applyBorder="1">
      <alignment/>
      <protection/>
    </xf>
    <xf numFmtId="3" fontId="5" fillId="0" borderId="0" xfId="51" applyNumberFormat="1" applyFont="1" applyBorder="1">
      <alignment/>
      <protection/>
    </xf>
    <xf numFmtId="3" fontId="4" fillId="0" borderId="0" xfId="51" applyNumberFormat="1" applyFont="1" applyBorder="1">
      <alignment/>
      <protection/>
    </xf>
    <xf numFmtId="8" fontId="5" fillId="0" borderId="0" xfId="66" applyFont="1" applyBorder="1" applyAlignment="1">
      <alignment/>
    </xf>
    <xf numFmtId="3" fontId="14" fillId="0" borderId="0" xfId="51" applyNumberFormat="1" applyFont="1" applyBorder="1" applyAlignment="1">
      <alignment horizontal="left"/>
      <protection/>
    </xf>
    <xf numFmtId="3" fontId="11" fillId="0" borderId="0" xfId="51" applyNumberFormat="1" applyFont="1" applyAlignment="1">
      <alignment horizontal="left"/>
      <protection/>
    </xf>
    <xf numFmtId="176" fontId="4" fillId="0" borderId="0" xfId="51" applyNumberFormat="1" applyFont="1">
      <alignment/>
      <protection/>
    </xf>
    <xf numFmtId="176" fontId="5" fillId="0" borderId="0" xfId="66" applyNumberFormat="1" applyFont="1" applyAlignment="1">
      <alignment/>
    </xf>
    <xf numFmtId="176" fontId="5" fillId="0" borderId="12" xfId="51" applyNumberFormat="1" applyFont="1" applyBorder="1" applyAlignment="1" quotePrefix="1">
      <alignment horizontal="left"/>
      <protection/>
    </xf>
    <xf numFmtId="176" fontId="5" fillId="0" borderId="12" xfId="51" applyNumberFormat="1" applyFont="1" applyBorder="1" applyAlignment="1">
      <alignment horizontal="left"/>
      <protection/>
    </xf>
    <xf numFmtId="176" fontId="5" fillId="0" borderId="10" xfId="51" applyNumberFormat="1" applyFont="1" applyBorder="1" applyAlignment="1">
      <alignment horizontal="left"/>
      <protection/>
    </xf>
    <xf numFmtId="176" fontId="7" fillId="0" borderId="0" xfId="51" applyNumberFormat="1" applyFont="1" applyBorder="1" applyAlignment="1">
      <alignment horizontal="left"/>
      <protection/>
    </xf>
    <xf numFmtId="176" fontId="5" fillId="0" borderId="0" xfId="51" applyNumberFormat="1" applyFont="1" applyAlignment="1" quotePrefix="1">
      <alignment horizontal="left"/>
      <protection/>
    </xf>
    <xf numFmtId="176" fontId="5" fillId="0" borderId="0" xfId="51" applyNumberFormat="1" applyFont="1" applyAlignment="1">
      <alignment horizontal="left"/>
      <protection/>
    </xf>
    <xf numFmtId="176" fontId="5" fillId="0" borderId="10" xfId="51" applyNumberFormat="1" applyFont="1" applyBorder="1" applyAlignment="1" quotePrefix="1">
      <alignment horizontal="left"/>
      <protection/>
    </xf>
    <xf numFmtId="176" fontId="5" fillId="0" borderId="0" xfId="51" applyNumberFormat="1" applyFont="1" applyBorder="1" applyAlignment="1" quotePrefix="1">
      <alignment horizontal="left"/>
      <protection/>
    </xf>
    <xf numFmtId="176" fontId="5" fillId="0" borderId="0" xfId="51" applyNumberFormat="1" applyFont="1" applyBorder="1" applyAlignment="1">
      <alignment horizontal="left"/>
      <protection/>
    </xf>
    <xf numFmtId="176" fontId="7" fillId="0" borderId="0" xfId="51" applyNumberFormat="1" applyFont="1" applyAlignment="1">
      <alignment horizontal="left"/>
      <protection/>
    </xf>
    <xf numFmtId="176" fontId="5" fillId="0" borderId="11" xfId="51" applyNumberFormat="1" applyFont="1" applyBorder="1" applyAlignment="1">
      <alignment horizontal="left"/>
      <protection/>
    </xf>
    <xf numFmtId="176" fontId="5" fillId="0" borderId="11" xfId="51" applyNumberFormat="1" applyFont="1" applyBorder="1" applyAlignment="1" quotePrefix="1">
      <alignment horizontal="left"/>
      <protection/>
    </xf>
    <xf numFmtId="176" fontId="5" fillId="0" borderId="0" xfId="51" applyNumberFormat="1" applyFont="1" applyBorder="1">
      <alignment/>
      <protection/>
    </xf>
    <xf numFmtId="176" fontId="5" fillId="0" borderId="11" xfId="51" applyNumberFormat="1" applyFont="1" applyBorder="1">
      <alignment/>
      <protection/>
    </xf>
    <xf numFmtId="176" fontId="5" fillId="0" borderId="0" xfId="51" applyNumberFormat="1" applyFont="1">
      <alignment/>
      <protection/>
    </xf>
    <xf numFmtId="0" fontId="10" fillId="0" borderId="0" xfId="51" applyFont="1" applyAlignment="1">
      <alignment/>
      <protection/>
    </xf>
    <xf numFmtId="176" fontId="5" fillId="0" borderId="0" xfId="51" applyNumberFormat="1" applyFont="1" applyAlignment="1">
      <alignment horizontal="right"/>
      <protection/>
    </xf>
    <xf numFmtId="177" fontId="18" fillId="0" borderId="0" xfId="0" applyNumberFormat="1" applyFont="1" applyAlignment="1">
      <alignment horizontal="right"/>
    </xf>
    <xf numFmtId="177" fontId="19" fillId="0" borderId="0" xfId="0" applyNumberFormat="1" applyFont="1" applyAlignment="1">
      <alignment horizontal="right"/>
    </xf>
    <xf numFmtId="178" fontId="19" fillId="0" borderId="0" xfId="0" applyNumberFormat="1" applyFont="1" applyAlignment="1">
      <alignment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18" fillId="0" borderId="0" xfId="0" applyFont="1" applyBorder="1" applyAlignment="1" applyProtection="1">
      <alignment horizontal="left" wrapText="1" indent="1"/>
      <protection/>
    </xf>
    <xf numFmtId="0" fontId="18" fillId="0" borderId="0" xfId="0" applyFont="1" applyBorder="1" applyAlignment="1" applyProtection="1">
      <alignment horizontal="left" wrapText="1" indent="2"/>
      <protection/>
    </xf>
    <xf numFmtId="0" fontId="18" fillId="0" borderId="0" xfId="0" applyFont="1" applyBorder="1" applyAlignment="1" applyProtection="1">
      <alignment horizontal="left" wrapText="1" indent="3"/>
      <protection/>
    </xf>
    <xf numFmtId="49" fontId="5" fillId="0" borderId="0" xfId="0" applyNumberFormat="1" applyFont="1" applyFill="1" applyBorder="1" applyAlignment="1">
      <alignment/>
    </xf>
    <xf numFmtId="179" fontId="5" fillId="0" borderId="0" xfId="0" applyNumberFormat="1" applyFont="1" applyAlignment="1">
      <alignment horizontal="right"/>
    </xf>
    <xf numFmtId="176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10" fillId="0" borderId="0" xfId="0" applyFont="1" applyAlignment="1">
      <alignment/>
    </xf>
    <xf numFmtId="180" fontId="5" fillId="0" borderId="0" xfId="0" applyNumberFormat="1" applyFont="1" applyFill="1" applyBorder="1" applyAlignment="1">
      <alignment horizontal="left"/>
    </xf>
    <xf numFmtId="0" fontId="37" fillId="0" borderId="0" xfId="45" applyNumberFormat="1" applyFont="1" applyAlignment="1" applyProtection="1">
      <alignment/>
      <protection/>
    </xf>
    <xf numFmtId="0" fontId="10" fillId="0" borderId="0" xfId="50" applyFont="1" applyFill="1" applyBorder="1" applyAlignment="1">
      <alignment vertical="center"/>
      <protection/>
    </xf>
    <xf numFmtId="0" fontId="18" fillId="0" borderId="13" xfId="0" applyFont="1" applyBorder="1" applyAlignment="1" applyProtection="1">
      <alignment horizontal="left" wrapText="1" indent="2"/>
      <protection/>
    </xf>
    <xf numFmtId="177" fontId="18" fillId="0" borderId="13" xfId="0" applyNumberFormat="1" applyFont="1" applyBorder="1" applyAlignment="1">
      <alignment horizontal="right"/>
    </xf>
    <xf numFmtId="176" fontId="5" fillId="0" borderId="13" xfId="51" applyNumberFormat="1" applyFont="1" applyBorder="1">
      <alignment/>
      <protection/>
    </xf>
    <xf numFmtId="0" fontId="5" fillId="0" borderId="13" xfId="51" applyFont="1" applyBorder="1">
      <alignment/>
      <protection/>
    </xf>
  </cellXfs>
  <cellStyles count="5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_Prel 98 län 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Tusental (0)_1997" xfId="60"/>
    <cellStyle name="Comma [0]" xfId="61"/>
    <cellStyle name="Utdata" xfId="62"/>
    <cellStyle name="Currency" xfId="63"/>
    <cellStyle name="Valuta (0)_1997" xfId="64"/>
    <cellStyle name="Currency [0]" xfId="65"/>
    <cellStyle name="Valuta_Prel 98 län " xfId="66"/>
    <cellStyle name="Varnings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533400</xdr:colOff>
      <xdr:row>0</xdr:row>
      <xdr:rowOff>9525</xdr:rowOff>
    </xdr:from>
    <xdr:to>
      <xdr:col>38</xdr:col>
      <xdr:colOff>581025</xdr:colOff>
      <xdr:row>1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17025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0</xdr:row>
      <xdr:rowOff>38100</xdr:rowOff>
    </xdr:from>
    <xdr:to>
      <xdr:col>16</xdr:col>
      <xdr:colOff>447675</xdr:colOff>
      <xdr:row>1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38100"/>
          <a:ext cx="1238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.se/dodligt-vald" TargetMode="External" /><Relationship Id="rId2" Type="http://schemas.openxmlformats.org/officeDocument/2006/relationships/hyperlink" Target="http://www.bra.se/dodligt-vald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18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 customHeight="1"/>
  <cols>
    <col min="1" max="1" width="45.7109375" style="10" customWidth="1"/>
    <col min="2" max="2" width="7.57421875" style="40" customWidth="1"/>
    <col min="3" max="3" width="7.421875" style="40" customWidth="1"/>
    <col min="4" max="4" width="7.00390625" style="40" customWidth="1"/>
    <col min="5" max="5" width="8.140625" style="40" customWidth="1"/>
    <col min="6" max="6" width="7.57421875" style="40" customWidth="1"/>
    <col min="7" max="7" width="7.421875" style="40" customWidth="1"/>
    <col min="8" max="8" width="7.00390625" style="40" customWidth="1"/>
    <col min="9" max="9" width="8.140625" style="40" customWidth="1"/>
    <col min="10" max="10" width="7.57421875" style="40" customWidth="1"/>
    <col min="11" max="11" width="7.421875" style="40" customWidth="1"/>
    <col min="12" max="12" width="7.00390625" style="40" customWidth="1"/>
    <col min="13" max="13" width="8.140625" style="40" customWidth="1"/>
    <col min="14" max="14" width="7.57421875" style="40" customWidth="1"/>
    <col min="15" max="15" width="7.421875" style="40" customWidth="1"/>
    <col min="16" max="16" width="7.00390625" style="40" customWidth="1"/>
    <col min="17" max="17" width="8.140625" style="40" customWidth="1"/>
    <col min="18" max="18" width="7.57421875" style="40" customWidth="1"/>
    <col min="19" max="19" width="7.421875" style="40" customWidth="1"/>
    <col min="20" max="20" width="7.00390625" style="40" customWidth="1"/>
    <col min="21" max="21" width="8.140625" style="40" customWidth="1"/>
    <col min="22" max="22" width="7.57421875" style="40" customWidth="1"/>
    <col min="23" max="23" width="7.421875" style="40" customWidth="1"/>
    <col min="24" max="24" width="7.00390625" style="40" customWidth="1"/>
    <col min="25" max="25" width="8.140625" style="40" customWidth="1"/>
    <col min="26" max="26" width="7.57421875" style="40" customWidth="1"/>
    <col min="27" max="27" width="7.421875" style="40" customWidth="1"/>
    <col min="28" max="28" width="7.00390625" style="40" customWidth="1"/>
    <col min="29" max="29" width="8.140625" style="40" customWidth="1"/>
    <col min="30" max="39" width="9.140625" style="40" customWidth="1"/>
    <col min="40" max="16384" width="9.140625" style="8" customWidth="1"/>
  </cols>
  <sheetData>
    <row r="1" spans="1:39" s="1" customFormat="1" ht="12.75" customHeight="1">
      <c r="A1" s="11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</row>
    <row r="2" spans="1:39" s="1" customFormat="1" ht="12.75" customHeight="1">
      <c r="A2" s="23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1:39" s="1" customFormat="1" ht="12.75" customHeight="1">
      <c r="A3" s="11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spans="1:39" s="2" customFormat="1" ht="3" customHeight="1">
      <c r="A4" s="12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</row>
    <row r="5" spans="1:39" s="3" customFormat="1" ht="11.25" customHeight="1">
      <c r="A5" s="13" t="s">
        <v>1</v>
      </c>
      <c r="B5" s="26" t="s">
        <v>10</v>
      </c>
      <c r="C5" s="27"/>
      <c r="D5" s="27"/>
      <c r="E5" s="28"/>
      <c r="F5" s="26" t="s">
        <v>11</v>
      </c>
      <c r="G5" s="27"/>
      <c r="H5" s="27"/>
      <c r="I5" s="28"/>
      <c r="J5" s="26" t="s">
        <v>12</v>
      </c>
      <c r="K5" s="27"/>
      <c r="L5" s="27"/>
      <c r="M5" s="28"/>
      <c r="N5" s="26" t="s">
        <v>13</v>
      </c>
      <c r="O5" s="27"/>
      <c r="P5" s="27"/>
      <c r="Q5" s="28"/>
      <c r="R5" s="26" t="s">
        <v>14</v>
      </c>
      <c r="S5" s="27"/>
      <c r="T5" s="27"/>
      <c r="U5" s="28"/>
      <c r="V5" s="26" t="s">
        <v>15</v>
      </c>
      <c r="W5" s="27"/>
      <c r="X5" s="27"/>
      <c r="Y5" s="28"/>
      <c r="Z5" s="26" t="s">
        <v>16</v>
      </c>
      <c r="AA5" s="27"/>
      <c r="AB5" s="27"/>
      <c r="AC5" s="28"/>
      <c r="AD5" s="29"/>
      <c r="AE5" s="29"/>
      <c r="AF5" s="29"/>
      <c r="AG5" s="29"/>
      <c r="AH5" s="29"/>
      <c r="AI5" s="29"/>
      <c r="AJ5" s="29"/>
      <c r="AK5" s="29"/>
      <c r="AL5" s="29"/>
      <c r="AM5" s="29"/>
    </row>
    <row r="6" spans="1:39" s="3" customFormat="1" ht="9.75" customHeight="1">
      <c r="A6" s="14"/>
      <c r="B6" s="30" t="s">
        <v>2</v>
      </c>
      <c r="C6" s="30" t="s">
        <v>3</v>
      </c>
      <c r="D6" s="31"/>
      <c r="E6" s="32" t="s">
        <v>2</v>
      </c>
      <c r="F6" s="30" t="s">
        <v>2</v>
      </c>
      <c r="G6" s="30" t="s">
        <v>3</v>
      </c>
      <c r="H6" s="31"/>
      <c r="I6" s="32" t="s">
        <v>2</v>
      </c>
      <c r="J6" s="30" t="s">
        <v>2</v>
      </c>
      <c r="K6" s="30" t="s">
        <v>3</v>
      </c>
      <c r="L6" s="31"/>
      <c r="M6" s="32" t="s">
        <v>2</v>
      </c>
      <c r="N6" s="30" t="s">
        <v>2</v>
      </c>
      <c r="O6" s="30" t="s">
        <v>3</v>
      </c>
      <c r="P6" s="31"/>
      <c r="Q6" s="32" t="s">
        <v>2</v>
      </c>
      <c r="R6" s="30" t="s">
        <v>2</v>
      </c>
      <c r="S6" s="30" t="s">
        <v>3</v>
      </c>
      <c r="T6" s="31"/>
      <c r="U6" s="32" t="s">
        <v>2</v>
      </c>
      <c r="V6" s="30" t="s">
        <v>2</v>
      </c>
      <c r="W6" s="30" t="s">
        <v>3</v>
      </c>
      <c r="X6" s="31"/>
      <c r="Y6" s="32" t="s">
        <v>2</v>
      </c>
      <c r="Z6" s="30" t="s">
        <v>2</v>
      </c>
      <c r="AA6" s="30" t="s">
        <v>3</v>
      </c>
      <c r="AB6" s="31"/>
      <c r="AC6" s="32" t="s">
        <v>2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</row>
    <row r="7" spans="1:39" s="4" customFormat="1" ht="9.75" customHeight="1">
      <c r="A7" s="14"/>
      <c r="B7" s="30" t="s">
        <v>4</v>
      </c>
      <c r="C7" s="33" t="s">
        <v>5</v>
      </c>
      <c r="D7" s="34"/>
      <c r="E7" s="33" t="s">
        <v>6</v>
      </c>
      <c r="F7" s="30" t="s">
        <v>4</v>
      </c>
      <c r="G7" s="33" t="s">
        <v>5</v>
      </c>
      <c r="H7" s="34"/>
      <c r="I7" s="33" t="s">
        <v>6</v>
      </c>
      <c r="J7" s="30" t="s">
        <v>4</v>
      </c>
      <c r="K7" s="33" t="s">
        <v>5</v>
      </c>
      <c r="L7" s="34"/>
      <c r="M7" s="33" t="s">
        <v>6</v>
      </c>
      <c r="N7" s="30" t="s">
        <v>4</v>
      </c>
      <c r="O7" s="33" t="s">
        <v>5</v>
      </c>
      <c r="P7" s="34"/>
      <c r="Q7" s="33" t="s">
        <v>6</v>
      </c>
      <c r="R7" s="30" t="s">
        <v>4</v>
      </c>
      <c r="S7" s="33" t="s">
        <v>5</v>
      </c>
      <c r="T7" s="34"/>
      <c r="U7" s="33" t="s">
        <v>6</v>
      </c>
      <c r="V7" s="30" t="s">
        <v>4</v>
      </c>
      <c r="W7" s="33" t="s">
        <v>5</v>
      </c>
      <c r="X7" s="34"/>
      <c r="Y7" s="33" t="s">
        <v>6</v>
      </c>
      <c r="Z7" s="30" t="s">
        <v>4</v>
      </c>
      <c r="AA7" s="33" t="s">
        <v>5</v>
      </c>
      <c r="AB7" s="34"/>
      <c r="AC7" s="33" t="s">
        <v>6</v>
      </c>
      <c r="AD7" s="35"/>
      <c r="AE7" s="35"/>
      <c r="AF7" s="35"/>
      <c r="AG7" s="35"/>
      <c r="AH7" s="35"/>
      <c r="AI7" s="35"/>
      <c r="AJ7" s="35"/>
      <c r="AK7" s="35"/>
      <c r="AL7" s="35"/>
      <c r="AM7" s="35"/>
    </row>
    <row r="8" spans="1:39" s="5" customFormat="1" ht="9.75" customHeight="1">
      <c r="A8" s="15"/>
      <c r="B8" s="34" t="s">
        <v>20</v>
      </c>
      <c r="C8" s="37" t="s">
        <v>21</v>
      </c>
      <c r="D8" s="36"/>
      <c r="E8" s="33" t="s">
        <v>7</v>
      </c>
      <c r="F8" s="33" t="str">
        <f>$B$8</f>
        <v>  jan-dec</v>
      </c>
      <c r="G8" s="37" t="str">
        <f>$C$8</f>
        <v>  jan-dec 2021</v>
      </c>
      <c r="H8" s="36"/>
      <c r="I8" s="33" t="s">
        <v>7</v>
      </c>
      <c r="J8" s="33" t="str">
        <f>$B$8</f>
        <v>  jan-dec</v>
      </c>
      <c r="K8" s="37" t="str">
        <f>$C$8</f>
        <v>  jan-dec 2021</v>
      </c>
      <c r="L8" s="36"/>
      <c r="M8" s="33" t="s">
        <v>7</v>
      </c>
      <c r="N8" s="33" t="str">
        <f>$B$8</f>
        <v>  jan-dec</v>
      </c>
      <c r="O8" s="37" t="str">
        <f>$C$8</f>
        <v>  jan-dec 2021</v>
      </c>
      <c r="P8" s="36"/>
      <c r="Q8" s="33" t="s">
        <v>7</v>
      </c>
      <c r="R8" s="33" t="str">
        <f>$B$8</f>
        <v>  jan-dec</v>
      </c>
      <c r="S8" s="37" t="str">
        <f>$C$8</f>
        <v>  jan-dec 2021</v>
      </c>
      <c r="T8" s="36"/>
      <c r="U8" s="33" t="s">
        <v>7</v>
      </c>
      <c r="V8" s="33" t="str">
        <f>$B$8</f>
        <v>  jan-dec</v>
      </c>
      <c r="W8" s="37" t="str">
        <f>$C$8</f>
        <v>  jan-dec 2021</v>
      </c>
      <c r="X8" s="36"/>
      <c r="Y8" s="33" t="s">
        <v>7</v>
      </c>
      <c r="Z8" s="33" t="str">
        <f>$B$8</f>
        <v>  jan-dec</v>
      </c>
      <c r="AA8" s="37" t="str">
        <f>$C$8</f>
        <v>  jan-dec 2021</v>
      </c>
      <c r="AB8" s="36"/>
      <c r="AC8" s="33" t="s">
        <v>7</v>
      </c>
      <c r="AD8" s="35"/>
      <c r="AE8" s="35"/>
      <c r="AF8" s="35"/>
      <c r="AG8" s="35"/>
      <c r="AH8" s="35"/>
      <c r="AI8" s="35"/>
      <c r="AJ8" s="35"/>
      <c r="AK8" s="35"/>
      <c r="AL8" s="35"/>
      <c r="AM8" s="35"/>
    </row>
    <row r="9" spans="1:39" s="5" customFormat="1" ht="9.75" customHeight="1">
      <c r="A9" s="16"/>
      <c r="B9" s="38"/>
      <c r="C9" s="33" t="s">
        <v>17</v>
      </c>
      <c r="D9" s="33" t="s">
        <v>8</v>
      </c>
      <c r="E9" s="33" t="s">
        <v>9</v>
      </c>
      <c r="F9" s="38"/>
      <c r="G9" s="33" t="s">
        <v>17</v>
      </c>
      <c r="H9" s="33" t="s">
        <v>8</v>
      </c>
      <c r="I9" s="33" t="s">
        <v>9</v>
      </c>
      <c r="J9" s="38"/>
      <c r="K9" s="33" t="s">
        <v>17</v>
      </c>
      <c r="L9" s="33" t="s">
        <v>8</v>
      </c>
      <c r="M9" s="33" t="s">
        <v>9</v>
      </c>
      <c r="N9" s="38"/>
      <c r="O9" s="33" t="s">
        <v>17</v>
      </c>
      <c r="P9" s="33" t="s">
        <v>8</v>
      </c>
      <c r="Q9" s="34" t="s">
        <v>9</v>
      </c>
      <c r="R9" s="38"/>
      <c r="S9" s="33" t="s">
        <v>17</v>
      </c>
      <c r="T9" s="33" t="s">
        <v>8</v>
      </c>
      <c r="U9" s="33" t="s">
        <v>9</v>
      </c>
      <c r="V9" s="38"/>
      <c r="W9" s="33" t="s">
        <v>17</v>
      </c>
      <c r="X9" s="33" t="s">
        <v>8</v>
      </c>
      <c r="Y9" s="33" t="s">
        <v>9</v>
      </c>
      <c r="Z9" s="38"/>
      <c r="AA9" s="33" t="s">
        <v>17</v>
      </c>
      <c r="AB9" s="33" t="s">
        <v>8</v>
      </c>
      <c r="AC9" s="33" t="s">
        <v>9</v>
      </c>
      <c r="AD9" s="35"/>
      <c r="AE9" s="35"/>
      <c r="AF9" s="35"/>
      <c r="AG9" s="35"/>
      <c r="AH9" s="35"/>
      <c r="AI9" s="35"/>
      <c r="AJ9" s="35"/>
      <c r="AK9" s="35"/>
      <c r="AL9" s="35"/>
      <c r="AM9" s="35"/>
    </row>
    <row r="10" spans="1:39" s="6" customFormat="1" ht="8.25" customHeight="1">
      <c r="A10" s="17"/>
      <c r="B10" s="39"/>
      <c r="C10" s="36"/>
      <c r="D10" s="36"/>
      <c r="E10" s="36"/>
      <c r="F10" s="39"/>
      <c r="G10" s="36"/>
      <c r="H10" s="36"/>
      <c r="I10" s="39"/>
      <c r="J10" s="39"/>
      <c r="K10" s="36"/>
      <c r="L10" s="36"/>
      <c r="M10" s="36"/>
      <c r="N10" s="39"/>
      <c r="O10" s="36"/>
      <c r="P10" s="36"/>
      <c r="Q10" s="39"/>
      <c r="R10" s="39"/>
      <c r="S10" s="36"/>
      <c r="T10" s="36"/>
      <c r="U10" s="36"/>
      <c r="V10" s="39"/>
      <c r="W10" s="36"/>
      <c r="X10" s="36"/>
      <c r="Y10" s="39"/>
      <c r="Z10" s="39"/>
      <c r="AA10" s="36"/>
      <c r="AB10" s="36"/>
      <c r="AC10" s="36"/>
      <c r="AD10" s="29"/>
      <c r="AE10" s="29"/>
      <c r="AF10" s="29"/>
      <c r="AG10" s="29"/>
      <c r="AH10" s="29"/>
      <c r="AI10" s="29"/>
      <c r="AJ10" s="29"/>
      <c r="AK10" s="29"/>
      <c r="AL10" s="29"/>
      <c r="AM10" s="29"/>
    </row>
    <row r="11" spans="1:44" s="7" customFormat="1" ht="15.75" customHeight="1">
      <c r="A11" s="46" t="s">
        <v>22</v>
      </c>
      <c r="B11" s="44">
        <v>93275</v>
      </c>
      <c r="C11" s="44">
        <v>-1629</v>
      </c>
      <c r="D11" s="44">
        <v>-1.71647138160668</v>
      </c>
      <c r="E11" s="44">
        <v>10358.099861966</v>
      </c>
      <c r="F11" s="44">
        <v>120014</v>
      </c>
      <c r="G11" s="44">
        <v>-6121</v>
      </c>
      <c r="H11" s="44">
        <v>-4.85273714670789</v>
      </c>
      <c r="I11" s="44">
        <v>12478.5809349526</v>
      </c>
      <c r="J11" s="44">
        <v>431096</v>
      </c>
      <c r="K11" s="44">
        <v>-35222</v>
      </c>
      <c r="L11" s="44">
        <v>-7.5532147590271</v>
      </c>
      <c r="M11" s="44">
        <v>17410.0010500214</v>
      </c>
      <c r="N11" s="44">
        <v>147502</v>
      </c>
      <c r="O11" s="44">
        <v>5673</v>
      </c>
      <c r="P11" s="44">
        <v>3.9998871880927</v>
      </c>
      <c r="Q11" s="44">
        <v>12955.0339065968</v>
      </c>
      <c r="R11" s="44">
        <v>262837</v>
      </c>
      <c r="S11" s="44">
        <v>5616</v>
      </c>
      <c r="T11" s="44">
        <v>2.18333650829442</v>
      </c>
      <c r="U11" s="44">
        <v>12605.4744564055</v>
      </c>
      <c r="V11" s="44">
        <v>272586</v>
      </c>
      <c r="W11" s="44">
        <v>-1987</v>
      </c>
      <c r="X11" s="44">
        <v>-0.723669115317238</v>
      </c>
      <c r="Y11" s="44">
        <v>13548.8402123987</v>
      </c>
      <c r="Z11" s="44">
        <v>111106</v>
      </c>
      <c r="AA11" s="44">
        <v>-835</v>
      </c>
      <c r="AB11" s="44">
        <v>-0.745928658847071</v>
      </c>
      <c r="AC11" s="44">
        <v>12649.0394193824</v>
      </c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8"/>
      <c r="AO11" s="8"/>
      <c r="AP11" s="8"/>
      <c r="AQ11" s="8"/>
      <c r="AR11" s="8"/>
    </row>
    <row r="12" spans="1:44" s="7" customFormat="1" ht="15.75" customHeight="1">
      <c r="A12" s="46" t="s">
        <v>23</v>
      </c>
      <c r="B12" s="44">
        <v>69520</v>
      </c>
      <c r="C12" s="44">
        <v>476</v>
      </c>
      <c r="D12" s="44">
        <v>0.689415445223336</v>
      </c>
      <c r="E12" s="44">
        <v>7720.12974970655</v>
      </c>
      <c r="F12" s="44">
        <v>91213</v>
      </c>
      <c r="G12" s="44">
        <v>-4561</v>
      </c>
      <c r="H12" s="44">
        <v>-4.76225280347485</v>
      </c>
      <c r="I12" s="44">
        <v>9483.96689402762</v>
      </c>
      <c r="J12" s="44">
        <v>361905</v>
      </c>
      <c r="K12" s="44">
        <v>-35329</v>
      </c>
      <c r="L12" s="44">
        <v>-8.89375028320839</v>
      </c>
      <c r="M12" s="44">
        <v>14615.6921660326</v>
      </c>
      <c r="N12" s="44">
        <v>117080</v>
      </c>
      <c r="O12" s="44">
        <v>5654</v>
      </c>
      <c r="P12" s="44">
        <v>5.07421966147937</v>
      </c>
      <c r="Q12" s="44">
        <v>10283.0834143561</v>
      </c>
      <c r="R12" s="44">
        <v>217644</v>
      </c>
      <c r="S12" s="44">
        <v>9484</v>
      </c>
      <c r="T12" s="44">
        <v>4.55611068408916</v>
      </c>
      <c r="U12" s="44">
        <v>10438.0505126368</v>
      </c>
      <c r="V12" s="44">
        <v>220824</v>
      </c>
      <c r="W12" s="44">
        <v>1008</v>
      </c>
      <c r="X12" s="44">
        <v>0.458565345561742</v>
      </c>
      <c r="Y12" s="44">
        <v>10976.0189116929</v>
      </c>
      <c r="Z12" s="44">
        <v>88195</v>
      </c>
      <c r="AA12" s="44">
        <v>423</v>
      </c>
      <c r="AB12" s="44">
        <v>0.481930456181926</v>
      </c>
      <c r="AC12" s="44">
        <v>10040.7001565391</v>
      </c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8"/>
      <c r="AO12" s="8"/>
      <c r="AP12" s="8"/>
      <c r="AQ12" s="8"/>
      <c r="AR12" s="8"/>
    </row>
    <row r="13" spans="1:44" s="7" customFormat="1" ht="15.75" customHeight="1">
      <c r="A13" s="46" t="s">
        <v>24</v>
      </c>
      <c r="B13" s="44">
        <v>21355</v>
      </c>
      <c r="C13" s="44">
        <v>-943</v>
      </c>
      <c r="D13" s="44">
        <v>-4.22907884115167</v>
      </c>
      <c r="E13" s="44">
        <v>2371.45239938123</v>
      </c>
      <c r="F13" s="44">
        <v>23624</v>
      </c>
      <c r="G13" s="44">
        <v>-2173</v>
      </c>
      <c r="H13" s="44">
        <v>-8.42346009225879</v>
      </c>
      <c r="I13" s="44">
        <v>2456.33006155382</v>
      </c>
      <c r="J13" s="44">
        <v>72923</v>
      </c>
      <c r="K13" s="44">
        <v>-9990</v>
      </c>
      <c r="L13" s="44">
        <v>-12.0487740161374</v>
      </c>
      <c r="M13" s="44">
        <v>2945.02734094195</v>
      </c>
      <c r="N13" s="44">
        <v>34119</v>
      </c>
      <c r="O13" s="44">
        <v>893</v>
      </c>
      <c r="P13" s="44">
        <v>2.68765424667429</v>
      </c>
      <c r="Q13" s="44">
        <v>2996.65632912893</v>
      </c>
      <c r="R13" s="44">
        <v>50631</v>
      </c>
      <c r="S13" s="44">
        <v>-1217</v>
      </c>
      <c r="T13" s="44">
        <v>-2.34724579540194</v>
      </c>
      <c r="U13" s="44">
        <v>2428.22653280271</v>
      </c>
      <c r="V13" s="44">
        <v>59294</v>
      </c>
      <c r="W13" s="44">
        <v>-2934</v>
      </c>
      <c r="X13" s="44">
        <v>-4.71491932891946</v>
      </c>
      <c r="Y13" s="44">
        <v>2947.19806429518</v>
      </c>
      <c r="Z13" s="44">
        <v>22373</v>
      </c>
      <c r="AA13" s="44">
        <v>-779</v>
      </c>
      <c r="AB13" s="44">
        <v>-3.3647201105736</v>
      </c>
      <c r="AC13" s="44">
        <v>2547.08979649922</v>
      </c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8"/>
      <c r="AO13" s="8"/>
      <c r="AP13" s="8"/>
      <c r="AQ13" s="8"/>
      <c r="AR13" s="8"/>
    </row>
    <row r="14" spans="1:44" s="7" customFormat="1" ht="14.25" customHeight="1">
      <c r="A14" s="47" t="s">
        <v>25</v>
      </c>
      <c r="B14" s="43">
        <v>6873</v>
      </c>
      <c r="C14" s="43">
        <v>121</v>
      </c>
      <c r="D14" s="43">
        <v>1.79206161137441</v>
      </c>
      <c r="E14" s="43">
        <v>763.24010025508</v>
      </c>
      <c r="F14" s="43">
        <v>7370</v>
      </c>
      <c r="G14" s="43">
        <v>-92</v>
      </c>
      <c r="H14" s="43">
        <v>-1.23291342803538</v>
      </c>
      <c r="I14" s="43">
        <v>766.303443686575</v>
      </c>
      <c r="J14" s="43">
        <v>24222</v>
      </c>
      <c r="K14" s="43">
        <v>-613</v>
      </c>
      <c r="L14" s="43">
        <v>-2.46829071874371</v>
      </c>
      <c r="M14" s="43">
        <v>978.216094405001</v>
      </c>
      <c r="N14" s="43">
        <v>9998</v>
      </c>
      <c r="O14" s="43">
        <v>290</v>
      </c>
      <c r="P14" s="43">
        <v>2.98722702925422</v>
      </c>
      <c r="Q14" s="43">
        <v>878.119815312028</v>
      </c>
      <c r="R14" s="43">
        <v>15959</v>
      </c>
      <c r="S14" s="43">
        <v>653</v>
      </c>
      <c r="T14" s="43">
        <v>4.26630079707304</v>
      </c>
      <c r="U14" s="43">
        <v>765.382221109567</v>
      </c>
      <c r="V14" s="43">
        <v>18150</v>
      </c>
      <c r="W14" s="43">
        <v>583</v>
      </c>
      <c r="X14" s="43">
        <v>3.31872260488416</v>
      </c>
      <c r="Y14" s="43">
        <v>902.142626015407</v>
      </c>
      <c r="Z14" s="43">
        <v>7317</v>
      </c>
      <c r="AA14" s="43">
        <v>247</v>
      </c>
      <c r="AB14" s="43">
        <v>3.49363507779349</v>
      </c>
      <c r="AC14" s="43">
        <v>833.015511598122</v>
      </c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8"/>
      <c r="AO14" s="8"/>
      <c r="AP14" s="8"/>
      <c r="AQ14" s="8"/>
      <c r="AR14" s="8"/>
    </row>
    <row r="15" spans="1:44" s="9" customFormat="1" ht="11.25">
      <c r="A15" s="48" t="s">
        <v>26</v>
      </c>
      <c r="B15" s="43">
        <v>0</v>
      </c>
      <c r="C15" s="43">
        <v>0</v>
      </c>
      <c r="D15" s="43" t="s">
        <v>96</v>
      </c>
      <c r="E15" s="43">
        <v>0</v>
      </c>
      <c r="F15" s="43">
        <v>0</v>
      </c>
      <c r="G15" s="43">
        <v>0</v>
      </c>
      <c r="H15" s="43" t="s">
        <v>96</v>
      </c>
      <c r="I15" s="43">
        <v>0</v>
      </c>
      <c r="J15" s="43">
        <v>0</v>
      </c>
      <c r="K15" s="43">
        <v>0</v>
      </c>
      <c r="L15" s="43" t="s">
        <v>96</v>
      </c>
      <c r="M15" s="43">
        <v>0</v>
      </c>
      <c r="N15" s="43">
        <v>0</v>
      </c>
      <c r="O15" s="43">
        <v>0</v>
      </c>
      <c r="P15" s="43" t="s">
        <v>96</v>
      </c>
      <c r="Q15" s="43">
        <v>0</v>
      </c>
      <c r="R15" s="43">
        <v>0</v>
      </c>
      <c r="S15" s="43">
        <v>0</v>
      </c>
      <c r="T15" s="43" t="s">
        <v>96</v>
      </c>
      <c r="U15" s="43">
        <v>0</v>
      </c>
      <c r="V15" s="43">
        <v>0</v>
      </c>
      <c r="W15" s="43">
        <v>0</v>
      </c>
      <c r="X15" s="43" t="s">
        <v>96</v>
      </c>
      <c r="Y15" s="43">
        <v>0</v>
      </c>
      <c r="Z15" s="43">
        <v>0</v>
      </c>
      <c r="AA15" s="43">
        <v>0</v>
      </c>
      <c r="AB15" s="43" t="s">
        <v>96</v>
      </c>
      <c r="AC15" s="43">
        <v>0</v>
      </c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8"/>
      <c r="AO15" s="8"/>
      <c r="AP15" s="8"/>
      <c r="AQ15" s="8"/>
      <c r="AR15" s="8"/>
    </row>
    <row r="16" spans="1:44" s="7" customFormat="1" ht="11.25">
      <c r="A16" s="48" t="s">
        <v>27</v>
      </c>
      <c r="B16" s="43">
        <v>23</v>
      </c>
      <c r="C16" s="43">
        <v>2</v>
      </c>
      <c r="D16" s="43">
        <v>9.52380952380952</v>
      </c>
      <c r="E16" s="43">
        <v>2.55412808174987</v>
      </c>
      <c r="F16" s="43">
        <v>37</v>
      </c>
      <c r="G16" s="43">
        <v>5</v>
      </c>
      <c r="H16" s="43">
        <v>15.625</v>
      </c>
      <c r="I16" s="43">
        <v>3.8471136250208</v>
      </c>
      <c r="J16" s="43">
        <v>130</v>
      </c>
      <c r="K16" s="43">
        <v>-14</v>
      </c>
      <c r="L16" s="43">
        <v>-9.72222222222222</v>
      </c>
      <c r="M16" s="43">
        <v>5.25010702141236</v>
      </c>
      <c r="N16" s="43">
        <v>34</v>
      </c>
      <c r="O16" s="43">
        <v>-9</v>
      </c>
      <c r="P16" s="43">
        <v>-20.9302325581395</v>
      </c>
      <c r="Q16" s="43">
        <v>2.98620461298349</v>
      </c>
      <c r="R16" s="43">
        <v>80</v>
      </c>
      <c r="S16" s="43">
        <v>-7</v>
      </c>
      <c r="T16" s="43">
        <v>-8.04597701149425</v>
      </c>
      <c r="U16" s="43">
        <v>3.83674275886743</v>
      </c>
      <c r="V16" s="43">
        <v>67</v>
      </c>
      <c r="W16" s="43">
        <v>10</v>
      </c>
      <c r="X16" s="43">
        <v>17.5438596491228</v>
      </c>
      <c r="Y16" s="43">
        <v>3.33022346793566</v>
      </c>
      <c r="Z16" s="43">
        <v>25</v>
      </c>
      <c r="AA16" s="43">
        <v>-5</v>
      </c>
      <c r="AB16" s="43">
        <v>-16.6666666666667</v>
      </c>
      <c r="AC16" s="43">
        <v>2.84616479294151</v>
      </c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8"/>
      <c r="AO16" s="8"/>
      <c r="AP16" s="8"/>
      <c r="AQ16" s="8"/>
      <c r="AR16" s="8"/>
    </row>
    <row r="17" spans="1:44" s="7" customFormat="1" ht="11.25">
      <c r="A17" s="48" t="s">
        <v>28</v>
      </c>
      <c r="B17" s="43">
        <v>6323</v>
      </c>
      <c r="C17" s="43">
        <v>142</v>
      </c>
      <c r="D17" s="43">
        <v>2.29736288626436</v>
      </c>
      <c r="E17" s="43">
        <v>702.163124387148</v>
      </c>
      <c r="F17" s="43">
        <v>6786</v>
      </c>
      <c r="G17" s="43">
        <v>-63</v>
      </c>
      <c r="H17" s="43">
        <v>-0.919842312746386</v>
      </c>
      <c r="I17" s="43">
        <v>705.581434037598</v>
      </c>
      <c r="J17" s="43">
        <v>22576</v>
      </c>
      <c r="K17" s="43">
        <v>-483</v>
      </c>
      <c r="L17" s="43">
        <v>-2.09462682683551</v>
      </c>
      <c r="M17" s="43">
        <v>911.741662426196</v>
      </c>
      <c r="N17" s="43">
        <v>9253</v>
      </c>
      <c r="O17" s="43">
        <v>248</v>
      </c>
      <c r="P17" s="43">
        <v>2.75402554136591</v>
      </c>
      <c r="Q17" s="43">
        <v>812.686802468713</v>
      </c>
      <c r="R17" s="43">
        <v>14752</v>
      </c>
      <c r="S17" s="43">
        <v>717</v>
      </c>
      <c r="T17" s="43">
        <v>5.10865692910581</v>
      </c>
      <c r="U17" s="43">
        <v>707.495364735154</v>
      </c>
      <c r="V17" s="43">
        <v>16715</v>
      </c>
      <c r="W17" s="43">
        <v>721</v>
      </c>
      <c r="X17" s="43">
        <v>4.50794047767913</v>
      </c>
      <c r="Y17" s="43">
        <v>830.816198008129</v>
      </c>
      <c r="Z17" s="43">
        <v>6756</v>
      </c>
      <c r="AA17" s="43">
        <v>255</v>
      </c>
      <c r="AB17" s="43">
        <v>3.92247346562067</v>
      </c>
      <c r="AC17" s="43">
        <v>769.147573644514</v>
      </c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8"/>
      <c r="AO17" s="8"/>
      <c r="AP17" s="8"/>
      <c r="AQ17" s="8"/>
      <c r="AR17" s="8"/>
    </row>
    <row r="18" spans="1:44" s="7" customFormat="1" ht="11.25">
      <c r="A18" s="49" t="s">
        <v>29</v>
      </c>
      <c r="B18" s="43">
        <v>280</v>
      </c>
      <c r="C18" s="43">
        <v>-56</v>
      </c>
      <c r="D18" s="43">
        <v>-16.6666666666667</v>
      </c>
      <c r="E18" s="43">
        <v>31.0937331691288</v>
      </c>
      <c r="F18" s="43">
        <v>301</v>
      </c>
      <c r="G18" s="43">
        <v>-1</v>
      </c>
      <c r="H18" s="43">
        <v>-0.33112582781457</v>
      </c>
      <c r="I18" s="43">
        <v>31.2967892197638</v>
      </c>
      <c r="J18" s="43">
        <v>957</v>
      </c>
      <c r="K18" s="43">
        <v>-164</v>
      </c>
      <c r="L18" s="43">
        <v>-14.6297948260482</v>
      </c>
      <c r="M18" s="43">
        <v>38.6488647653202</v>
      </c>
      <c r="N18" s="43">
        <v>449</v>
      </c>
      <c r="O18" s="43">
        <v>3</v>
      </c>
      <c r="P18" s="43">
        <v>0.672645739910314</v>
      </c>
      <c r="Q18" s="43">
        <v>39.4354668008702</v>
      </c>
      <c r="R18" s="43">
        <v>616</v>
      </c>
      <c r="S18" s="43">
        <v>-60</v>
      </c>
      <c r="T18" s="43">
        <v>-8.87573964497041</v>
      </c>
      <c r="U18" s="43">
        <v>29.5429192432792</v>
      </c>
      <c r="V18" s="43">
        <v>1055</v>
      </c>
      <c r="W18" s="43">
        <v>-32</v>
      </c>
      <c r="X18" s="43">
        <v>-2.94388224471021</v>
      </c>
      <c r="Y18" s="43">
        <v>52.4385934130168</v>
      </c>
      <c r="Z18" s="43">
        <v>269</v>
      </c>
      <c r="AA18" s="43">
        <v>-14</v>
      </c>
      <c r="AB18" s="43">
        <v>-4.9469964664311</v>
      </c>
      <c r="AC18" s="43">
        <v>30.6247331720507</v>
      </c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8"/>
      <c r="AO18" s="8"/>
      <c r="AP18" s="8"/>
      <c r="AQ18" s="8"/>
      <c r="AR18" s="8"/>
    </row>
    <row r="19" spans="1:44" s="7" customFormat="1" ht="11.25">
      <c r="A19" s="50" t="s">
        <v>30</v>
      </c>
      <c r="B19" s="43">
        <v>904</v>
      </c>
      <c r="C19" s="43">
        <v>37</v>
      </c>
      <c r="D19" s="43">
        <v>4.26758938869665</v>
      </c>
      <c r="E19" s="43">
        <v>100.388338517473</v>
      </c>
      <c r="F19" s="43">
        <v>1186</v>
      </c>
      <c r="G19" s="43">
        <v>58</v>
      </c>
      <c r="H19" s="43">
        <v>5.14184397163121</v>
      </c>
      <c r="I19" s="43">
        <v>123.315588088504</v>
      </c>
      <c r="J19" s="43">
        <v>3047</v>
      </c>
      <c r="K19" s="43">
        <v>-163</v>
      </c>
      <c r="L19" s="43">
        <v>-5.07788161993769</v>
      </c>
      <c r="M19" s="43">
        <v>123.05443149418</v>
      </c>
      <c r="N19" s="43">
        <v>1703</v>
      </c>
      <c r="O19" s="43">
        <v>-45</v>
      </c>
      <c r="P19" s="43">
        <v>-2.57437070938215</v>
      </c>
      <c r="Q19" s="43">
        <v>149.573719291497</v>
      </c>
      <c r="R19" s="43">
        <v>2435</v>
      </c>
      <c r="S19" s="43">
        <v>117</v>
      </c>
      <c r="T19" s="43">
        <v>5.04745470232959</v>
      </c>
      <c r="U19" s="43">
        <v>116.780857723027</v>
      </c>
      <c r="V19" s="43">
        <v>3180</v>
      </c>
      <c r="W19" s="43">
        <v>200</v>
      </c>
      <c r="X19" s="43">
        <v>6.71140939597315</v>
      </c>
      <c r="Y19" s="43">
        <v>158.061352657245</v>
      </c>
      <c r="Z19" s="43">
        <v>1076</v>
      </c>
      <c r="AA19" s="43">
        <v>155</v>
      </c>
      <c r="AB19" s="43">
        <v>16.8295331161781</v>
      </c>
      <c r="AC19" s="43">
        <v>122.498932688203</v>
      </c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8"/>
      <c r="AO19" s="8"/>
      <c r="AP19" s="8"/>
      <c r="AQ19" s="8"/>
      <c r="AR19" s="8"/>
    </row>
    <row r="20" spans="1:44" s="7" customFormat="1" ht="11.25">
      <c r="A20" s="50" t="s">
        <v>31</v>
      </c>
      <c r="B20" s="43">
        <v>509</v>
      </c>
      <c r="C20" s="43">
        <v>36</v>
      </c>
      <c r="D20" s="43">
        <v>7.61099365750529</v>
      </c>
      <c r="E20" s="43">
        <v>56.5239649395949</v>
      </c>
      <c r="F20" s="43">
        <v>606</v>
      </c>
      <c r="G20" s="43">
        <v>-7</v>
      </c>
      <c r="H20" s="43">
        <v>-1.14192495921697</v>
      </c>
      <c r="I20" s="43">
        <v>63.0094826152055</v>
      </c>
      <c r="J20" s="43">
        <v>1493</v>
      </c>
      <c r="K20" s="43">
        <v>61</v>
      </c>
      <c r="L20" s="43">
        <v>4.25977653631285</v>
      </c>
      <c r="M20" s="43">
        <v>60.2954598689896</v>
      </c>
      <c r="N20" s="43">
        <v>823</v>
      </c>
      <c r="O20" s="43">
        <v>-47</v>
      </c>
      <c r="P20" s="43">
        <v>-5.40229885057471</v>
      </c>
      <c r="Q20" s="43">
        <v>72.2837175436886</v>
      </c>
      <c r="R20" s="43">
        <v>1237</v>
      </c>
      <c r="S20" s="43">
        <v>54</v>
      </c>
      <c r="T20" s="43">
        <v>4.56466610312764</v>
      </c>
      <c r="U20" s="43">
        <v>59.3256349089877</v>
      </c>
      <c r="V20" s="43">
        <v>1457</v>
      </c>
      <c r="W20" s="43">
        <v>15</v>
      </c>
      <c r="X20" s="43">
        <v>1.04022191400832</v>
      </c>
      <c r="Y20" s="43">
        <v>72.4199342206308</v>
      </c>
      <c r="Z20" s="43">
        <v>605</v>
      </c>
      <c r="AA20" s="43">
        <v>58</v>
      </c>
      <c r="AB20" s="43">
        <v>10.6032906764168</v>
      </c>
      <c r="AC20" s="43">
        <v>68.8771879891846</v>
      </c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8"/>
      <c r="AO20" s="8"/>
      <c r="AP20" s="8"/>
      <c r="AQ20" s="8"/>
      <c r="AR20" s="8"/>
    </row>
    <row r="21" spans="1:44" s="7" customFormat="1" ht="11.25">
      <c r="A21" s="50" t="s">
        <v>32</v>
      </c>
      <c r="B21" s="43">
        <v>2219</v>
      </c>
      <c r="C21" s="43">
        <v>63</v>
      </c>
      <c r="D21" s="43">
        <v>2.92207792207792</v>
      </c>
      <c r="E21" s="43">
        <v>246.417835365346</v>
      </c>
      <c r="F21" s="43">
        <v>2446</v>
      </c>
      <c r="G21" s="43">
        <v>-8</v>
      </c>
      <c r="H21" s="43">
        <v>-0.32599837000815</v>
      </c>
      <c r="I21" s="43">
        <v>254.32540342705</v>
      </c>
      <c r="J21" s="43">
        <v>8026</v>
      </c>
      <c r="K21" s="43">
        <v>-490</v>
      </c>
      <c r="L21" s="43">
        <v>-5.75387505871301</v>
      </c>
      <c r="M21" s="43">
        <v>324.133530414274</v>
      </c>
      <c r="N21" s="43">
        <v>3188</v>
      </c>
      <c r="O21" s="43">
        <v>62</v>
      </c>
      <c r="P21" s="43">
        <v>1.98336532309661</v>
      </c>
      <c r="Q21" s="43">
        <v>280.000597240923</v>
      </c>
      <c r="R21" s="43">
        <v>5026</v>
      </c>
      <c r="S21" s="43">
        <v>132</v>
      </c>
      <c r="T21" s="43">
        <v>2.69718022067838</v>
      </c>
      <c r="U21" s="43">
        <v>241.043363825846</v>
      </c>
      <c r="V21" s="43">
        <v>5626</v>
      </c>
      <c r="W21" s="43">
        <v>234</v>
      </c>
      <c r="X21" s="43">
        <v>4.33976261127596</v>
      </c>
      <c r="Y21" s="43">
        <v>279.639361650837</v>
      </c>
      <c r="Z21" s="43">
        <v>2288</v>
      </c>
      <c r="AA21" s="43">
        <v>-75</v>
      </c>
      <c r="AB21" s="43">
        <v>-3.17393144308083</v>
      </c>
      <c r="AC21" s="43">
        <v>260.481001850007</v>
      </c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8"/>
      <c r="AO21" s="8"/>
      <c r="AP21" s="8"/>
      <c r="AQ21" s="8"/>
      <c r="AR21" s="8"/>
    </row>
    <row r="22" spans="1:44" s="7" customFormat="1" ht="11.25">
      <c r="A22" s="50" t="s">
        <v>33</v>
      </c>
      <c r="B22" s="43">
        <v>2411</v>
      </c>
      <c r="C22" s="43">
        <v>62</v>
      </c>
      <c r="D22" s="43">
        <v>2.63942103022563</v>
      </c>
      <c r="E22" s="43">
        <v>267.739252395606</v>
      </c>
      <c r="F22" s="43">
        <v>2247</v>
      </c>
      <c r="G22" s="43">
        <v>-105</v>
      </c>
      <c r="H22" s="43">
        <v>-4.46428571428571</v>
      </c>
      <c r="I22" s="43">
        <v>233.634170687074</v>
      </c>
      <c r="J22" s="43">
        <v>9053</v>
      </c>
      <c r="K22" s="43">
        <v>273</v>
      </c>
      <c r="L22" s="43">
        <v>3.10933940774488</v>
      </c>
      <c r="M22" s="43">
        <v>365.609375883431</v>
      </c>
      <c r="N22" s="43">
        <v>3090</v>
      </c>
      <c r="O22" s="43">
        <v>275</v>
      </c>
      <c r="P22" s="43">
        <v>9.76909413854352</v>
      </c>
      <c r="Q22" s="43">
        <v>271.393301591735</v>
      </c>
      <c r="R22" s="43">
        <v>5438</v>
      </c>
      <c r="S22" s="43">
        <v>474</v>
      </c>
      <c r="T22" s="43">
        <v>9.54875100725222</v>
      </c>
      <c r="U22" s="43">
        <v>260.802589034014</v>
      </c>
      <c r="V22" s="43">
        <v>5397</v>
      </c>
      <c r="W22" s="43">
        <v>304</v>
      </c>
      <c r="X22" s="43">
        <v>5.96897702729236</v>
      </c>
      <c r="Y22" s="43">
        <v>268.2569560664</v>
      </c>
      <c r="Z22" s="43">
        <v>2518</v>
      </c>
      <c r="AA22" s="43">
        <v>131</v>
      </c>
      <c r="AB22" s="43">
        <v>5.48806032677</v>
      </c>
      <c r="AC22" s="43">
        <v>286.665717945069</v>
      </c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8"/>
      <c r="AO22" s="8"/>
      <c r="AP22" s="8"/>
      <c r="AQ22" s="8"/>
      <c r="AR22" s="8"/>
    </row>
    <row r="23" spans="1:44" s="7" customFormat="1" ht="11.25">
      <c r="A23" s="48" t="s">
        <v>34</v>
      </c>
      <c r="B23" s="43">
        <v>527</v>
      </c>
      <c r="C23" s="43">
        <v>-23</v>
      </c>
      <c r="D23" s="43">
        <v>-4.18181818181818</v>
      </c>
      <c r="E23" s="43">
        <v>58.5228477861817</v>
      </c>
      <c r="F23" s="43">
        <v>547</v>
      </c>
      <c r="G23" s="43">
        <v>-34</v>
      </c>
      <c r="H23" s="43">
        <v>-5.85197934595525</v>
      </c>
      <c r="I23" s="43">
        <v>56.8748960239561</v>
      </c>
      <c r="J23" s="43">
        <v>1516</v>
      </c>
      <c r="K23" s="43">
        <v>-116</v>
      </c>
      <c r="L23" s="43">
        <v>-7.1078431372549</v>
      </c>
      <c r="M23" s="43">
        <v>61.2243249573934</v>
      </c>
      <c r="N23" s="43">
        <v>711</v>
      </c>
      <c r="O23" s="43">
        <v>51</v>
      </c>
      <c r="P23" s="43">
        <v>7.72727272727273</v>
      </c>
      <c r="Q23" s="43">
        <v>62.4468082303312</v>
      </c>
      <c r="R23" s="43">
        <v>1127</v>
      </c>
      <c r="S23" s="43">
        <v>-57</v>
      </c>
      <c r="T23" s="43">
        <v>-4.81418918918919</v>
      </c>
      <c r="U23" s="43">
        <v>54.0501136155449</v>
      </c>
      <c r="V23" s="43">
        <v>1368</v>
      </c>
      <c r="W23" s="43">
        <v>-148</v>
      </c>
      <c r="X23" s="43">
        <v>-9.76253298153034</v>
      </c>
      <c r="Y23" s="43">
        <v>67.9962045393431</v>
      </c>
      <c r="Z23" s="43">
        <v>536</v>
      </c>
      <c r="AA23" s="43">
        <v>-3</v>
      </c>
      <c r="AB23" s="43">
        <v>-0.556586270871985</v>
      </c>
      <c r="AC23" s="43">
        <v>61.021773160666</v>
      </c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8"/>
      <c r="AO23" s="8"/>
      <c r="AP23" s="8"/>
      <c r="AQ23" s="8"/>
      <c r="AR23" s="8"/>
    </row>
    <row r="24" spans="1:44" s="7" customFormat="1" ht="14.25" customHeight="1">
      <c r="A24" s="47" t="s">
        <v>35</v>
      </c>
      <c r="B24" s="43">
        <v>11591</v>
      </c>
      <c r="C24" s="43">
        <v>-671</v>
      </c>
      <c r="D24" s="43">
        <v>-5.4721905072582</v>
      </c>
      <c r="E24" s="43">
        <v>1287.1695041549</v>
      </c>
      <c r="F24" s="43">
        <v>13307</v>
      </c>
      <c r="G24" s="43">
        <v>-1622</v>
      </c>
      <c r="H24" s="43">
        <v>-10.8647598633532</v>
      </c>
      <c r="I24" s="43">
        <v>1383.60921643653</v>
      </c>
      <c r="J24" s="43">
        <v>40048</v>
      </c>
      <c r="K24" s="43">
        <v>-7608</v>
      </c>
      <c r="L24" s="43">
        <v>-15.9644116165855</v>
      </c>
      <c r="M24" s="43">
        <v>1617.35604610402</v>
      </c>
      <c r="N24" s="43">
        <v>19544</v>
      </c>
      <c r="O24" s="43">
        <v>639</v>
      </c>
      <c r="P24" s="43">
        <v>3.38005818566517</v>
      </c>
      <c r="Q24" s="43">
        <v>1716.54067518086</v>
      </c>
      <c r="R24" s="43">
        <v>28119</v>
      </c>
      <c r="S24" s="43">
        <v>-1554</v>
      </c>
      <c r="T24" s="43">
        <v>-5.23708421797594</v>
      </c>
      <c r="U24" s="43">
        <v>1348.56712045742</v>
      </c>
      <c r="V24" s="43">
        <v>34199</v>
      </c>
      <c r="W24" s="43">
        <v>-2519</v>
      </c>
      <c r="X24" s="43">
        <v>-6.86039544637508</v>
      </c>
      <c r="Y24" s="43">
        <v>1699.8554086557</v>
      </c>
      <c r="Z24" s="43">
        <v>12203</v>
      </c>
      <c r="AA24" s="43">
        <v>-286</v>
      </c>
      <c r="AB24" s="43">
        <v>-2.29001521338778</v>
      </c>
      <c r="AC24" s="43">
        <v>1389.26995873061</v>
      </c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8"/>
      <c r="AO24" s="8"/>
      <c r="AP24" s="8"/>
      <c r="AQ24" s="8"/>
      <c r="AR24" s="8"/>
    </row>
    <row r="25" spans="1:44" s="7" customFormat="1" ht="11.25">
      <c r="A25" s="48" t="s">
        <v>36</v>
      </c>
      <c r="B25" s="43">
        <v>26</v>
      </c>
      <c r="C25" s="43">
        <v>-14</v>
      </c>
      <c r="D25" s="43">
        <v>-35</v>
      </c>
      <c r="E25" s="43">
        <v>2.88727522284768</v>
      </c>
      <c r="F25" s="43">
        <v>117</v>
      </c>
      <c r="G25" s="43">
        <v>-58</v>
      </c>
      <c r="H25" s="43">
        <v>-33.1428571428571</v>
      </c>
      <c r="I25" s="43">
        <v>12.1651971385793</v>
      </c>
      <c r="J25" s="43">
        <v>356</v>
      </c>
      <c r="K25" s="43">
        <v>-78</v>
      </c>
      <c r="L25" s="43">
        <v>-17.9723502304147</v>
      </c>
      <c r="M25" s="43">
        <v>14.3772161509446</v>
      </c>
      <c r="N25" s="43">
        <v>168</v>
      </c>
      <c r="O25" s="43">
        <v>-15</v>
      </c>
      <c r="P25" s="43">
        <v>-8.19672131147541</v>
      </c>
      <c r="Q25" s="43">
        <v>14.7553639700361</v>
      </c>
      <c r="R25" s="43">
        <v>150</v>
      </c>
      <c r="S25" s="43">
        <v>-14</v>
      </c>
      <c r="T25" s="43">
        <v>-8.53658536585366</v>
      </c>
      <c r="U25" s="43">
        <v>7.19389267287643</v>
      </c>
      <c r="V25" s="43">
        <v>87</v>
      </c>
      <c r="W25" s="43">
        <v>-28</v>
      </c>
      <c r="X25" s="43">
        <v>-24.3478260869565</v>
      </c>
      <c r="Y25" s="43">
        <v>4.3243200255284</v>
      </c>
      <c r="Z25" s="43">
        <v>87</v>
      </c>
      <c r="AA25" s="43">
        <v>-7</v>
      </c>
      <c r="AB25" s="43">
        <v>-7.4468085106383</v>
      </c>
      <c r="AC25" s="43">
        <v>9.90465347943646</v>
      </c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8"/>
      <c r="AO25" s="8"/>
      <c r="AP25" s="8"/>
      <c r="AQ25" s="8"/>
      <c r="AR25" s="8"/>
    </row>
    <row r="26" spans="1:29" ht="11.25">
      <c r="A26" s="49" t="s">
        <v>37</v>
      </c>
      <c r="B26" s="43">
        <v>84</v>
      </c>
      <c r="C26" s="43">
        <v>1</v>
      </c>
      <c r="D26" s="43">
        <v>1.20481927710843</v>
      </c>
      <c r="E26" s="43">
        <v>9.32811995073864</v>
      </c>
      <c r="F26" s="43">
        <v>130</v>
      </c>
      <c r="G26" s="43">
        <v>-33</v>
      </c>
      <c r="H26" s="43">
        <v>-20.2453987730061</v>
      </c>
      <c r="I26" s="43">
        <v>13.5168857095325</v>
      </c>
      <c r="J26" s="43">
        <v>376</v>
      </c>
      <c r="K26" s="43">
        <v>-65</v>
      </c>
      <c r="L26" s="43">
        <v>-14.7392290249433</v>
      </c>
      <c r="M26" s="43">
        <v>15.1849249234696</v>
      </c>
      <c r="N26" s="43">
        <v>64</v>
      </c>
      <c r="O26" s="43">
        <v>-20</v>
      </c>
      <c r="P26" s="43">
        <v>-23.8095238095238</v>
      </c>
      <c r="Q26" s="43">
        <v>5.62109103620422</v>
      </c>
      <c r="R26" s="43">
        <v>285</v>
      </c>
      <c r="S26" s="43">
        <v>-22</v>
      </c>
      <c r="T26" s="43">
        <v>-7.16612377850163</v>
      </c>
      <c r="U26" s="43">
        <v>13.6683960784652</v>
      </c>
      <c r="V26" s="43">
        <v>187</v>
      </c>
      <c r="W26" s="43">
        <v>3</v>
      </c>
      <c r="X26" s="43">
        <v>1.6304347826087</v>
      </c>
      <c r="Y26" s="43">
        <v>9.29480281349208</v>
      </c>
      <c r="Z26" s="43">
        <v>108</v>
      </c>
      <c r="AA26" s="43">
        <v>0</v>
      </c>
      <c r="AB26" s="43">
        <v>0</v>
      </c>
      <c r="AC26" s="43">
        <v>12.2954319055073</v>
      </c>
    </row>
    <row r="27" spans="1:29" ht="11.25">
      <c r="A27" s="49" t="s">
        <v>38</v>
      </c>
      <c r="B27" s="43">
        <v>34</v>
      </c>
      <c r="C27" s="43">
        <v>4</v>
      </c>
      <c r="D27" s="43">
        <v>13.3333333333333</v>
      </c>
      <c r="E27" s="43">
        <v>3.7756675991085</v>
      </c>
      <c r="F27" s="43">
        <v>61</v>
      </c>
      <c r="G27" s="43">
        <v>-26</v>
      </c>
      <c r="H27" s="43">
        <v>-29.8850574712644</v>
      </c>
      <c r="I27" s="43">
        <v>6.34253867908834</v>
      </c>
      <c r="J27" s="43">
        <v>123</v>
      </c>
      <c r="K27" s="43">
        <v>-30</v>
      </c>
      <c r="L27" s="43">
        <v>-19.6078431372549</v>
      </c>
      <c r="M27" s="43">
        <v>4.96740895102862</v>
      </c>
      <c r="N27" s="43">
        <v>36</v>
      </c>
      <c r="O27" s="43">
        <v>-8</v>
      </c>
      <c r="P27" s="43">
        <v>-18.1818181818182</v>
      </c>
      <c r="Q27" s="43">
        <v>3.16186370786487</v>
      </c>
      <c r="R27" s="43">
        <v>82</v>
      </c>
      <c r="S27" s="43">
        <v>-27</v>
      </c>
      <c r="T27" s="43">
        <v>-24.7706422018349</v>
      </c>
      <c r="U27" s="43">
        <v>3.93266132783912</v>
      </c>
      <c r="V27" s="43">
        <v>88</v>
      </c>
      <c r="W27" s="43">
        <v>-47</v>
      </c>
      <c r="X27" s="43">
        <v>-34.8148148148148</v>
      </c>
      <c r="Y27" s="43">
        <v>4.37402485340804</v>
      </c>
      <c r="Z27" s="43">
        <v>60</v>
      </c>
      <c r="AA27" s="43">
        <v>18</v>
      </c>
      <c r="AB27" s="43">
        <v>42.8571428571429</v>
      </c>
      <c r="AC27" s="43">
        <v>6.83079550305963</v>
      </c>
    </row>
    <row r="28" spans="1:29" ht="11.25">
      <c r="A28" s="49" t="s">
        <v>39</v>
      </c>
      <c r="B28" s="43">
        <v>3501</v>
      </c>
      <c r="C28" s="43">
        <v>-235</v>
      </c>
      <c r="D28" s="43">
        <v>-6.29014989293362</v>
      </c>
      <c r="E28" s="43">
        <v>388.782713661143</v>
      </c>
      <c r="F28" s="43">
        <v>3958</v>
      </c>
      <c r="G28" s="43">
        <v>-352</v>
      </c>
      <c r="H28" s="43">
        <v>-8.16705336426914</v>
      </c>
      <c r="I28" s="43">
        <v>411.537181833306</v>
      </c>
      <c r="J28" s="43">
        <v>11676</v>
      </c>
      <c r="K28" s="43">
        <v>-1461</v>
      </c>
      <c r="L28" s="43">
        <v>-11.1212605617721</v>
      </c>
      <c r="M28" s="43">
        <v>471.540381400082</v>
      </c>
      <c r="N28" s="43">
        <v>5753</v>
      </c>
      <c r="O28" s="43">
        <v>-25</v>
      </c>
      <c r="P28" s="43">
        <v>-0.432675666320526</v>
      </c>
      <c r="Q28" s="43">
        <v>505.283386426295</v>
      </c>
      <c r="R28" s="43">
        <v>9137</v>
      </c>
      <c r="S28" s="43">
        <v>401</v>
      </c>
      <c r="T28" s="43">
        <v>4.59020146520147</v>
      </c>
      <c r="U28" s="43">
        <v>438.203982347147</v>
      </c>
      <c r="V28" s="43">
        <v>10678</v>
      </c>
      <c r="W28" s="43">
        <v>-329</v>
      </c>
      <c r="X28" s="43">
        <v>-2.98900699554829</v>
      </c>
      <c r="Y28" s="43">
        <v>530.748152098761</v>
      </c>
      <c r="Z28" s="43">
        <v>3817</v>
      </c>
      <c r="AA28" s="43">
        <v>-330</v>
      </c>
      <c r="AB28" s="43">
        <v>-7.95755968169761</v>
      </c>
      <c r="AC28" s="43">
        <v>434.55244058631</v>
      </c>
    </row>
    <row r="29" spans="1:29" ht="11.25">
      <c r="A29" s="49" t="s">
        <v>40</v>
      </c>
      <c r="B29" s="43">
        <v>4087</v>
      </c>
      <c r="C29" s="43">
        <v>-486</v>
      </c>
      <c r="D29" s="43">
        <v>-10.6275967636125</v>
      </c>
      <c r="E29" s="43">
        <v>453.857455222248</v>
      </c>
      <c r="F29" s="43">
        <v>4032</v>
      </c>
      <c r="G29" s="43">
        <v>-769</v>
      </c>
      <c r="H29" s="43">
        <v>-16.0174963549261</v>
      </c>
      <c r="I29" s="43">
        <v>419.231409083347</v>
      </c>
      <c r="J29" s="43">
        <v>13864</v>
      </c>
      <c r="K29" s="43">
        <v>-2936</v>
      </c>
      <c r="L29" s="43">
        <v>-17.4761904761905</v>
      </c>
      <c r="M29" s="43">
        <v>559.903721114315</v>
      </c>
      <c r="N29" s="43">
        <v>6785</v>
      </c>
      <c r="O29" s="43">
        <v>167</v>
      </c>
      <c r="P29" s="43">
        <v>2.52342097310366</v>
      </c>
      <c r="Q29" s="43">
        <v>595.923479385088</v>
      </c>
      <c r="R29" s="43">
        <v>9017</v>
      </c>
      <c r="S29" s="43">
        <v>-885</v>
      </c>
      <c r="T29" s="43">
        <v>-8.93758836598667</v>
      </c>
      <c r="U29" s="43">
        <v>432.448868208845</v>
      </c>
      <c r="V29" s="43">
        <v>10495</v>
      </c>
      <c r="W29" s="43">
        <v>-965</v>
      </c>
      <c r="X29" s="43">
        <v>-8.42059336823735</v>
      </c>
      <c r="Y29" s="43">
        <v>521.652168596788</v>
      </c>
      <c r="Z29" s="43">
        <v>3581</v>
      </c>
      <c r="AA29" s="43">
        <v>31</v>
      </c>
      <c r="AB29" s="43">
        <v>0.873239436619718</v>
      </c>
      <c r="AC29" s="43">
        <v>407.684644940942</v>
      </c>
    </row>
    <row r="30" spans="1:29" ht="14.25" customHeight="1">
      <c r="A30" s="47" t="s">
        <v>41</v>
      </c>
      <c r="B30" s="43">
        <v>726</v>
      </c>
      <c r="C30" s="43">
        <v>-215</v>
      </c>
      <c r="D30" s="43">
        <v>-22.8480340063762</v>
      </c>
      <c r="E30" s="43">
        <v>80.6216081456697</v>
      </c>
      <c r="F30" s="43">
        <v>731</v>
      </c>
      <c r="G30" s="43">
        <v>-222</v>
      </c>
      <c r="H30" s="43">
        <v>-23.2948583420776</v>
      </c>
      <c r="I30" s="43">
        <v>76.0064881051406</v>
      </c>
      <c r="J30" s="43">
        <v>2240</v>
      </c>
      <c r="K30" s="43">
        <v>-897</v>
      </c>
      <c r="L30" s="43">
        <v>-28.5941982786101</v>
      </c>
      <c r="M30" s="43">
        <v>90.4633825227976</v>
      </c>
      <c r="N30" s="43">
        <v>1257</v>
      </c>
      <c r="O30" s="43">
        <v>16</v>
      </c>
      <c r="P30" s="43">
        <v>1.28928283642224</v>
      </c>
      <c r="Q30" s="43">
        <v>110.401741132948</v>
      </c>
      <c r="R30" s="43">
        <v>1795</v>
      </c>
      <c r="S30" s="43">
        <v>-149</v>
      </c>
      <c r="T30" s="43">
        <v>-7.66460905349794</v>
      </c>
      <c r="U30" s="43">
        <v>86.086915652088</v>
      </c>
      <c r="V30" s="43">
        <v>2277</v>
      </c>
      <c r="W30" s="43">
        <v>-393</v>
      </c>
      <c r="X30" s="43">
        <v>-14.7191011235955</v>
      </c>
      <c r="Y30" s="43">
        <v>113.177893081933</v>
      </c>
      <c r="Z30" s="43">
        <v>771</v>
      </c>
      <c r="AA30" s="43">
        <v>-149</v>
      </c>
      <c r="AB30" s="43">
        <v>-16.195652173913</v>
      </c>
      <c r="AC30" s="43">
        <v>87.7757222143162</v>
      </c>
    </row>
    <row r="31" spans="1:29" ht="14.25" customHeight="1">
      <c r="A31" s="47" t="s">
        <v>42</v>
      </c>
      <c r="B31" s="43">
        <v>2055</v>
      </c>
      <c r="C31" s="43">
        <v>-152</v>
      </c>
      <c r="D31" s="43">
        <v>-6.88717716357046</v>
      </c>
      <c r="E31" s="43">
        <v>228.205791651999</v>
      </c>
      <c r="F31" s="43">
        <v>2089</v>
      </c>
      <c r="G31" s="43">
        <v>-268</v>
      </c>
      <c r="H31" s="43">
        <v>-11.3703860840051</v>
      </c>
      <c r="I31" s="43">
        <v>217.205955747796</v>
      </c>
      <c r="J31" s="43">
        <v>6037</v>
      </c>
      <c r="K31" s="43">
        <v>-807</v>
      </c>
      <c r="L31" s="43">
        <v>-11.791350087668</v>
      </c>
      <c r="M31" s="43">
        <v>243.806892986665</v>
      </c>
      <c r="N31" s="43">
        <v>3142</v>
      </c>
      <c r="O31" s="43">
        <v>-11</v>
      </c>
      <c r="P31" s="43">
        <v>-0.348874088169997</v>
      </c>
      <c r="Q31" s="43">
        <v>275.960438058651</v>
      </c>
      <c r="R31" s="43">
        <v>4442</v>
      </c>
      <c r="S31" s="43">
        <v>-181</v>
      </c>
      <c r="T31" s="43">
        <v>-3.91520657581657</v>
      </c>
      <c r="U31" s="43">
        <v>213.035141686114</v>
      </c>
      <c r="V31" s="43">
        <v>4413</v>
      </c>
      <c r="W31" s="43">
        <v>-620</v>
      </c>
      <c r="X31" s="43">
        <v>-12.318696602424</v>
      </c>
      <c r="Y31" s="43">
        <v>219.347405432837</v>
      </c>
      <c r="Z31" s="43">
        <v>2002</v>
      </c>
      <c r="AA31" s="43">
        <v>-577</v>
      </c>
      <c r="AB31" s="43">
        <v>-22.3730127956572</v>
      </c>
      <c r="AC31" s="43">
        <v>227.920876618756</v>
      </c>
    </row>
    <row r="32" spans="1:29" ht="11.25">
      <c r="A32" s="48" t="s">
        <v>43</v>
      </c>
      <c r="B32" s="43">
        <v>766</v>
      </c>
      <c r="C32" s="43">
        <v>-107</v>
      </c>
      <c r="D32" s="43">
        <v>-12.2565864833906</v>
      </c>
      <c r="E32" s="43">
        <v>85.0635700269738</v>
      </c>
      <c r="F32" s="43">
        <v>776</v>
      </c>
      <c r="G32" s="43">
        <v>-53</v>
      </c>
      <c r="H32" s="43">
        <v>-6.39324487334138</v>
      </c>
      <c r="I32" s="43">
        <v>80.6854100815172</v>
      </c>
      <c r="J32" s="43">
        <v>2178</v>
      </c>
      <c r="K32" s="43">
        <v>-162</v>
      </c>
      <c r="L32" s="43">
        <v>-6.92307692307692</v>
      </c>
      <c r="M32" s="43">
        <v>87.9594853279701</v>
      </c>
      <c r="N32" s="43">
        <v>1412</v>
      </c>
      <c r="O32" s="43">
        <v>417</v>
      </c>
      <c r="P32" s="43">
        <v>41.9095477386935</v>
      </c>
      <c r="Q32" s="43">
        <v>124.015320986256</v>
      </c>
      <c r="R32" s="43">
        <v>1668</v>
      </c>
      <c r="S32" s="43">
        <v>49</v>
      </c>
      <c r="T32" s="43">
        <v>3.02655960469426</v>
      </c>
      <c r="U32" s="43">
        <v>79.996086522386</v>
      </c>
      <c r="V32" s="43">
        <v>1646</v>
      </c>
      <c r="W32" s="43">
        <v>-126</v>
      </c>
      <c r="X32" s="43">
        <v>-7.11060948081264</v>
      </c>
      <c r="Y32" s="43">
        <v>81.8141466898821</v>
      </c>
      <c r="Z32" s="43">
        <v>716</v>
      </c>
      <c r="AA32" s="43">
        <v>-93</v>
      </c>
      <c r="AB32" s="43">
        <v>-11.495673671199</v>
      </c>
      <c r="AC32" s="43">
        <v>81.5141596698449</v>
      </c>
    </row>
    <row r="33" spans="1:29" ht="11.25">
      <c r="A33" s="49" t="s">
        <v>44</v>
      </c>
      <c r="B33" s="43">
        <v>121</v>
      </c>
      <c r="C33" s="43">
        <v>-10</v>
      </c>
      <c r="D33" s="43">
        <v>-7.63358778625954</v>
      </c>
      <c r="E33" s="43">
        <v>13.436934690945</v>
      </c>
      <c r="F33" s="43">
        <v>108</v>
      </c>
      <c r="G33" s="43">
        <v>-12</v>
      </c>
      <c r="H33" s="43">
        <v>-10</v>
      </c>
      <c r="I33" s="43">
        <v>11.2294127433039</v>
      </c>
      <c r="J33" s="43">
        <v>255</v>
      </c>
      <c r="K33" s="43">
        <v>-50</v>
      </c>
      <c r="L33" s="43">
        <v>-16.3934426229508</v>
      </c>
      <c r="M33" s="43">
        <v>10.2982868496935</v>
      </c>
      <c r="N33" s="43">
        <v>161</v>
      </c>
      <c r="O33" s="43">
        <v>-14</v>
      </c>
      <c r="P33" s="43">
        <v>-8</v>
      </c>
      <c r="Q33" s="43">
        <v>14.1405571379512</v>
      </c>
      <c r="R33" s="43">
        <v>273</v>
      </c>
      <c r="S33" s="43">
        <v>-6</v>
      </c>
      <c r="T33" s="43">
        <v>-2.1505376344086</v>
      </c>
      <c r="U33" s="43">
        <v>13.0928846646351</v>
      </c>
      <c r="V33" s="43">
        <v>214</v>
      </c>
      <c r="W33" s="43">
        <v>-98</v>
      </c>
      <c r="X33" s="43">
        <v>-31.4102564102564</v>
      </c>
      <c r="Y33" s="43">
        <v>10.6368331662423</v>
      </c>
      <c r="Z33" s="43">
        <v>90</v>
      </c>
      <c r="AA33" s="43">
        <v>-23</v>
      </c>
      <c r="AB33" s="43">
        <v>-20.353982300885</v>
      </c>
      <c r="AC33" s="43">
        <v>10.2461932545894</v>
      </c>
    </row>
    <row r="34" spans="1:29" ht="11.25">
      <c r="A34" s="49" t="s">
        <v>45</v>
      </c>
      <c r="B34" s="43">
        <v>854</v>
      </c>
      <c r="C34" s="43">
        <v>-24</v>
      </c>
      <c r="D34" s="43">
        <v>-2.73348519362187</v>
      </c>
      <c r="E34" s="43">
        <v>94.8358861658429</v>
      </c>
      <c r="F34" s="43">
        <v>918</v>
      </c>
      <c r="G34" s="43">
        <v>-70</v>
      </c>
      <c r="H34" s="43">
        <v>-7.08502024291498</v>
      </c>
      <c r="I34" s="43">
        <v>95.4500083180835</v>
      </c>
      <c r="J34" s="43">
        <v>2422</v>
      </c>
      <c r="K34" s="43">
        <v>-432</v>
      </c>
      <c r="L34" s="43">
        <v>-15.1366503153469</v>
      </c>
      <c r="M34" s="43">
        <v>97.8135323527749</v>
      </c>
      <c r="N34" s="43">
        <v>1208</v>
      </c>
      <c r="O34" s="43">
        <v>-29</v>
      </c>
      <c r="P34" s="43">
        <v>-2.34438156831043</v>
      </c>
      <c r="Q34" s="43">
        <v>106.098093308355</v>
      </c>
      <c r="R34" s="43">
        <v>1867</v>
      </c>
      <c r="S34" s="43">
        <v>-63</v>
      </c>
      <c r="T34" s="43">
        <v>-3.26424870466321</v>
      </c>
      <c r="U34" s="43">
        <v>89.5399841350687</v>
      </c>
      <c r="V34" s="43">
        <v>1902</v>
      </c>
      <c r="W34" s="43">
        <v>-254</v>
      </c>
      <c r="X34" s="43">
        <v>-11.7810760667904</v>
      </c>
      <c r="Y34" s="43">
        <v>94.5385826270691</v>
      </c>
      <c r="Z34" s="43">
        <v>856</v>
      </c>
      <c r="AA34" s="43">
        <v>-120</v>
      </c>
      <c r="AB34" s="43">
        <v>-12.2950819672131</v>
      </c>
      <c r="AC34" s="43">
        <v>97.4526825103173</v>
      </c>
    </row>
    <row r="35" spans="1:29" ht="14.25" customHeight="1">
      <c r="A35" s="47" t="s">
        <v>46</v>
      </c>
      <c r="B35" s="43">
        <v>110</v>
      </c>
      <c r="C35" s="43">
        <v>-26</v>
      </c>
      <c r="D35" s="43">
        <v>-19.1176470588235</v>
      </c>
      <c r="E35" s="43">
        <v>12.2153951735863</v>
      </c>
      <c r="F35" s="43">
        <v>127</v>
      </c>
      <c r="G35" s="43">
        <v>31</v>
      </c>
      <c r="H35" s="43">
        <v>32.2916666666667</v>
      </c>
      <c r="I35" s="43">
        <v>13.2049575777741</v>
      </c>
      <c r="J35" s="43">
        <v>376</v>
      </c>
      <c r="K35" s="43">
        <v>-65</v>
      </c>
      <c r="L35" s="43">
        <v>-14.7392290249433</v>
      </c>
      <c r="M35" s="43">
        <v>15.1849249234696</v>
      </c>
      <c r="N35" s="43">
        <v>178</v>
      </c>
      <c r="O35" s="43">
        <v>-41</v>
      </c>
      <c r="P35" s="43">
        <v>-18.7214611872146</v>
      </c>
      <c r="Q35" s="43">
        <v>15.633659444443</v>
      </c>
      <c r="R35" s="43">
        <v>316</v>
      </c>
      <c r="S35" s="43">
        <v>14</v>
      </c>
      <c r="T35" s="43">
        <v>4.63576158940397</v>
      </c>
      <c r="U35" s="43">
        <v>15.1551338975264</v>
      </c>
      <c r="V35" s="43">
        <v>255</v>
      </c>
      <c r="W35" s="43">
        <v>15</v>
      </c>
      <c r="X35" s="43">
        <v>6.25</v>
      </c>
      <c r="Y35" s="43">
        <v>12.6747311093074</v>
      </c>
      <c r="Z35" s="43">
        <v>80</v>
      </c>
      <c r="AA35" s="43">
        <v>-14</v>
      </c>
      <c r="AB35" s="43">
        <v>-14.8936170212766</v>
      </c>
      <c r="AC35" s="43">
        <v>9.10772733741284</v>
      </c>
    </row>
    <row r="36" spans="1:29" ht="15.75" customHeight="1">
      <c r="A36" s="46" t="s">
        <v>47</v>
      </c>
      <c r="B36" s="44">
        <v>44548</v>
      </c>
      <c r="C36" s="44">
        <v>1387</v>
      </c>
      <c r="D36" s="44">
        <v>3.21354926901601</v>
      </c>
      <c r="E36" s="44">
        <v>4947.01294720839</v>
      </c>
      <c r="F36" s="44">
        <v>63392</v>
      </c>
      <c r="G36" s="44">
        <v>-2402</v>
      </c>
      <c r="H36" s="44">
        <v>-3.65078882572879</v>
      </c>
      <c r="I36" s="44">
        <v>6591.24937614374</v>
      </c>
      <c r="J36" s="44">
        <v>270035</v>
      </c>
      <c r="K36" s="44">
        <v>-24336</v>
      </c>
      <c r="L36" s="44">
        <v>-8.26711870394842</v>
      </c>
      <c r="M36" s="44">
        <v>10905.4819194391</v>
      </c>
      <c r="N36" s="44">
        <v>77267</v>
      </c>
      <c r="O36" s="44">
        <v>4406</v>
      </c>
      <c r="P36" s="44">
        <v>6.04713083817131</v>
      </c>
      <c r="Q36" s="44">
        <v>6786.32564209986</v>
      </c>
      <c r="R36" s="44">
        <v>158296</v>
      </c>
      <c r="S36" s="44">
        <v>10976</v>
      </c>
      <c r="T36" s="44">
        <v>7.45044800434428</v>
      </c>
      <c r="U36" s="44">
        <v>7591.76289697099</v>
      </c>
      <c r="V36" s="44">
        <v>150888</v>
      </c>
      <c r="W36" s="44">
        <v>3080</v>
      </c>
      <c r="X36" s="44">
        <v>2.08378436891102</v>
      </c>
      <c r="Y36" s="44">
        <v>7499.86206910263</v>
      </c>
      <c r="Z36" s="44">
        <v>61757</v>
      </c>
      <c r="AA36" s="44">
        <v>881</v>
      </c>
      <c r="AB36" s="44">
        <v>1.44720415270386</v>
      </c>
      <c r="AC36" s="44">
        <v>7030.82396470756</v>
      </c>
    </row>
    <row r="37" spans="1:44" s="9" customFormat="1" ht="14.25" customHeight="1">
      <c r="A37" s="47" t="s">
        <v>48</v>
      </c>
      <c r="B37" s="43">
        <v>23486</v>
      </c>
      <c r="C37" s="43">
        <v>1674</v>
      </c>
      <c r="D37" s="43">
        <v>7.67467449110581</v>
      </c>
      <c r="E37" s="43">
        <v>2608.09791860771</v>
      </c>
      <c r="F37" s="43">
        <v>35295</v>
      </c>
      <c r="G37" s="43">
        <v>-2118</v>
      </c>
      <c r="H37" s="43">
        <v>-5.66113383048673</v>
      </c>
      <c r="I37" s="43">
        <v>3669.83447013808</v>
      </c>
      <c r="J37" s="43">
        <v>103526</v>
      </c>
      <c r="K37" s="43">
        <v>-3224</v>
      </c>
      <c r="L37" s="43">
        <v>-3.02014051522248</v>
      </c>
      <c r="M37" s="43">
        <v>4180.94291922105</v>
      </c>
      <c r="N37" s="43">
        <v>39507</v>
      </c>
      <c r="O37" s="43">
        <v>1535</v>
      </c>
      <c r="P37" s="43">
        <v>4.04245233329822</v>
      </c>
      <c r="Q37" s="43">
        <v>3469.88193073938</v>
      </c>
      <c r="R37" s="43">
        <v>80533</v>
      </c>
      <c r="S37" s="43">
        <v>2837</v>
      </c>
      <c r="T37" s="43">
        <v>3.65141062602965</v>
      </c>
      <c r="U37" s="43">
        <v>3862.30505749839</v>
      </c>
      <c r="V37" s="43">
        <v>78895</v>
      </c>
      <c r="W37" s="43">
        <v>3503</v>
      </c>
      <c r="X37" s="43">
        <v>4.64638157894737</v>
      </c>
      <c r="Y37" s="43">
        <v>3921.46239556394</v>
      </c>
      <c r="Z37" s="43">
        <v>31295</v>
      </c>
      <c r="AA37" s="43">
        <v>292</v>
      </c>
      <c r="AB37" s="43">
        <v>0.941844337644744</v>
      </c>
      <c r="AC37" s="43">
        <v>3562.82908780418</v>
      </c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8"/>
      <c r="AO37" s="8"/>
      <c r="AP37" s="8"/>
      <c r="AQ37" s="8"/>
      <c r="AR37" s="8"/>
    </row>
    <row r="38" spans="1:44" s="9" customFormat="1" ht="11.25">
      <c r="A38" s="48" t="s">
        <v>49</v>
      </c>
      <c r="B38" s="43">
        <v>1254</v>
      </c>
      <c r="C38" s="43">
        <v>-50</v>
      </c>
      <c r="D38" s="43">
        <v>-3.83435582822086</v>
      </c>
      <c r="E38" s="43">
        <v>139.255504978884</v>
      </c>
      <c r="F38" s="43">
        <v>1747</v>
      </c>
      <c r="G38" s="43">
        <v>-491</v>
      </c>
      <c r="H38" s="43">
        <v>-21.9392314566577</v>
      </c>
      <c r="I38" s="43">
        <v>181.646148727333</v>
      </c>
      <c r="J38" s="43">
        <v>4552</v>
      </c>
      <c r="K38" s="43">
        <v>-466</v>
      </c>
      <c r="L38" s="43">
        <v>-9.28656835392587</v>
      </c>
      <c r="M38" s="43">
        <v>183.834516626685</v>
      </c>
      <c r="N38" s="43">
        <v>1804</v>
      </c>
      <c r="O38" s="43">
        <v>119</v>
      </c>
      <c r="P38" s="43">
        <v>7.06231454005935</v>
      </c>
      <c r="Q38" s="43">
        <v>158.444503583006</v>
      </c>
      <c r="R38" s="43">
        <v>3442</v>
      </c>
      <c r="S38" s="43">
        <v>-217</v>
      </c>
      <c r="T38" s="43">
        <v>-5.93058212626401</v>
      </c>
      <c r="U38" s="43">
        <v>165.075857200271</v>
      </c>
      <c r="V38" s="43">
        <v>2846</v>
      </c>
      <c r="W38" s="43">
        <v>-254</v>
      </c>
      <c r="X38" s="43">
        <v>-8.19354838709677</v>
      </c>
      <c r="Y38" s="43">
        <v>141.459940145446</v>
      </c>
      <c r="Z38" s="43">
        <v>1332</v>
      </c>
      <c r="AA38" s="43">
        <v>-265</v>
      </c>
      <c r="AB38" s="43">
        <v>-16.5936130244208</v>
      </c>
      <c r="AC38" s="43">
        <v>151.643660167924</v>
      </c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8"/>
      <c r="AO38" s="8"/>
      <c r="AP38" s="8"/>
      <c r="AQ38" s="8"/>
      <c r="AR38" s="8"/>
    </row>
    <row r="39" spans="1:29" ht="11.25">
      <c r="A39" s="49" t="s">
        <v>50</v>
      </c>
      <c r="B39" s="43">
        <v>695</v>
      </c>
      <c r="C39" s="43">
        <v>-66</v>
      </c>
      <c r="D39" s="43">
        <v>-8.67279894875164</v>
      </c>
      <c r="E39" s="43">
        <v>77.179087687659</v>
      </c>
      <c r="F39" s="43">
        <v>802</v>
      </c>
      <c r="G39" s="43">
        <v>-105</v>
      </c>
      <c r="H39" s="43">
        <v>-11.5766262403528</v>
      </c>
      <c r="I39" s="43">
        <v>83.3887872234237</v>
      </c>
      <c r="J39" s="43">
        <v>2039</v>
      </c>
      <c r="K39" s="43">
        <v>-235</v>
      </c>
      <c r="L39" s="43">
        <v>-10.3342128408091</v>
      </c>
      <c r="M39" s="43">
        <v>82.3459093589215</v>
      </c>
      <c r="N39" s="43">
        <v>858</v>
      </c>
      <c r="O39" s="43">
        <v>69</v>
      </c>
      <c r="P39" s="43">
        <v>8.74524714828897</v>
      </c>
      <c r="Q39" s="43">
        <v>75.3577517041128</v>
      </c>
      <c r="R39" s="43">
        <v>1500</v>
      </c>
      <c r="S39" s="43">
        <v>-160</v>
      </c>
      <c r="T39" s="43">
        <v>-9.63855421686747</v>
      </c>
      <c r="U39" s="43">
        <v>71.9389267287643</v>
      </c>
      <c r="V39" s="43">
        <v>1544</v>
      </c>
      <c r="W39" s="43">
        <v>-165</v>
      </c>
      <c r="X39" s="43">
        <v>-9.65476887068461</v>
      </c>
      <c r="Y39" s="43">
        <v>76.7442542461592</v>
      </c>
      <c r="Z39" s="43">
        <v>714</v>
      </c>
      <c r="AA39" s="43">
        <v>-124</v>
      </c>
      <c r="AB39" s="43">
        <v>-14.7971360381862</v>
      </c>
      <c r="AC39" s="43">
        <v>81.2864664864096</v>
      </c>
    </row>
    <row r="40" spans="1:29" ht="11.25">
      <c r="A40" s="48" t="s">
        <v>51</v>
      </c>
      <c r="B40" s="43">
        <v>4150</v>
      </c>
      <c r="C40" s="43">
        <v>618</v>
      </c>
      <c r="D40" s="43">
        <v>17.4971687429219</v>
      </c>
      <c r="E40" s="43">
        <v>460.853545185302</v>
      </c>
      <c r="F40" s="43">
        <v>7731</v>
      </c>
      <c r="G40" s="43">
        <v>-587</v>
      </c>
      <c r="H40" s="43">
        <v>-7.05698485212791</v>
      </c>
      <c r="I40" s="43">
        <v>803.838795541507</v>
      </c>
      <c r="J40" s="43">
        <v>14550</v>
      </c>
      <c r="K40" s="43">
        <v>-1607</v>
      </c>
      <c r="L40" s="43">
        <v>-9.94615337005632</v>
      </c>
      <c r="M40" s="43">
        <v>587.608132011922</v>
      </c>
      <c r="N40" s="43">
        <v>7793</v>
      </c>
      <c r="O40" s="43">
        <v>409</v>
      </c>
      <c r="P40" s="43">
        <v>5.53900325027086</v>
      </c>
      <c r="Q40" s="43">
        <v>684.455663205304</v>
      </c>
      <c r="R40" s="43">
        <v>13163</v>
      </c>
      <c r="S40" s="43">
        <v>455</v>
      </c>
      <c r="T40" s="43">
        <v>3.58042178155493</v>
      </c>
      <c r="U40" s="43">
        <v>631.28806168715</v>
      </c>
      <c r="V40" s="43">
        <v>15823</v>
      </c>
      <c r="W40" s="43">
        <v>1541</v>
      </c>
      <c r="X40" s="43">
        <v>10.7898053493908</v>
      </c>
      <c r="Y40" s="43">
        <v>786.479491539493</v>
      </c>
      <c r="Z40" s="43">
        <v>6558</v>
      </c>
      <c r="AA40" s="43">
        <v>1030</v>
      </c>
      <c r="AB40" s="43">
        <v>18.6324167872648</v>
      </c>
      <c r="AC40" s="43">
        <v>746.605948484417</v>
      </c>
    </row>
    <row r="41" spans="1:29" ht="11.25">
      <c r="A41" s="49" t="s">
        <v>52</v>
      </c>
      <c r="B41" s="43">
        <v>3892</v>
      </c>
      <c r="C41" s="43">
        <v>499</v>
      </c>
      <c r="D41" s="43">
        <v>14.7067491895078</v>
      </c>
      <c r="E41" s="43">
        <v>432.20289105089</v>
      </c>
      <c r="F41" s="43">
        <v>7054</v>
      </c>
      <c r="G41" s="43">
        <v>-987</v>
      </c>
      <c r="H41" s="43">
        <v>-12.2745927123492</v>
      </c>
      <c r="I41" s="43">
        <v>733.447013808019</v>
      </c>
      <c r="J41" s="43">
        <v>12553</v>
      </c>
      <c r="K41" s="43">
        <v>-2562</v>
      </c>
      <c r="L41" s="43">
        <v>-16.9500496195832</v>
      </c>
      <c r="M41" s="43">
        <v>506.958411075303</v>
      </c>
      <c r="N41" s="43">
        <v>6907</v>
      </c>
      <c r="O41" s="43">
        <v>-153</v>
      </c>
      <c r="P41" s="43">
        <v>-2.1671388101983</v>
      </c>
      <c r="Q41" s="43">
        <v>606.638684172852</v>
      </c>
      <c r="R41" s="43">
        <v>11639</v>
      </c>
      <c r="S41" s="43">
        <v>-646</v>
      </c>
      <c r="T41" s="43">
        <v>-5.25844525844526</v>
      </c>
      <c r="U41" s="43">
        <v>558.198112130725</v>
      </c>
      <c r="V41" s="43">
        <v>14779</v>
      </c>
      <c r="W41" s="43">
        <v>928</v>
      </c>
      <c r="X41" s="43">
        <v>6.69987726517941</v>
      </c>
      <c r="Y41" s="43">
        <v>734.587651233152</v>
      </c>
      <c r="Z41" s="43">
        <v>5878</v>
      </c>
      <c r="AA41" s="43">
        <v>648</v>
      </c>
      <c r="AB41" s="43">
        <v>12.3900573613767</v>
      </c>
      <c r="AC41" s="43">
        <v>669.190266116408</v>
      </c>
    </row>
    <row r="42" spans="1:29" ht="11.25">
      <c r="A42" s="48" t="s">
        <v>53</v>
      </c>
      <c r="B42" s="43">
        <v>4121</v>
      </c>
      <c r="C42" s="43">
        <v>83</v>
      </c>
      <c r="D42" s="43">
        <v>2.05547300643883</v>
      </c>
      <c r="E42" s="43">
        <v>457.633122821356</v>
      </c>
      <c r="F42" s="43">
        <v>7246</v>
      </c>
      <c r="G42" s="43">
        <v>-889</v>
      </c>
      <c r="H42" s="43">
        <v>-10.9280885064536</v>
      </c>
      <c r="I42" s="43">
        <v>753.410414240559</v>
      </c>
      <c r="J42" s="43">
        <v>16158</v>
      </c>
      <c r="K42" s="43">
        <v>-1403</v>
      </c>
      <c r="L42" s="43">
        <v>-7.98929445931325</v>
      </c>
      <c r="M42" s="43">
        <v>652.54791732293</v>
      </c>
      <c r="N42" s="43">
        <v>7205</v>
      </c>
      <c r="O42" s="43">
        <v>-606</v>
      </c>
      <c r="P42" s="43">
        <v>-7.75828959160159</v>
      </c>
      <c r="Q42" s="43">
        <v>632.811889310178</v>
      </c>
      <c r="R42" s="43">
        <v>14075</v>
      </c>
      <c r="S42" s="43">
        <v>384</v>
      </c>
      <c r="T42" s="43">
        <v>2.80476225257468</v>
      </c>
      <c r="U42" s="43">
        <v>675.026929138239</v>
      </c>
      <c r="V42" s="43">
        <v>14140</v>
      </c>
      <c r="W42" s="43">
        <v>-441</v>
      </c>
      <c r="X42" s="43">
        <v>-3.02448391742679</v>
      </c>
      <c r="Y42" s="43">
        <v>702.826266218064</v>
      </c>
      <c r="Z42" s="43">
        <v>6250</v>
      </c>
      <c r="AA42" s="43">
        <v>-824</v>
      </c>
      <c r="AB42" s="43">
        <v>-11.6482895108849</v>
      </c>
      <c r="AC42" s="43">
        <v>711.541198235378</v>
      </c>
    </row>
    <row r="43" spans="1:29" ht="11.25">
      <c r="A43" s="49" t="s">
        <v>54</v>
      </c>
      <c r="B43" s="43">
        <v>624</v>
      </c>
      <c r="C43" s="43">
        <v>8</v>
      </c>
      <c r="D43" s="43">
        <v>1.2987012987013</v>
      </c>
      <c r="E43" s="43">
        <v>69.2946053483442</v>
      </c>
      <c r="F43" s="43">
        <v>758</v>
      </c>
      <c r="G43" s="43">
        <v>-164</v>
      </c>
      <c r="H43" s="43">
        <v>-17.7874186550976</v>
      </c>
      <c r="I43" s="43">
        <v>78.8138412909666</v>
      </c>
      <c r="J43" s="43">
        <v>3155</v>
      </c>
      <c r="K43" s="43">
        <v>-707</v>
      </c>
      <c r="L43" s="43">
        <v>-18.306576903159</v>
      </c>
      <c r="M43" s="43">
        <v>127.416058865815</v>
      </c>
      <c r="N43" s="43">
        <v>1007</v>
      </c>
      <c r="O43" s="43">
        <v>-83</v>
      </c>
      <c r="P43" s="43">
        <v>-7.61467889908257</v>
      </c>
      <c r="Q43" s="43">
        <v>88.4443542727757</v>
      </c>
      <c r="R43" s="43">
        <v>1964</v>
      </c>
      <c r="S43" s="43">
        <v>72</v>
      </c>
      <c r="T43" s="43">
        <v>3.80549682875264</v>
      </c>
      <c r="U43" s="43">
        <v>94.1920347301955</v>
      </c>
      <c r="V43" s="43">
        <v>2547</v>
      </c>
      <c r="W43" s="43">
        <v>-575</v>
      </c>
      <c r="X43" s="43">
        <v>-18.4176809737348</v>
      </c>
      <c r="Y43" s="43">
        <v>126.598196609435</v>
      </c>
      <c r="Z43" s="43">
        <v>915</v>
      </c>
      <c r="AA43" s="43">
        <v>-113</v>
      </c>
      <c r="AB43" s="43">
        <v>-10.9922178988327</v>
      </c>
      <c r="AC43" s="43">
        <v>104.169631421659</v>
      </c>
    </row>
    <row r="44" spans="1:29" ht="11.25">
      <c r="A44" s="48" t="s">
        <v>55</v>
      </c>
      <c r="B44" s="43">
        <v>12457</v>
      </c>
      <c r="C44" s="43">
        <v>1055</v>
      </c>
      <c r="D44" s="43">
        <v>9.25276267321523</v>
      </c>
      <c r="E44" s="43">
        <v>1383.33797888513</v>
      </c>
      <c r="F44" s="43">
        <v>16683</v>
      </c>
      <c r="G44" s="43">
        <v>-7</v>
      </c>
      <c r="H44" s="43">
        <v>-0.0419412822049131</v>
      </c>
      <c r="I44" s="43">
        <v>1734.6323407087</v>
      </c>
      <c r="J44" s="43">
        <v>60874</v>
      </c>
      <c r="K44" s="43">
        <v>1112</v>
      </c>
      <c r="L44" s="43">
        <v>1.86071416619256</v>
      </c>
      <c r="M44" s="43">
        <v>2458.42319093428</v>
      </c>
      <c r="N44" s="43">
        <v>20294</v>
      </c>
      <c r="O44" s="43">
        <v>1641</v>
      </c>
      <c r="P44" s="43">
        <v>8.79751246448292</v>
      </c>
      <c r="Q44" s="43">
        <v>1782.41283576138</v>
      </c>
      <c r="R44" s="43">
        <v>44707</v>
      </c>
      <c r="S44" s="43">
        <v>2243</v>
      </c>
      <c r="T44" s="43">
        <v>5.28212132629992</v>
      </c>
      <c r="U44" s="43">
        <v>2144.11573150858</v>
      </c>
      <c r="V44" s="43">
        <v>41520</v>
      </c>
      <c r="W44" s="43">
        <v>3048</v>
      </c>
      <c r="X44" s="43">
        <v>7.92264504054897</v>
      </c>
      <c r="Y44" s="43">
        <v>2063.74445356252</v>
      </c>
      <c r="Z44" s="43">
        <v>15337</v>
      </c>
      <c r="AA44" s="43">
        <v>421</v>
      </c>
      <c r="AB44" s="43">
        <v>2.822472512738</v>
      </c>
      <c r="AC44" s="43">
        <v>1746.06517717376</v>
      </c>
    </row>
    <row r="45" spans="1:29" ht="11.25">
      <c r="A45" s="49" t="s">
        <v>56</v>
      </c>
      <c r="B45" s="43">
        <v>2374</v>
      </c>
      <c r="C45" s="43">
        <v>16</v>
      </c>
      <c r="D45" s="43">
        <v>0.678541136556404</v>
      </c>
      <c r="E45" s="43">
        <v>263.630437655399</v>
      </c>
      <c r="F45" s="43">
        <v>3520</v>
      </c>
      <c r="G45" s="43">
        <v>-875</v>
      </c>
      <c r="H45" s="43">
        <v>-19.9089874857793</v>
      </c>
      <c r="I45" s="43">
        <v>365.995674596573</v>
      </c>
      <c r="J45" s="43">
        <v>14193</v>
      </c>
      <c r="K45" s="43">
        <v>-1472</v>
      </c>
      <c r="L45" s="43">
        <v>-9.39674433450367</v>
      </c>
      <c r="M45" s="43">
        <v>573.190530422351</v>
      </c>
      <c r="N45" s="43">
        <v>4383</v>
      </c>
      <c r="O45" s="43">
        <v>-264</v>
      </c>
      <c r="P45" s="43">
        <v>-5.68108457069077</v>
      </c>
      <c r="Q45" s="43">
        <v>384.956906432548</v>
      </c>
      <c r="R45" s="43">
        <v>11145</v>
      </c>
      <c r="S45" s="43">
        <v>-256</v>
      </c>
      <c r="T45" s="43">
        <v>-2.24541706867819</v>
      </c>
      <c r="U45" s="43">
        <v>534.506225594719</v>
      </c>
      <c r="V45" s="43">
        <v>11887</v>
      </c>
      <c r="W45" s="43">
        <v>1192</v>
      </c>
      <c r="X45" s="43">
        <v>11.1453950444133</v>
      </c>
      <c r="Y45" s="43">
        <v>590.841289005242</v>
      </c>
      <c r="Z45" s="43">
        <v>2891</v>
      </c>
      <c r="AA45" s="43">
        <v>-299</v>
      </c>
      <c r="AB45" s="43">
        <v>-9.3730407523511</v>
      </c>
      <c r="AC45" s="43">
        <v>329.130496655756</v>
      </c>
    </row>
    <row r="46" spans="1:29" ht="11.25">
      <c r="A46" s="50" t="s">
        <v>57</v>
      </c>
      <c r="B46" s="43">
        <v>3512</v>
      </c>
      <c r="C46" s="43">
        <v>360</v>
      </c>
      <c r="D46" s="43">
        <v>11.4213197969543</v>
      </c>
      <c r="E46" s="43">
        <v>390.004253178501</v>
      </c>
      <c r="F46" s="43">
        <v>4130</v>
      </c>
      <c r="G46" s="43">
        <v>81</v>
      </c>
      <c r="H46" s="43">
        <v>2.00049394912324</v>
      </c>
      <c r="I46" s="43">
        <v>429.421061387456</v>
      </c>
      <c r="J46" s="43">
        <v>11051</v>
      </c>
      <c r="K46" s="43">
        <v>-164</v>
      </c>
      <c r="L46" s="43">
        <v>-1.46232724030317</v>
      </c>
      <c r="M46" s="43">
        <v>446.299482258677</v>
      </c>
      <c r="N46" s="43">
        <v>4747</v>
      </c>
      <c r="O46" s="43">
        <v>404</v>
      </c>
      <c r="P46" s="43">
        <v>9.30232558139535</v>
      </c>
      <c r="Q46" s="43">
        <v>416.92686170096</v>
      </c>
      <c r="R46" s="43">
        <v>8671</v>
      </c>
      <c r="S46" s="43">
        <v>-391</v>
      </c>
      <c r="T46" s="43">
        <v>-4.31472081218274</v>
      </c>
      <c r="U46" s="43">
        <v>415.854955776744</v>
      </c>
      <c r="V46" s="43">
        <v>6909</v>
      </c>
      <c r="W46" s="43">
        <v>-65</v>
      </c>
      <c r="X46" s="43">
        <v>-0.932033266418125</v>
      </c>
      <c r="Y46" s="43">
        <v>343.410655820411</v>
      </c>
      <c r="Z46" s="43">
        <v>4014</v>
      </c>
      <c r="AA46" s="43">
        <v>2</v>
      </c>
      <c r="AB46" s="43">
        <v>0.0498504486540379</v>
      </c>
      <c r="AC46" s="43">
        <v>456.980219154689</v>
      </c>
    </row>
    <row r="47" spans="1:29" ht="11.25">
      <c r="A47" s="50" t="s">
        <v>58</v>
      </c>
      <c r="B47" s="43">
        <v>677</v>
      </c>
      <c r="C47" s="43">
        <v>220</v>
      </c>
      <c r="D47" s="43">
        <v>48.1400437636761</v>
      </c>
      <c r="E47" s="43">
        <v>75.1802048410722</v>
      </c>
      <c r="F47" s="43">
        <v>1138</v>
      </c>
      <c r="G47" s="43">
        <v>372</v>
      </c>
      <c r="H47" s="43">
        <v>48.5639686684073</v>
      </c>
      <c r="I47" s="43">
        <v>118.324737980369</v>
      </c>
      <c r="J47" s="43">
        <v>9488</v>
      </c>
      <c r="K47" s="43">
        <v>2252</v>
      </c>
      <c r="L47" s="43">
        <v>31.1221669430625</v>
      </c>
      <c r="M47" s="43">
        <v>383.17704168585</v>
      </c>
      <c r="N47" s="43">
        <v>1514</v>
      </c>
      <c r="O47" s="43">
        <v>500</v>
      </c>
      <c r="P47" s="43">
        <v>49.3096646942801</v>
      </c>
      <c r="Q47" s="43">
        <v>132.973934825206</v>
      </c>
      <c r="R47" s="43">
        <v>5220</v>
      </c>
      <c r="S47" s="43">
        <v>1469</v>
      </c>
      <c r="T47" s="43">
        <v>39.1628898960277</v>
      </c>
      <c r="U47" s="43">
        <v>250.3474650161</v>
      </c>
      <c r="V47" s="43">
        <v>3650</v>
      </c>
      <c r="W47" s="43">
        <v>649</v>
      </c>
      <c r="X47" s="43">
        <v>21.626124625125</v>
      </c>
      <c r="Y47" s="43">
        <v>181.422621760674</v>
      </c>
      <c r="Z47" s="43">
        <v>1044</v>
      </c>
      <c r="AA47" s="43">
        <v>348</v>
      </c>
      <c r="AB47" s="43">
        <v>50</v>
      </c>
      <c r="AC47" s="43">
        <v>118.855841753238</v>
      </c>
    </row>
    <row r="48" spans="1:29" ht="11.25">
      <c r="A48" s="48" t="s">
        <v>59</v>
      </c>
      <c r="B48" s="43">
        <v>235</v>
      </c>
      <c r="C48" s="43">
        <v>-10</v>
      </c>
      <c r="D48" s="43">
        <v>-4.08163265306122</v>
      </c>
      <c r="E48" s="43">
        <v>26.0965260526617</v>
      </c>
      <c r="F48" s="43">
        <v>529</v>
      </c>
      <c r="G48" s="43">
        <v>-17</v>
      </c>
      <c r="H48" s="43">
        <v>-3.11355311355311</v>
      </c>
      <c r="I48" s="43">
        <v>55.0033272334054</v>
      </c>
      <c r="J48" s="43">
        <v>2022</v>
      </c>
      <c r="K48" s="43">
        <v>-318</v>
      </c>
      <c r="L48" s="43">
        <v>-13.5897435897436</v>
      </c>
      <c r="M48" s="43">
        <v>81.6593569022753</v>
      </c>
      <c r="N48" s="43">
        <v>614</v>
      </c>
      <c r="O48" s="43">
        <v>-34</v>
      </c>
      <c r="P48" s="43">
        <v>-5.24691358024691</v>
      </c>
      <c r="Q48" s="43">
        <v>53.9273421285842</v>
      </c>
      <c r="R48" s="43">
        <v>1376</v>
      </c>
      <c r="S48" s="43">
        <v>-118</v>
      </c>
      <c r="T48" s="43">
        <v>-7.89825970548862</v>
      </c>
      <c r="U48" s="43">
        <v>65.9919754525198</v>
      </c>
      <c r="V48" s="43">
        <v>1306</v>
      </c>
      <c r="W48" s="43">
        <v>-255</v>
      </c>
      <c r="X48" s="43">
        <v>-16.3356822549648</v>
      </c>
      <c r="Y48" s="43">
        <v>64.9145052108056</v>
      </c>
      <c r="Z48" s="43">
        <v>412</v>
      </c>
      <c r="AA48" s="43">
        <v>-39</v>
      </c>
      <c r="AB48" s="43">
        <v>-8.64745011086474</v>
      </c>
      <c r="AC48" s="43">
        <v>46.9047957876761</v>
      </c>
    </row>
    <row r="49" spans="1:29" ht="11.25">
      <c r="A49" s="49" t="s">
        <v>60</v>
      </c>
      <c r="B49" s="43">
        <v>0</v>
      </c>
      <c r="C49" s="43">
        <v>0</v>
      </c>
      <c r="D49" s="43" t="s">
        <v>96</v>
      </c>
      <c r="E49" s="43">
        <v>0</v>
      </c>
      <c r="F49" s="43">
        <v>0</v>
      </c>
      <c r="G49" s="43">
        <v>0</v>
      </c>
      <c r="H49" s="43" t="s">
        <v>96</v>
      </c>
      <c r="I49" s="43">
        <v>0</v>
      </c>
      <c r="J49" s="43">
        <v>0</v>
      </c>
      <c r="K49" s="43">
        <v>-3</v>
      </c>
      <c r="L49" s="43">
        <v>-100</v>
      </c>
      <c r="M49" s="43">
        <v>0</v>
      </c>
      <c r="N49" s="43">
        <v>0</v>
      </c>
      <c r="O49" s="43">
        <v>0</v>
      </c>
      <c r="P49" s="43" t="s">
        <v>96</v>
      </c>
      <c r="Q49" s="43">
        <v>0</v>
      </c>
      <c r="R49" s="43">
        <v>0</v>
      </c>
      <c r="S49" s="43">
        <v>-1</v>
      </c>
      <c r="T49" s="43">
        <v>-100</v>
      </c>
      <c r="U49" s="43">
        <v>0</v>
      </c>
      <c r="V49" s="43">
        <v>0</v>
      </c>
      <c r="W49" s="43">
        <v>0</v>
      </c>
      <c r="X49" s="43" t="s">
        <v>96</v>
      </c>
      <c r="Y49" s="43">
        <v>0</v>
      </c>
      <c r="Z49" s="43">
        <v>0</v>
      </c>
      <c r="AA49" s="43">
        <v>0</v>
      </c>
      <c r="AB49" s="43" t="s">
        <v>96</v>
      </c>
      <c r="AC49" s="43">
        <v>0</v>
      </c>
    </row>
    <row r="50" spans="1:29" ht="11.25">
      <c r="A50" s="50" t="s">
        <v>61</v>
      </c>
      <c r="B50" s="43">
        <v>27</v>
      </c>
      <c r="C50" s="43">
        <v>11</v>
      </c>
      <c r="D50" s="43">
        <v>68.75</v>
      </c>
      <c r="E50" s="43">
        <v>2.99832426988028</v>
      </c>
      <c r="F50" s="43">
        <v>41</v>
      </c>
      <c r="G50" s="43">
        <v>0</v>
      </c>
      <c r="H50" s="43">
        <v>0</v>
      </c>
      <c r="I50" s="43">
        <v>4.26301780069872</v>
      </c>
      <c r="J50" s="43">
        <v>108</v>
      </c>
      <c r="K50" s="43">
        <v>-8</v>
      </c>
      <c r="L50" s="43">
        <v>-6.89655172413793</v>
      </c>
      <c r="M50" s="43">
        <v>4.36162737163488</v>
      </c>
      <c r="N50" s="43">
        <v>33</v>
      </c>
      <c r="O50" s="43">
        <v>-15</v>
      </c>
      <c r="P50" s="43">
        <v>-31.25</v>
      </c>
      <c r="Q50" s="43">
        <v>2.8983750655428</v>
      </c>
      <c r="R50" s="43">
        <v>86</v>
      </c>
      <c r="S50" s="43">
        <v>-6</v>
      </c>
      <c r="T50" s="43">
        <v>-6.52173913043478</v>
      </c>
      <c r="U50" s="43">
        <v>4.12449846578249</v>
      </c>
      <c r="V50" s="43">
        <v>72</v>
      </c>
      <c r="W50" s="43">
        <v>-5</v>
      </c>
      <c r="X50" s="43">
        <v>-6.49350649350649</v>
      </c>
      <c r="Y50" s="43">
        <v>3.57874760733385</v>
      </c>
      <c r="Z50" s="43">
        <v>35</v>
      </c>
      <c r="AA50" s="43">
        <v>-3</v>
      </c>
      <c r="AB50" s="43">
        <v>-7.89473684210526</v>
      </c>
      <c r="AC50" s="43">
        <v>3.98463071011812</v>
      </c>
    </row>
    <row r="51" spans="1:29" ht="11.25">
      <c r="A51" s="50" t="s">
        <v>62</v>
      </c>
      <c r="B51" s="43">
        <v>185</v>
      </c>
      <c r="C51" s="43">
        <v>-20</v>
      </c>
      <c r="D51" s="43">
        <v>-9.75609756097561</v>
      </c>
      <c r="E51" s="43">
        <v>20.5440737010315</v>
      </c>
      <c r="F51" s="43">
        <v>451</v>
      </c>
      <c r="G51" s="43">
        <v>-6</v>
      </c>
      <c r="H51" s="43">
        <v>-1.31291028446389</v>
      </c>
      <c r="I51" s="43">
        <v>46.8931958076859</v>
      </c>
      <c r="J51" s="43">
        <v>1743</v>
      </c>
      <c r="K51" s="43">
        <v>-249</v>
      </c>
      <c r="L51" s="43">
        <v>-12.5</v>
      </c>
      <c r="M51" s="43">
        <v>70.3918195255519</v>
      </c>
      <c r="N51" s="43">
        <v>508</v>
      </c>
      <c r="O51" s="43">
        <v>-32</v>
      </c>
      <c r="P51" s="43">
        <v>-5.92592592592593</v>
      </c>
      <c r="Q51" s="43">
        <v>44.617410099871</v>
      </c>
      <c r="R51" s="43">
        <v>1165</v>
      </c>
      <c r="S51" s="43">
        <v>-116</v>
      </c>
      <c r="T51" s="43">
        <v>-9.05542544886807</v>
      </c>
      <c r="U51" s="43">
        <v>55.872566426007</v>
      </c>
      <c r="V51" s="43">
        <v>1125</v>
      </c>
      <c r="W51" s="43">
        <v>-231</v>
      </c>
      <c r="X51" s="43">
        <v>-17.0353982300885</v>
      </c>
      <c r="Y51" s="43">
        <v>55.9179313645914</v>
      </c>
      <c r="Z51" s="43">
        <v>335</v>
      </c>
      <c r="AA51" s="43">
        <v>-43</v>
      </c>
      <c r="AB51" s="43">
        <v>-11.3756613756614</v>
      </c>
      <c r="AC51" s="43">
        <v>38.1386082254162</v>
      </c>
    </row>
    <row r="52" spans="1:29" ht="11.25">
      <c r="A52" s="48" t="s">
        <v>63</v>
      </c>
      <c r="B52" s="43">
        <v>1269</v>
      </c>
      <c r="C52" s="43">
        <v>-22</v>
      </c>
      <c r="D52" s="43">
        <v>-1.70410534469404</v>
      </c>
      <c r="E52" s="43">
        <v>140.921240684373</v>
      </c>
      <c r="F52" s="43">
        <v>1359</v>
      </c>
      <c r="G52" s="43">
        <v>-127</v>
      </c>
      <c r="H52" s="43">
        <v>-8.5464333781965</v>
      </c>
      <c r="I52" s="43">
        <v>141.303443686575</v>
      </c>
      <c r="J52" s="43">
        <v>5370</v>
      </c>
      <c r="K52" s="43">
        <v>-542</v>
      </c>
      <c r="L52" s="43">
        <v>-9.16779431664411</v>
      </c>
      <c r="M52" s="43">
        <v>216.869805422957</v>
      </c>
      <c r="N52" s="43">
        <v>1797</v>
      </c>
      <c r="O52" s="43">
        <v>6</v>
      </c>
      <c r="P52" s="43">
        <v>0.33500837520938</v>
      </c>
      <c r="Q52" s="43">
        <v>157.829696750922</v>
      </c>
      <c r="R52" s="43">
        <v>3770</v>
      </c>
      <c r="S52" s="43">
        <v>90</v>
      </c>
      <c r="T52" s="43">
        <v>2.44565217391304</v>
      </c>
      <c r="U52" s="43">
        <v>180.806502511628</v>
      </c>
      <c r="V52" s="43">
        <v>3260</v>
      </c>
      <c r="W52" s="43">
        <v>-136</v>
      </c>
      <c r="X52" s="43">
        <v>-4.00471142520612</v>
      </c>
      <c r="Y52" s="43">
        <v>162.037738887616</v>
      </c>
      <c r="Z52" s="43">
        <v>1406</v>
      </c>
      <c r="AA52" s="43">
        <v>-31</v>
      </c>
      <c r="AB52" s="43">
        <v>-2.15727209464161</v>
      </c>
      <c r="AC52" s="43">
        <v>160.068307955031</v>
      </c>
    </row>
    <row r="53" spans="1:29" ht="14.25" customHeight="1">
      <c r="A53" s="47" t="s">
        <v>64</v>
      </c>
      <c r="B53" s="43">
        <v>11863</v>
      </c>
      <c r="C53" s="43">
        <v>-815</v>
      </c>
      <c r="D53" s="43">
        <v>-6.4284587474365</v>
      </c>
      <c r="E53" s="43">
        <v>1317.37484494777</v>
      </c>
      <c r="F53" s="43">
        <v>16409</v>
      </c>
      <c r="G53" s="43">
        <v>161</v>
      </c>
      <c r="H53" s="43">
        <v>0.990891186607582</v>
      </c>
      <c r="I53" s="43">
        <v>1706.14290467476</v>
      </c>
      <c r="J53" s="43">
        <v>42594</v>
      </c>
      <c r="K53" s="43">
        <v>-4050</v>
      </c>
      <c r="L53" s="43">
        <v>-8.68278878312323</v>
      </c>
      <c r="M53" s="43">
        <v>1720.17737284645</v>
      </c>
      <c r="N53" s="43">
        <v>22307</v>
      </c>
      <c r="O53" s="43">
        <v>2563</v>
      </c>
      <c r="P53" s="43">
        <v>12.9811588330632</v>
      </c>
      <c r="Q53" s="43">
        <v>1959.21371475949</v>
      </c>
      <c r="R53" s="43">
        <v>37612</v>
      </c>
      <c r="S53" s="43">
        <v>1563</v>
      </c>
      <c r="T53" s="43">
        <v>4.33576520846625</v>
      </c>
      <c r="U53" s="43">
        <v>1803.84460808152</v>
      </c>
      <c r="V53" s="43">
        <v>45573</v>
      </c>
      <c r="W53" s="43">
        <v>330</v>
      </c>
      <c r="X53" s="43">
        <v>0.729394602479942</v>
      </c>
      <c r="Y53" s="43">
        <v>2265.19812095869</v>
      </c>
      <c r="Z53" s="43">
        <v>19144</v>
      </c>
      <c r="AA53" s="43">
        <v>229</v>
      </c>
      <c r="AB53" s="43">
        <v>1.21067935500925</v>
      </c>
      <c r="AC53" s="43">
        <v>2179.47915184289</v>
      </c>
    </row>
    <row r="54" spans="1:29" ht="11.25">
      <c r="A54" s="48" t="s">
        <v>65</v>
      </c>
      <c r="B54" s="43">
        <v>11011</v>
      </c>
      <c r="C54" s="43">
        <v>-798</v>
      </c>
      <c r="D54" s="43">
        <v>-6.75755779490219</v>
      </c>
      <c r="E54" s="43">
        <v>1222.76105687599</v>
      </c>
      <c r="F54" s="43">
        <v>14950</v>
      </c>
      <c r="G54" s="43">
        <v>444</v>
      </c>
      <c r="H54" s="43">
        <v>3.0608024265821</v>
      </c>
      <c r="I54" s="43">
        <v>1554.44185659624</v>
      </c>
      <c r="J54" s="43">
        <v>39255</v>
      </c>
      <c r="K54" s="43">
        <v>-3494</v>
      </c>
      <c r="L54" s="43">
        <v>-8.17329060328897</v>
      </c>
      <c r="M54" s="43">
        <v>1585.3303932734</v>
      </c>
      <c r="N54" s="43">
        <v>20692</v>
      </c>
      <c r="O54" s="43">
        <v>2464</v>
      </c>
      <c r="P54" s="43">
        <v>13.5176651305684</v>
      </c>
      <c r="Q54" s="43">
        <v>1817.36899564278</v>
      </c>
      <c r="R54" s="43">
        <v>34922</v>
      </c>
      <c r="S54" s="43">
        <v>1237</v>
      </c>
      <c r="T54" s="43">
        <v>3.67225768146059</v>
      </c>
      <c r="U54" s="43">
        <v>1674.83413281461</v>
      </c>
      <c r="V54" s="43">
        <v>42641</v>
      </c>
      <c r="W54" s="43">
        <v>625</v>
      </c>
      <c r="X54" s="43">
        <v>1.48752856054836</v>
      </c>
      <c r="Y54" s="43">
        <v>2119.46356561559</v>
      </c>
      <c r="Z54" s="43">
        <v>17993</v>
      </c>
      <c r="AA54" s="43">
        <v>166</v>
      </c>
      <c r="AB54" s="43">
        <v>0.931171818028833</v>
      </c>
      <c r="AC54" s="43">
        <v>2048.44172477586</v>
      </c>
    </row>
    <row r="55" spans="1:29" ht="11.25">
      <c r="A55" s="49" t="s">
        <v>66</v>
      </c>
      <c r="B55" s="43">
        <v>414</v>
      </c>
      <c r="C55" s="43">
        <v>44</v>
      </c>
      <c r="D55" s="43">
        <v>11.8918918918919</v>
      </c>
      <c r="E55" s="43">
        <v>45.9743054714976</v>
      </c>
      <c r="F55" s="43">
        <v>739</v>
      </c>
      <c r="G55" s="43">
        <v>-14</v>
      </c>
      <c r="H55" s="43">
        <v>-1.85922974767596</v>
      </c>
      <c r="I55" s="43">
        <v>76.8382964564964</v>
      </c>
      <c r="J55" s="43">
        <v>1663</v>
      </c>
      <c r="K55" s="43">
        <v>-197</v>
      </c>
      <c r="L55" s="43">
        <v>-10.5913978494624</v>
      </c>
      <c r="M55" s="43">
        <v>67.160984435452</v>
      </c>
      <c r="N55" s="43">
        <v>650</v>
      </c>
      <c r="O55" s="43">
        <v>12</v>
      </c>
      <c r="P55" s="43">
        <v>1.88087774294671</v>
      </c>
      <c r="Q55" s="43">
        <v>57.0892058364491</v>
      </c>
      <c r="R55" s="43">
        <v>1118</v>
      </c>
      <c r="S55" s="43">
        <v>153</v>
      </c>
      <c r="T55" s="43">
        <v>15.8549222797927</v>
      </c>
      <c r="U55" s="43">
        <v>53.6184800551724</v>
      </c>
      <c r="V55" s="43">
        <v>1148</v>
      </c>
      <c r="W55" s="43">
        <v>5</v>
      </c>
      <c r="X55" s="43">
        <v>0.437445319335083</v>
      </c>
      <c r="Y55" s="43">
        <v>57.061142405823</v>
      </c>
      <c r="Z55" s="43">
        <v>482</v>
      </c>
      <c r="AA55" s="43">
        <v>50</v>
      </c>
      <c r="AB55" s="43">
        <v>11.5740740740741</v>
      </c>
      <c r="AC55" s="43">
        <v>54.8740572079123</v>
      </c>
    </row>
    <row r="56" spans="1:29" ht="14.25" customHeight="1">
      <c r="A56" s="47" t="s">
        <v>67</v>
      </c>
      <c r="B56" s="43">
        <v>669</v>
      </c>
      <c r="C56" s="43">
        <v>-121</v>
      </c>
      <c r="D56" s="43">
        <v>-15.3164556962025</v>
      </c>
      <c r="E56" s="43">
        <v>74.2918124648113</v>
      </c>
      <c r="F56" s="43">
        <v>869</v>
      </c>
      <c r="G56" s="43">
        <v>-179</v>
      </c>
      <c r="H56" s="43">
        <v>-17.0801526717557</v>
      </c>
      <c r="I56" s="43">
        <v>90.355182166029</v>
      </c>
      <c r="J56" s="43">
        <v>2882</v>
      </c>
      <c r="K56" s="43">
        <v>-982</v>
      </c>
      <c r="L56" s="43">
        <v>-25.4140786749482</v>
      </c>
      <c r="M56" s="43">
        <v>116.390834120849</v>
      </c>
      <c r="N56" s="43">
        <v>1443</v>
      </c>
      <c r="O56" s="43">
        <v>-232</v>
      </c>
      <c r="P56" s="43">
        <v>-13.8507462686567</v>
      </c>
      <c r="Q56" s="43">
        <v>126.738036956917</v>
      </c>
      <c r="R56" s="43">
        <v>3168</v>
      </c>
      <c r="S56" s="43">
        <v>96</v>
      </c>
      <c r="T56" s="43">
        <v>3.125</v>
      </c>
      <c r="U56" s="43">
        <v>151.93501325115</v>
      </c>
      <c r="V56" s="43">
        <v>2724</v>
      </c>
      <c r="W56" s="43">
        <v>430</v>
      </c>
      <c r="X56" s="43">
        <v>18.7445510026155</v>
      </c>
      <c r="Y56" s="43">
        <v>135.395951144131</v>
      </c>
      <c r="Z56" s="43">
        <v>1016</v>
      </c>
      <c r="AA56" s="43">
        <v>-82</v>
      </c>
      <c r="AB56" s="43">
        <v>-7.46812386156649</v>
      </c>
      <c r="AC56" s="43">
        <v>115.668137185143</v>
      </c>
    </row>
    <row r="57" spans="1:29" ht="14.25" customHeight="1">
      <c r="A57" s="47" t="s">
        <v>68</v>
      </c>
      <c r="B57" s="43">
        <v>689</v>
      </c>
      <c r="C57" s="43">
        <v>49</v>
      </c>
      <c r="D57" s="43">
        <v>7.65625</v>
      </c>
      <c r="E57" s="43">
        <v>76.5127934054634</v>
      </c>
      <c r="F57" s="43">
        <v>1047</v>
      </c>
      <c r="G57" s="43">
        <v>49</v>
      </c>
      <c r="H57" s="43">
        <v>4.90981963927856</v>
      </c>
      <c r="I57" s="43">
        <v>108.862917983697</v>
      </c>
      <c r="J57" s="43">
        <v>5131</v>
      </c>
      <c r="K57" s="43">
        <v>-37</v>
      </c>
      <c r="L57" s="43">
        <v>-0.71594427244582</v>
      </c>
      <c r="M57" s="43">
        <v>207.217685591283</v>
      </c>
      <c r="N57" s="43">
        <v>1616</v>
      </c>
      <c r="O57" s="43">
        <v>59</v>
      </c>
      <c r="P57" s="43">
        <v>3.7893384714194</v>
      </c>
      <c r="Q57" s="43">
        <v>141.932548664156</v>
      </c>
      <c r="R57" s="43">
        <v>2848</v>
      </c>
      <c r="S57" s="43">
        <v>-8</v>
      </c>
      <c r="T57" s="43">
        <v>-0.280112044817927</v>
      </c>
      <c r="U57" s="43">
        <v>136.588042215681</v>
      </c>
      <c r="V57" s="43">
        <v>2814</v>
      </c>
      <c r="W57" s="43">
        <v>149</v>
      </c>
      <c r="X57" s="43">
        <v>5.59099437148218</v>
      </c>
      <c r="Y57" s="43">
        <v>139.869385653298</v>
      </c>
      <c r="Z57" s="43">
        <v>6</v>
      </c>
      <c r="AA57" s="43">
        <v>3</v>
      </c>
      <c r="AB57" s="43">
        <v>100</v>
      </c>
      <c r="AC57" s="43">
        <v>0.683079550305963</v>
      </c>
    </row>
    <row r="58" spans="1:29" ht="14.25" customHeight="1">
      <c r="A58" s="47" t="s">
        <v>69</v>
      </c>
      <c r="B58" s="43">
        <v>7841</v>
      </c>
      <c r="C58" s="43">
        <v>600</v>
      </c>
      <c r="D58" s="43">
        <v>8.28614832205496</v>
      </c>
      <c r="E58" s="43">
        <v>870.735577782639</v>
      </c>
      <c r="F58" s="43">
        <v>9772</v>
      </c>
      <c r="G58" s="43">
        <v>-315</v>
      </c>
      <c r="H58" s="43">
        <v>-3.12283136710618</v>
      </c>
      <c r="I58" s="43">
        <v>1016.05390118117</v>
      </c>
      <c r="J58" s="43">
        <v>115902</v>
      </c>
      <c r="K58" s="43">
        <v>-16043</v>
      </c>
      <c r="L58" s="43">
        <v>-12.1588540679829</v>
      </c>
      <c r="M58" s="43">
        <v>4680.7531076595</v>
      </c>
      <c r="N58" s="43">
        <v>12394</v>
      </c>
      <c r="O58" s="43">
        <v>481</v>
      </c>
      <c r="P58" s="43">
        <v>4.03760597666415</v>
      </c>
      <c r="Q58" s="43">
        <v>1088.55941097992</v>
      </c>
      <c r="R58" s="43">
        <v>34135</v>
      </c>
      <c r="S58" s="43">
        <v>6488</v>
      </c>
      <c r="T58" s="43">
        <v>23.4672839729446</v>
      </c>
      <c r="U58" s="43">
        <v>1637.09017592425</v>
      </c>
      <c r="V58" s="43">
        <v>20882</v>
      </c>
      <c r="W58" s="43">
        <v>-1332</v>
      </c>
      <c r="X58" s="43">
        <v>-5.99621860088233</v>
      </c>
      <c r="Y58" s="43">
        <v>1037.93621578258</v>
      </c>
      <c r="Z58" s="43">
        <v>10296</v>
      </c>
      <c r="AA58" s="43">
        <v>439</v>
      </c>
      <c r="AB58" s="43">
        <v>4.45368773460485</v>
      </c>
      <c r="AC58" s="43">
        <v>1172.16450832503</v>
      </c>
    </row>
    <row r="59" spans="1:29" ht="15.75" customHeight="1">
      <c r="A59" s="46" t="s">
        <v>70</v>
      </c>
      <c r="B59" s="44">
        <v>1117</v>
      </c>
      <c r="C59" s="44">
        <v>-62</v>
      </c>
      <c r="D59" s="44">
        <v>-5.25869380831213</v>
      </c>
      <c r="E59" s="44">
        <v>124.041785535417</v>
      </c>
      <c r="F59" s="44">
        <v>1309</v>
      </c>
      <c r="G59" s="44">
        <v>-343</v>
      </c>
      <c r="H59" s="44">
        <v>-20.7627118644068</v>
      </c>
      <c r="I59" s="44">
        <v>136.104641490601</v>
      </c>
      <c r="J59" s="44">
        <v>4336</v>
      </c>
      <c r="K59" s="44">
        <v>-1233</v>
      </c>
      <c r="L59" s="44">
        <v>-22.1404201831568</v>
      </c>
      <c r="M59" s="44">
        <v>175.111261883415</v>
      </c>
      <c r="N59" s="44">
        <v>1671</v>
      </c>
      <c r="O59" s="44">
        <v>-84</v>
      </c>
      <c r="P59" s="44">
        <v>-4.78632478632479</v>
      </c>
      <c r="Q59" s="44">
        <v>146.763173773394</v>
      </c>
      <c r="R59" s="44">
        <v>2890</v>
      </c>
      <c r="S59" s="44">
        <v>-735</v>
      </c>
      <c r="T59" s="44">
        <v>-20.2758620689655</v>
      </c>
      <c r="U59" s="44">
        <v>138.602332164086</v>
      </c>
      <c r="V59" s="44">
        <v>3363</v>
      </c>
      <c r="W59" s="44">
        <v>-600</v>
      </c>
      <c r="X59" s="44">
        <v>-15.1400454201363</v>
      </c>
      <c r="Y59" s="44">
        <v>167.157336159218</v>
      </c>
      <c r="Z59" s="44">
        <v>1291</v>
      </c>
      <c r="AA59" s="44">
        <v>-68</v>
      </c>
      <c r="AB59" s="44">
        <v>-5.00367917586461</v>
      </c>
      <c r="AC59" s="44">
        <v>146.9759499075</v>
      </c>
    </row>
    <row r="60" spans="1:29" ht="14.25" customHeight="1">
      <c r="A60" s="47" t="s">
        <v>71</v>
      </c>
      <c r="B60" s="43">
        <v>311</v>
      </c>
      <c r="C60" s="43">
        <v>11</v>
      </c>
      <c r="D60" s="43">
        <v>3.66666666666667</v>
      </c>
      <c r="E60" s="43">
        <v>34.5362536271395</v>
      </c>
      <c r="F60" s="43">
        <v>378</v>
      </c>
      <c r="G60" s="43">
        <v>35</v>
      </c>
      <c r="H60" s="43">
        <v>10.2040816326531</v>
      </c>
      <c r="I60" s="43">
        <v>39.3029446015638</v>
      </c>
      <c r="J60" s="43">
        <v>1064</v>
      </c>
      <c r="K60" s="43">
        <v>-9</v>
      </c>
      <c r="L60" s="43">
        <v>-0.838769804287046</v>
      </c>
      <c r="M60" s="43">
        <v>42.9701066983288</v>
      </c>
      <c r="N60" s="43">
        <v>593</v>
      </c>
      <c r="O60" s="43">
        <v>93</v>
      </c>
      <c r="P60" s="43">
        <v>18.6</v>
      </c>
      <c r="Q60" s="43">
        <v>52.0829216323297</v>
      </c>
      <c r="R60" s="43">
        <v>929</v>
      </c>
      <c r="S60" s="43">
        <v>-86</v>
      </c>
      <c r="T60" s="43">
        <v>-8.47290640394089</v>
      </c>
      <c r="U60" s="43">
        <v>44.5541752873481</v>
      </c>
      <c r="V60" s="43">
        <v>1077</v>
      </c>
      <c r="W60" s="43">
        <v>-9</v>
      </c>
      <c r="X60" s="43">
        <v>-0.828729281767956</v>
      </c>
      <c r="Y60" s="43">
        <v>53.5320996263688</v>
      </c>
      <c r="Z60" s="43">
        <v>449</v>
      </c>
      <c r="AA60" s="43">
        <v>58</v>
      </c>
      <c r="AB60" s="43">
        <v>14.8337595907928</v>
      </c>
      <c r="AC60" s="43">
        <v>51.1171196812295</v>
      </c>
    </row>
    <row r="61" spans="1:29" ht="14.25" customHeight="1">
      <c r="A61" s="47" t="s">
        <v>72</v>
      </c>
      <c r="B61" s="43">
        <v>435</v>
      </c>
      <c r="C61" s="43">
        <v>-17</v>
      </c>
      <c r="D61" s="43">
        <v>-3.76106194690266</v>
      </c>
      <c r="E61" s="43">
        <v>48.3063354591823</v>
      </c>
      <c r="F61" s="43">
        <v>534</v>
      </c>
      <c r="G61" s="43">
        <v>-321</v>
      </c>
      <c r="H61" s="43">
        <v>-37.5438596491228</v>
      </c>
      <c r="I61" s="43">
        <v>55.5232074530028</v>
      </c>
      <c r="J61" s="43">
        <v>2188</v>
      </c>
      <c r="K61" s="43">
        <v>-886</v>
      </c>
      <c r="L61" s="43">
        <v>-28.8223812621991</v>
      </c>
      <c r="M61" s="43">
        <v>88.3633397142326</v>
      </c>
      <c r="N61" s="43">
        <v>680</v>
      </c>
      <c r="O61" s="43">
        <v>-137</v>
      </c>
      <c r="P61" s="43">
        <v>-16.7686658506732</v>
      </c>
      <c r="Q61" s="43">
        <v>59.7240922596698</v>
      </c>
      <c r="R61" s="43">
        <v>1142</v>
      </c>
      <c r="S61" s="43">
        <v>-518</v>
      </c>
      <c r="T61" s="43">
        <v>-31.2048192771084</v>
      </c>
      <c r="U61" s="43">
        <v>54.7695028828326</v>
      </c>
      <c r="V61" s="43">
        <v>1372</v>
      </c>
      <c r="W61" s="43">
        <v>-537</v>
      </c>
      <c r="X61" s="43">
        <v>-28.1299109481404</v>
      </c>
      <c r="Y61" s="43">
        <v>68.1950238508617</v>
      </c>
      <c r="Z61" s="43">
        <v>524</v>
      </c>
      <c r="AA61" s="43">
        <v>-135</v>
      </c>
      <c r="AB61" s="43">
        <v>-20.4855842185129</v>
      </c>
      <c r="AC61" s="43">
        <v>59.6556140600541</v>
      </c>
    </row>
    <row r="62" spans="1:29" ht="14.25" customHeight="1">
      <c r="A62" s="47" t="s">
        <v>73</v>
      </c>
      <c r="B62" s="43">
        <v>371</v>
      </c>
      <c r="C62" s="43">
        <v>-56</v>
      </c>
      <c r="D62" s="43">
        <v>-13.1147540983607</v>
      </c>
      <c r="E62" s="43">
        <v>41.1991964490957</v>
      </c>
      <c r="F62" s="43">
        <v>397</v>
      </c>
      <c r="G62" s="43">
        <v>-57</v>
      </c>
      <c r="H62" s="43">
        <v>-12.5550660792952</v>
      </c>
      <c r="I62" s="43">
        <v>41.2784894360339</v>
      </c>
      <c r="J62" s="43">
        <v>1084</v>
      </c>
      <c r="K62" s="43">
        <v>-338</v>
      </c>
      <c r="L62" s="43">
        <v>-23.7693389592124</v>
      </c>
      <c r="M62" s="43">
        <v>43.7778154708538</v>
      </c>
      <c r="N62" s="43">
        <v>398</v>
      </c>
      <c r="O62" s="43">
        <v>-40</v>
      </c>
      <c r="P62" s="43">
        <v>-9.1324200913242</v>
      </c>
      <c r="Q62" s="43">
        <v>34.956159881395</v>
      </c>
      <c r="R62" s="43">
        <v>819</v>
      </c>
      <c r="S62" s="43">
        <v>-131</v>
      </c>
      <c r="T62" s="43">
        <v>-13.7894736842105</v>
      </c>
      <c r="U62" s="43">
        <v>39.2786539939053</v>
      </c>
      <c r="V62" s="43">
        <v>914</v>
      </c>
      <c r="W62" s="43">
        <v>-54</v>
      </c>
      <c r="X62" s="43">
        <v>-5.57851239669422</v>
      </c>
      <c r="Y62" s="43">
        <v>45.430212681988</v>
      </c>
      <c r="Z62" s="43">
        <v>318</v>
      </c>
      <c r="AA62" s="43">
        <v>9</v>
      </c>
      <c r="AB62" s="43">
        <v>2.9126213592233</v>
      </c>
      <c r="AC62" s="43">
        <v>36.203216166216</v>
      </c>
    </row>
    <row r="63" spans="1:29" ht="15.75" customHeight="1">
      <c r="A63" s="46" t="s">
        <v>74</v>
      </c>
      <c r="B63" s="44">
        <v>2500</v>
      </c>
      <c r="C63" s="44">
        <v>94</v>
      </c>
      <c r="D63" s="44">
        <v>3.90689941812136</v>
      </c>
      <c r="E63" s="44">
        <v>277.622617581507</v>
      </c>
      <c r="F63" s="44">
        <v>2888</v>
      </c>
      <c r="G63" s="44">
        <v>357</v>
      </c>
      <c r="H63" s="44">
        <v>14.1050967996839</v>
      </c>
      <c r="I63" s="44">
        <v>300.282814839461</v>
      </c>
      <c r="J63" s="44">
        <v>14588</v>
      </c>
      <c r="K63" s="44">
        <v>233</v>
      </c>
      <c r="L63" s="44">
        <v>1.62312783002438</v>
      </c>
      <c r="M63" s="44">
        <v>589.142778679719</v>
      </c>
      <c r="N63" s="44">
        <v>4023</v>
      </c>
      <c r="O63" s="44">
        <v>439</v>
      </c>
      <c r="P63" s="44">
        <v>12.2488839285714</v>
      </c>
      <c r="Q63" s="44">
        <v>353.338269353899</v>
      </c>
      <c r="R63" s="44">
        <v>5827</v>
      </c>
      <c r="S63" s="44">
        <v>460</v>
      </c>
      <c r="T63" s="44">
        <v>8.57089621762623</v>
      </c>
      <c r="U63" s="44">
        <v>279.458750699007</v>
      </c>
      <c r="V63" s="44">
        <v>7279</v>
      </c>
      <c r="W63" s="44">
        <v>1462</v>
      </c>
      <c r="X63" s="44">
        <v>25.1332301873818</v>
      </c>
      <c r="Y63" s="44">
        <v>361.801442135876</v>
      </c>
      <c r="Z63" s="44">
        <v>2774</v>
      </c>
      <c r="AA63" s="44">
        <v>389</v>
      </c>
      <c r="AB63" s="44">
        <v>16.3102725366876</v>
      </c>
      <c r="AC63" s="44">
        <v>315.81044542479</v>
      </c>
    </row>
    <row r="64" spans="1:29" ht="14.25" customHeight="1">
      <c r="A64" s="47" t="s">
        <v>75</v>
      </c>
      <c r="B64" s="43">
        <v>506</v>
      </c>
      <c r="C64" s="43">
        <v>-89</v>
      </c>
      <c r="D64" s="43">
        <v>-14.9579831932773</v>
      </c>
      <c r="E64" s="43">
        <v>56.1908177984971</v>
      </c>
      <c r="F64" s="43">
        <v>499</v>
      </c>
      <c r="G64" s="43">
        <v>-17</v>
      </c>
      <c r="H64" s="43">
        <v>-3.29457364341085</v>
      </c>
      <c r="I64" s="43">
        <v>51.884045915821</v>
      </c>
      <c r="J64" s="43">
        <v>1864</v>
      </c>
      <c r="K64" s="43">
        <v>90</v>
      </c>
      <c r="L64" s="43">
        <v>5.07328072153326</v>
      </c>
      <c r="M64" s="43">
        <v>75.278457599328</v>
      </c>
      <c r="N64" s="43">
        <v>799</v>
      </c>
      <c r="O64" s="43">
        <v>-118</v>
      </c>
      <c r="P64" s="43">
        <v>-12.8680479825518</v>
      </c>
      <c r="Q64" s="43">
        <v>70.175808405112</v>
      </c>
      <c r="R64" s="43">
        <v>1124</v>
      </c>
      <c r="S64" s="43">
        <v>-124</v>
      </c>
      <c r="T64" s="43">
        <v>-9.93589743589744</v>
      </c>
      <c r="U64" s="43">
        <v>53.9062357620874</v>
      </c>
      <c r="V64" s="43">
        <v>1514</v>
      </c>
      <c r="W64" s="43">
        <v>10</v>
      </c>
      <c r="X64" s="43">
        <v>0.664893617021277</v>
      </c>
      <c r="Y64" s="43">
        <v>75.2531094097701</v>
      </c>
      <c r="Z64" s="43">
        <v>517</v>
      </c>
      <c r="AA64" s="43">
        <v>-26</v>
      </c>
      <c r="AB64" s="43">
        <v>-4.78821362799263</v>
      </c>
      <c r="AC64" s="43">
        <v>58.8586879180305</v>
      </c>
    </row>
    <row r="65" spans="1:29" ht="14.25" customHeight="1">
      <c r="A65" s="47" t="s">
        <v>76</v>
      </c>
      <c r="B65" s="43">
        <v>1657</v>
      </c>
      <c r="C65" s="43">
        <v>172</v>
      </c>
      <c r="D65" s="43">
        <v>11.5824915824916</v>
      </c>
      <c r="E65" s="43">
        <v>184.008270933023</v>
      </c>
      <c r="F65" s="43">
        <v>2145</v>
      </c>
      <c r="G65" s="43">
        <v>388</v>
      </c>
      <c r="H65" s="43">
        <v>22.0830961866818</v>
      </c>
      <c r="I65" s="43">
        <v>223.028614207287</v>
      </c>
      <c r="J65" s="43">
        <v>7093</v>
      </c>
      <c r="K65" s="43">
        <v>872</v>
      </c>
      <c r="L65" s="43">
        <v>14.0170390612442</v>
      </c>
      <c r="M65" s="43">
        <v>286.453916175984</v>
      </c>
      <c r="N65" s="43">
        <v>2754</v>
      </c>
      <c r="O65" s="43">
        <v>561</v>
      </c>
      <c r="P65" s="43">
        <v>25.5813953488372</v>
      </c>
      <c r="Q65" s="43">
        <v>241.882573651663</v>
      </c>
      <c r="R65" s="43">
        <v>4056</v>
      </c>
      <c r="S65" s="43">
        <v>545</v>
      </c>
      <c r="T65" s="43">
        <v>15.5226431216178</v>
      </c>
      <c r="U65" s="43">
        <v>194.522857874579</v>
      </c>
      <c r="V65" s="43">
        <v>5196</v>
      </c>
      <c r="W65" s="43">
        <v>1555</v>
      </c>
      <c r="X65" s="43">
        <v>42.7080472397693</v>
      </c>
      <c r="Y65" s="43">
        <v>258.266285662593</v>
      </c>
      <c r="Z65" s="43">
        <v>2018</v>
      </c>
      <c r="AA65" s="43">
        <v>426</v>
      </c>
      <c r="AB65" s="43">
        <v>26.7587939698492</v>
      </c>
      <c r="AC65" s="43">
        <v>229.742422086239</v>
      </c>
    </row>
    <row r="66" spans="1:29" ht="11.25">
      <c r="A66" s="48" t="s">
        <v>77</v>
      </c>
      <c r="B66" s="43">
        <v>276</v>
      </c>
      <c r="C66" s="43">
        <v>27</v>
      </c>
      <c r="D66" s="43">
        <v>10.8433734939759</v>
      </c>
      <c r="E66" s="43">
        <v>30.6495369809984</v>
      </c>
      <c r="F66" s="43">
        <v>304</v>
      </c>
      <c r="G66" s="43">
        <v>19</v>
      </c>
      <c r="H66" s="43">
        <v>6.66666666666667</v>
      </c>
      <c r="I66" s="43">
        <v>31.6087173515222</v>
      </c>
      <c r="J66" s="43">
        <v>1275</v>
      </c>
      <c r="K66" s="43">
        <v>206</v>
      </c>
      <c r="L66" s="43">
        <v>19.2703461178672</v>
      </c>
      <c r="M66" s="43">
        <v>51.4914342484674</v>
      </c>
      <c r="N66" s="43">
        <v>433</v>
      </c>
      <c r="O66" s="43">
        <v>96</v>
      </c>
      <c r="P66" s="43">
        <v>28.486646884273</v>
      </c>
      <c r="Q66" s="43">
        <v>38.0301940418192</v>
      </c>
      <c r="R66" s="43">
        <v>732</v>
      </c>
      <c r="S66" s="43">
        <v>136</v>
      </c>
      <c r="T66" s="43">
        <v>22.8187919463087</v>
      </c>
      <c r="U66" s="43">
        <v>35.106196243637</v>
      </c>
      <c r="V66" s="43">
        <v>617</v>
      </c>
      <c r="W66" s="43">
        <v>160</v>
      </c>
      <c r="X66" s="43">
        <v>35.0109409190372</v>
      </c>
      <c r="Y66" s="43">
        <v>30.6678788017359</v>
      </c>
      <c r="Z66" s="43">
        <v>460</v>
      </c>
      <c r="AA66" s="43">
        <v>186</v>
      </c>
      <c r="AB66" s="43">
        <v>67.8832116788321</v>
      </c>
      <c r="AC66" s="43">
        <v>52.3694321901238</v>
      </c>
    </row>
    <row r="67" spans="1:29" ht="14.25" customHeight="1">
      <c r="A67" s="47" t="s">
        <v>78</v>
      </c>
      <c r="B67" s="45">
        <v>0</v>
      </c>
      <c r="C67" s="45">
        <v>0</v>
      </c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45">
        <v>0</v>
      </c>
      <c r="V67" s="45">
        <v>0</v>
      </c>
      <c r="W67" s="45">
        <v>0</v>
      </c>
      <c r="X67" s="45">
        <v>0</v>
      </c>
      <c r="Y67" s="45">
        <v>0</v>
      </c>
      <c r="Z67" s="45">
        <v>0</v>
      </c>
      <c r="AA67" s="45">
        <v>0</v>
      </c>
      <c r="AB67" s="45">
        <v>0</v>
      </c>
      <c r="AC67" s="45">
        <v>0</v>
      </c>
    </row>
    <row r="68" spans="1:29" ht="11.25">
      <c r="A68" s="47" t="s">
        <v>79</v>
      </c>
      <c r="B68" s="43">
        <v>337</v>
      </c>
      <c r="C68" s="43">
        <v>11</v>
      </c>
      <c r="D68" s="43">
        <v>3.37423312883436</v>
      </c>
      <c r="E68" s="43">
        <v>37.4235288499872</v>
      </c>
      <c r="F68" s="43">
        <v>244</v>
      </c>
      <c r="G68" s="43">
        <v>-14</v>
      </c>
      <c r="H68" s="43">
        <v>-5.42635658914729</v>
      </c>
      <c r="I68" s="43">
        <v>25.3701547163534</v>
      </c>
      <c r="J68" s="43">
        <v>5631</v>
      </c>
      <c r="K68" s="43">
        <v>-729</v>
      </c>
      <c r="L68" s="43">
        <v>-11.4622641509434</v>
      </c>
      <c r="M68" s="43">
        <v>227.410404904408</v>
      </c>
      <c r="N68" s="43">
        <v>470</v>
      </c>
      <c r="O68" s="43">
        <v>-4</v>
      </c>
      <c r="P68" s="43">
        <v>-0.843881856540084</v>
      </c>
      <c r="Q68" s="43">
        <v>41.2798872971247</v>
      </c>
      <c r="R68" s="43">
        <v>647</v>
      </c>
      <c r="S68" s="43">
        <v>39</v>
      </c>
      <c r="T68" s="43">
        <v>6.41447368421053</v>
      </c>
      <c r="U68" s="43">
        <v>31.0296570623404</v>
      </c>
      <c r="V68" s="43">
        <v>569</v>
      </c>
      <c r="W68" s="43">
        <v>-103</v>
      </c>
      <c r="X68" s="43">
        <v>-15.327380952381</v>
      </c>
      <c r="Y68" s="43">
        <v>28.2820470635133</v>
      </c>
      <c r="Z68" s="43">
        <v>239</v>
      </c>
      <c r="AA68" s="43">
        <v>-11</v>
      </c>
      <c r="AB68" s="43">
        <v>-4.4</v>
      </c>
      <c r="AC68" s="43">
        <v>27.2093354205208</v>
      </c>
    </row>
    <row r="69" spans="1:29" ht="14.25" customHeight="1">
      <c r="A69" s="47" t="s">
        <v>80</v>
      </c>
      <c r="B69" s="43">
        <v>0</v>
      </c>
      <c r="C69" s="43">
        <v>0</v>
      </c>
      <c r="D69" s="43" t="s">
        <v>96</v>
      </c>
      <c r="E69" s="43">
        <v>0</v>
      </c>
      <c r="F69" s="43">
        <v>0</v>
      </c>
      <c r="G69" s="43">
        <v>0</v>
      </c>
      <c r="H69" s="43" t="s">
        <v>96</v>
      </c>
      <c r="I69" s="43">
        <v>0</v>
      </c>
      <c r="J69" s="43">
        <v>23</v>
      </c>
      <c r="K69" s="43">
        <v>-3</v>
      </c>
      <c r="L69" s="43">
        <v>-11.5384615384615</v>
      </c>
      <c r="M69" s="43">
        <v>0.928865088403725</v>
      </c>
      <c r="N69" s="43">
        <v>0</v>
      </c>
      <c r="O69" s="43">
        <v>0</v>
      </c>
      <c r="P69" s="43" t="s">
        <v>96</v>
      </c>
      <c r="Q69" s="43">
        <v>0</v>
      </c>
      <c r="R69" s="43">
        <v>0</v>
      </c>
      <c r="S69" s="43">
        <v>0</v>
      </c>
      <c r="T69" s="43" t="s">
        <v>96</v>
      </c>
      <c r="U69" s="43">
        <v>0</v>
      </c>
      <c r="V69" s="43">
        <v>0</v>
      </c>
      <c r="W69" s="43">
        <v>0</v>
      </c>
      <c r="X69" s="43" t="s">
        <v>96</v>
      </c>
      <c r="Y69" s="43">
        <v>0</v>
      </c>
      <c r="Z69" s="43">
        <v>0</v>
      </c>
      <c r="AA69" s="43">
        <v>0</v>
      </c>
      <c r="AB69" s="43" t="s">
        <v>96</v>
      </c>
      <c r="AC69" s="43">
        <v>0</v>
      </c>
    </row>
    <row r="70" spans="1:29" ht="15.75" customHeight="1">
      <c r="A70" s="46" t="s">
        <v>81</v>
      </c>
      <c r="B70" s="44">
        <v>23755</v>
      </c>
      <c r="C70" s="44">
        <v>-2105</v>
      </c>
      <c r="D70" s="44">
        <v>-8.1399845320959</v>
      </c>
      <c r="E70" s="44">
        <v>2637.97011225948</v>
      </c>
      <c r="F70" s="44">
        <v>28801</v>
      </c>
      <c r="G70" s="44">
        <v>-1560</v>
      </c>
      <c r="H70" s="44">
        <v>-5.13817067949013</v>
      </c>
      <c r="I70" s="44">
        <v>2994.61404092497</v>
      </c>
      <c r="J70" s="44">
        <v>69191</v>
      </c>
      <c r="K70" s="44">
        <v>107</v>
      </c>
      <c r="L70" s="44">
        <v>0.154883909443576</v>
      </c>
      <c r="M70" s="44">
        <v>2794.30888398879</v>
      </c>
      <c r="N70" s="44">
        <v>30422</v>
      </c>
      <c r="O70" s="44">
        <v>19</v>
      </c>
      <c r="P70" s="44">
        <v>0.0624938328454429</v>
      </c>
      <c r="Q70" s="44">
        <v>2671.9504922407</v>
      </c>
      <c r="R70" s="44">
        <v>45193</v>
      </c>
      <c r="S70" s="44">
        <v>-3868</v>
      </c>
      <c r="T70" s="44">
        <v>-7.88406269745827</v>
      </c>
      <c r="U70" s="44">
        <v>2167.4239437687</v>
      </c>
      <c r="V70" s="44">
        <v>51762</v>
      </c>
      <c r="W70" s="44">
        <v>-2995</v>
      </c>
      <c r="X70" s="44">
        <v>-5.46962032251584</v>
      </c>
      <c r="Y70" s="44">
        <v>2572.82130070576</v>
      </c>
      <c r="Z70" s="44">
        <v>22911</v>
      </c>
      <c r="AA70" s="44">
        <v>-1258</v>
      </c>
      <c r="AB70" s="44">
        <v>-5.205014688237</v>
      </c>
      <c r="AC70" s="44">
        <v>2608.33926284332</v>
      </c>
    </row>
    <row r="71" spans="1:29" ht="15.75" customHeight="1">
      <c r="A71" s="46" t="s">
        <v>82</v>
      </c>
      <c r="B71" s="44">
        <v>6429</v>
      </c>
      <c r="C71" s="44">
        <v>-800</v>
      </c>
      <c r="D71" s="44">
        <v>-11.0665375570618</v>
      </c>
      <c r="E71" s="44">
        <v>713.934323372604</v>
      </c>
      <c r="F71" s="44">
        <v>7285</v>
      </c>
      <c r="G71" s="44">
        <v>-463</v>
      </c>
      <c r="H71" s="44">
        <v>-5.97573567372225</v>
      </c>
      <c r="I71" s="44">
        <v>757.465479953419</v>
      </c>
      <c r="J71" s="44">
        <v>13627</v>
      </c>
      <c r="K71" s="44">
        <v>-1395</v>
      </c>
      <c r="L71" s="44">
        <v>-9.28637997603515</v>
      </c>
      <c r="M71" s="44">
        <v>550.332372159894</v>
      </c>
      <c r="N71" s="44">
        <v>6904</v>
      </c>
      <c r="O71" s="44">
        <v>-726</v>
      </c>
      <c r="P71" s="44">
        <v>-9.51507208387942</v>
      </c>
      <c r="Q71" s="44">
        <v>606.37519553053</v>
      </c>
      <c r="R71" s="44">
        <v>11946</v>
      </c>
      <c r="S71" s="44">
        <v>-1680</v>
      </c>
      <c r="T71" s="44">
        <v>-12.3293703214443</v>
      </c>
      <c r="U71" s="44">
        <v>572.921612467879</v>
      </c>
      <c r="V71" s="44">
        <v>16049</v>
      </c>
      <c r="W71" s="44">
        <v>-1725</v>
      </c>
      <c r="X71" s="44">
        <v>-9.70518735231237</v>
      </c>
      <c r="Y71" s="44">
        <v>797.712782640291</v>
      </c>
      <c r="Z71" s="44">
        <v>6562</v>
      </c>
      <c r="AA71" s="44">
        <v>-217</v>
      </c>
      <c r="AB71" s="44">
        <v>-3.2010621035551</v>
      </c>
      <c r="AC71" s="44">
        <v>747.061334851288</v>
      </c>
    </row>
    <row r="72" spans="1:29" ht="11.25">
      <c r="A72" s="48" t="s">
        <v>83</v>
      </c>
      <c r="B72" s="43">
        <v>1229</v>
      </c>
      <c r="C72" s="43">
        <v>246</v>
      </c>
      <c r="D72" s="43">
        <v>25.0254323499491</v>
      </c>
      <c r="E72" s="43">
        <v>136.479278803069</v>
      </c>
      <c r="F72" s="43">
        <v>957</v>
      </c>
      <c r="G72" s="43">
        <v>172</v>
      </c>
      <c r="H72" s="43">
        <v>21.9108280254777</v>
      </c>
      <c r="I72" s="43">
        <v>99.5050740309433</v>
      </c>
      <c r="J72" s="43">
        <v>2260</v>
      </c>
      <c r="K72" s="43">
        <v>507</v>
      </c>
      <c r="L72" s="43">
        <v>28.9218482601255</v>
      </c>
      <c r="M72" s="43">
        <v>91.2710912953226</v>
      </c>
      <c r="N72" s="43">
        <v>1016</v>
      </c>
      <c r="O72" s="43">
        <v>167</v>
      </c>
      <c r="P72" s="43">
        <v>19.6702002355713</v>
      </c>
      <c r="Q72" s="43">
        <v>89.234820199742</v>
      </c>
      <c r="R72" s="43">
        <v>1761</v>
      </c>
      <c r="S72" s="43">
        <v>250</v>
      </c>
      <c r="T72" s="43">
        <v>16.5453342157512</v>
      </c>
      <c r="U72" s="43">
        <v>84.4562999795694</v>
      </c>
      <c r="V72" s="43">
        <v>2171</v>
      </c>
      <c r="W72" s="43">
        <v>623</v>
      </c>
      <c r="X72" s="43">
        <v>40.2454780361757</v>
      </c>
      <c r="Y72" s="43">
        <v>107.909181326691</v>
      </c>
      <c r="Z72" s="43">
        <v>986</v>
      </c>
      <c r="AA72" s="43">
        <v>241</v>
      </c>
      <c r="AB72" s="43">
        <v>32.3489932885906</v>
      </c>
      <c r="AC72" s="43">
        <v>112.252739433613</v>
      </c>
    </row>
    <row r="73" spans="1:29" ht="11.25">
      <c r="A73" s="49" t="s">
        <v>84</v>
      </c>
      <c r="B73" s="43">
        <v>1126</v>
      </c>
      <c r="C73" s="43">
        <v>-243</v>
      </c>
      <c r="D73" s="43">
        <v>-17.7501826150475</v>
      </c>
      <c r="E73" s="43">
        <v>125.041226958711</v>
      </c>
      <c r="F73" s="43">
        <v>2269</v>
      </c>
      <c r="G73" s="43">
        <v>-186</v>
      </c>
      <c r="H73" s="43">
        <v>-7.57637474541751</v>
      </c>
      <c r="I73" s="43">
        <v>235.921643653302</v>
      </c>
      <c r="J73" s="43">
        <v>2066</v>
      </c>
      <c r="K73" s="43">
        <v>-160</v>
      </c>
      <c r="L73" s="43">
        <v>-7.18778077268643</v>
      </c>
      <c r="M73" s="43">
        <v>83.4363162018303</v>
      </c>
      <c r="N73" s="43">
        <v>1349</v>
      </c>
      <c r="O73" s="43">
        <v>-336</v>
      </c>
      <c r="P73" s="43">
        <v>-19.9406528189911</v>
      </c>
      <c r="Q73" s="43">
        <v>118.482059497492</v>
      </c>
      <c r="R73" s="43">
        <v>1987</v>
      </c>
      <c r="S73" s="43">
        <v>-543</v>
      </c>
      <c r="T73" s="43">
        <v>-21.4624505928854</v>
      </c>
      <c r="U73" s="43">
        <v>95.2950982733698</v>
      </c>
      <c r="V73" s="43">
        <v>2288</v>
      </c>
      <c r="W73" s="43">
        <v>-409</v>
      </c>
      <c r="X73" s="43">
        <v>-15.1649981460882</v>
      </c>
      <c r="Y73" s="43">
        <v>113.724646188609</v>
      </c>
      <c r="Z73" s="43">
        <v>1615</v>
      </c>
      <c r="AA73" s="43">
        <v>-239</v>
      </c>
      <c r="AB73" s="43">
        <v>-12.891046386192</v>
      </c>
      <c r="AC73" s="43">
        <v>183.862245624022</v>
      </c>
    </row>
    <row r="74" spans="1:29" ht="15.75" customHeight="1">
      <c r="A74" s="46" t="s">
        <v>85</v>
      </c>
      <c r="B74" s="44">
        <v>10853</v>
      </c>
      <c r="C74" s="44">
        <v>-100</v>
      </c>
      <c r="D74" s="44">
        <v>-0.912991874372318</v>
      </c>
      <c r="E74" s="44">
        <v>1205.21530744484</v>
      </c>
      <c r="F74" s="44">
        <v>12917</v>
      </c>
      <c r="G74" s="44">
        <v>307</v>
      </c>
      <c r="H74" s="44">
        <v>2.43457573354481</v>
      </c>
      <c r="I74" s="44">
        <v>1343.05855930794</v>
      </c>
      <c r="J74" s="44">
        <v>30026</v>
      </c>
      <c r="K74" s="44">
        <v>844</v>
      </c>
      <c r="L74" s="44">
        <v>2.89219381810705</v>
      </c>
      <c r="M74" s="44">
        <v>1212.61318019175</v>
      </c>
      <c r="N74" s="44">
        <v>13773</v>
      </c>
      <c r="O74" s="44">
        <v>-671</v>
      </c>
      <c r="P74" s="44">
        <v>-4.64552755469399</v>
      </c>
      <c r="Q74" s="44">
        <v>1209.67635690064</v>
      </c>
      <c r="R74" s="44">
        <v>17484</v>
      </c>
      <c r="S74" s="44">
        <v>-2502</v>
      </c>
      <c r="T74" s="44">
        <v>-12.5187631341939</v>
      </c>
      <c r="U74" s="44">
        <v>838.520129950477</v>
      </c>
      <c r="V74" s="44">
        <v>17787</v>
      </c>
      <c r="W74" s="44">
        <v>-2017</v>
      </c>
      <c r="X74" s="44">
        <v>-10.1848111492628</v>
      </c>
      <c r="Y74" s="44">
        <v>884.099773495099</v>
      </c>
      <c r="Z74" s="44">
        <v>10144</v>
      </c>
      <c r="AA74" s="44">
        <v>-555</v>
      </c>
      <c r="AB74" s="44">
        <v>-5.18740069165343</v>
      </c>
      <c r="AC74" s="44">
        <v>1154.85982638395</v>
      </c>
    </row>
    <row r="75" spans="1:44" s="18" customFormat="1" ht="11.25">
      <c r="A75" s="48" t="s">
        <v>86</v>
      </c>
      <c r="B75" s="43">
        <v>3251</v>
      </c>
      <c r="C75" s="43">
        <v>-44</v>
      </c>
      <c r="D75" s="43">
        <v>-1.33535660091047</v>
      </c>
      <c r="E75" s="43">
        <v>361.020451902992</v>
      </c>
      <c r="F75" s="43">
        <v>589</v>
      </c>
      <c r="G75" s="43">
        <v>-115</v>
      </c>
      <c r="H75" s="43">
        <v>-16.3352272727273</v>
      </c>
      <c r="I75" s="43">
        <v>61.2418898685743</v>
      </c>
      <c r="J75" s="43">
        <v>2004</v>
      </c>
      <c r="K75" s="43">
        <v>-153</v>
      </c>
      <c r="L75" s="43">
        <v>-7.09318497913769</v>
      </c>
      <c r="M75" s="43">
        <v>80.9324190070028</v>
      </c>
      <c r="N75" s="43">
        <v>784</v>
      </c>
      <c r="O75" s="43">
        <v>1</v>
      </c>
      <c r="P75" s="43">
        <v>0.127713920817369</v>
      </c>
      <c r="Q75" s="43">
        <v>68.8583651935017</v>
      </c>
      <c r="R75" s="43">
        <v>1052</v>
      </c>
      <c r="S75" s="43">
        <v>-227</v>
      </c>
      <c r="T75" s="43">
        <v>-17.7482408131353</v>
      </c>
      <c r="U75" s="43">
        <v>50.4531672791067</v>
      </c>
      <c r="V75" s="43">
        <v>840</v>
      </c>
      <c r="W75" s="43">
        <v>-470</v>
      </c>
      <c r="X75" s="43">
        <v>-35.8778625954198</v>
      </c>
      <c r="Y75" s="43">
        <v>41.7520554188949</v>
      </c>
      <c r="Z75" s="43">
        <v>439</v>
      </c>
      <c r="AA75" s="43">
        <v>-161</v>
      </c>
      <c r="AB75" s="43">
        <v>-26.8333333333333</v>
      </c>
      <c r="AC75" s="43">
        <v>49.9786537640529</v>
      </c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8"/>
      <c r="AO75" s="8"/>
      <c r="AP75" s="8"/>
      <c r="AQ75" s="8"/>
      <c r="AR75" s="8"/>
    </row>
    <row r="76" spans="1:44" s="18" customFormat="1" ht="11.25">
      <c r="A76" s="49" t="s">
        <v>87</v>
      </c>
      <c r="B76" s="43">
        <v>7558</v>
      </c>
      <c r="C76" s="43">
        <v>-24</v>
      </c>
      <c r="D76" s="43">
        <v>-0.316539171722501</v>
      </c>
      <c r="E76" s="43">
        <v>839.308697472413</v>
      </c>
      <c r="F76" s="43">
        <v>12276</v>
      </c>
      <c r="G76" s="43">
        <v>431</v>
      </c>
      <c r="H76" s="43">
        <v>3.63866610384128</v>
      </c>
      <c r="I76" s="43">
        <v>1276.40991515555</v>
      </c>
      <c r="J76" s="43">
        <v>27956</v>
      </c>
      <c r="K76" s="43">
        <v>1039</v>
      </c>
      <c r="L76" s="43">
        <v>3.86001411747223</v>
      </c>
      <c r="M76" s="43">
        <v>1129.01532223541</v>
      </c>
      <c r="N76" s="43">
        <v>12943</v>
      </c>
      <c r="O76" s="43">
        <v>-646</v>
      </c>
      <c r="P76" s="43">
        <v>-4.75384502170874</v>
      </c>
      <c r="Q76" s="43">
        <v>1136.77783252486</v>
      </c>
      <c r="R76" s="43">
        <v>16363</v>
      </c>
      <c r="S76" s="43">
        <v>-2239</v>
      </c>
      <c r="T76" s="43">
        <v>-12.0363401784754</v>
      </c>
      <c r="U76" s="43">
        <v>784.757772041847</v>
      </c>
      <c r="V76" s="43">
        <v>16868</v>
      </c>
      <c r="W76" s="43">
        <v>-1524</v>
      </c>
      <c r="X76" s="43">
        <v>-8.28621139625924</v>
      </c>
      <c r="Y76" s="43">
        <v>838.421036673713</v>
      </c>
      <c r="Z76" s="43">
        <v>9663</v>
      </c>
      <c r="AA76" s="43">
        <v>-360</v>
      </c>
      <c r="AB76" s="43">
        <v>-3.59173900029931</v>
      </c>
      <c r="AC76" s="43">
        <v>1100.09961576775</v>
      </c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8"/>
      <c r="AO76" s="8"/>
      <c r="AP76" s="8"/>
      <c r="AQ76" s="8"/>
      <c r="AR76" s="8"/>
    </row>
    <row r="77" spans="1:44" s="18" customFormat="1" ht="15.75" customHeight="1">
      <c r="A77" s="46" t="s">
        <v>88</v>
      </c>
      <c r="B77" s="44">
        <v>416</v>
      </c>
      <c r="C77" s="44">
        <v>-80</v>
      </c>
      <c r="D77" s="44">
        <v>-16.1290322580645</v>
      </c>
      <c r="E77" s="44">
        <v>46.1964035655628</v>
      </c>
      <c r="F77" s="44">
        <v>348</v>
      </c>
      <c r="G77" s="44">
        <v>-86</v>
      </c>
      <c r="H77" s="44">
        <v>-19.815668202765</v>
      </c>
      <c r="I77" s="44">
        <v>36.1836632839794</v>
      </c>
      <c r="J77" s="44">
        <v>1123</v>
      </c>
      <c r="K77" s="44">
        <v>-238</v>
      </c>
      <c r="L77" s="44">
        <v>-17.4871418074945</v>
      </c>
      <c r="M77" s="44">
        <v>45.3528475772775</v>
      </c>
      <c r="N77" s="44">
        <v>489</v>
      </c>
      <c r="O77" s="44">
        <v>65</v>
      </c>
      <c r="P77" s="44">
        <v>15.3301886792453</v>
      </c>
      <c r="Q77" s="44">
        <v>42.9486486984978</v>
      </c>
      <c r="R77" s="44">
        <v>642</v>
      </c>
      <c r="S77" s="44">
        <v>-56</v>
      </c>
      <c r="T77" s="44">
        <v>-8.02292263610315</v>
      </c>
      <c r="U77" s="44">
        <v>30.7898606399111</v>
      </c>
      <c r="V77" s="44">
        <v>982</v>
      </c>
      <c r="W77" s="44">
        <v>-125</v>
      </c>
      <c r="X77" s="44">
        <v>-11.2917795844625</v>
      </c>
      <c r="Y77" s="44">
        <v>48.8101409778033</v>
      </c>
      <c r="Z77" s="44">
        <v>410</v>
      </c>
      <c r="AA77" s="44">
        <v>-21</v>
      </c>
      <c r="AB77" s="44">
        <v>-4.87238979118329</v>
      </c>
      <c r="AC77" s="44">
        <v>46.6771026042408</v>
      </c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8"/>
      <c r="AO77" s="8"/>
      <c r="AP77" s="8"/>
      <c r="AQ77" s="8"/>
      <c r="AR77" s="8"/>
    </row>
    <row r="78" spans="1:44" s="18" customFormat="1" ht="15.75" customHeight="1">
      <c r="A78" s="46" t="s">
        <v>89</v>
      </c>
      <c r="B78" s="44">
        <v>535</v>
      </c>
      <c r="C78" s="44">
        <v>172</v>
      </c>
      <c r="D78" s="44">
        <v>47.3829201101928</v>
      </c>
      <c r="E78" s="44">
        <v>59.4112401624425</v>
      </c>
      <c r="F78" s="44">
        <v>653</v>
      </c>
      <c r="G78" s="44">
        <v>-289</v>
      </c>
      <c r="H78" s="44">
        <v>-30.6794055201699</v>
      </c>
      <c r="I78" s="44">
        <v>67.8963566794211</v>
      </c>
      <c r="J78" s="44">
        <v>4031</v>
      </c>
      <c r="K78" s="44">
        <v>43</v>
      </c>
      <c r="L78" s="44">
        <v>1.07823470411234</v>
      </c>
      <c r="M78" s="44">
        <v>162.793703102409</v>
      </c>
      <c r="N78" s="44">
        <v>1292</v>
      </c>
      <c r="O78" s="44">
        <v>6</v>
      </c>
      <c r="P78" s="44">
        <v>0.46656298600311</v>
      </c>
      <c r="Q78" s="44">
        <v>113.475775293373</v>
      </c>
      <c r="R78" s="44">
        <v>2024</v>
      </c>
      <c r="S78" s="44">
        <v>-79</v>
      </c>
      <c r="T78" s="44">
        <v>-3.75653827864955</v>
      </c>
      <c r="U78" s="44">
        <v>97.069591799346</v>
      </c>
      <c r="V78" s="44">
        <v>1639</v>
      </c>
      <c r="W78" s="44">
        <v>-231</v>
      </c>
      <c r="X78" s="44">
        <v>-12.3529411764706</v>
      </c>
      <c r="Y78" s="44">
        <v>81.4662128947247</v>
      </c>
      <c r="Z78" s="44">
        <v>7</v>
      </c>
      <c r="AA78" s="44">
        <v>4</v>
      </c>
      <c r="AB78" s="44">
        <v>133.333333333333</v>
      </c>
      <c r="AC78" s="44">
        <v>0.796926142023623</v>
      </c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8"/>
      <c r="AO78" s="8"/>
      <c r="AP78" s="8"/>
      <c r="AQ78" s="8"/>
      <c r="AR78" s="8"/>
    </row>
    <row r="79" spans="1:44" s="18" customFormat="1" ht="15.75" customHeight="1">
      <c r="A79" s="46" t="s">
        <v>90</v>
      </c>
      <c r="B79" s="44">
        <v>1676</v>
      </c>
      <c r="C79" s="44">
        <v>-1623</v>
      </c>
      <c r="D79" s="44">
        <v>-49.1967262806911</v>
      </c>
      <c r="E79" s="44">
        <v>186.118202826642</v>
      </c>
      <c r="F79" s="44">
        <v>2566</v>
      </c>
      <c r="G79" s="44">
        <v>-1094</v>
      </c>
      <c r="H79" s="44">
        <v>-29.8907103825137</v>
      </c>
      <c r="I79" s="44">
        <v>266.802528697388</v>
      </c>
      <c r="J79" s="44">
        <v>3315</v>
      </c>
      <c r="K79" s="44">
        <v>-330</v>
      </c>
      <c r="L79" s="44">
        <v>-9.05349794238683</v>
      </c>
      <c r="M79" s="44">
        <v>133.877729046015</v>
      </c>
      <c r="N79" s="44">
        <v>1680</v>
      </c>
      <c r="O79" s="44">
        <v>200</v>
      </c>
      <c r="P79" s="44">
        <v>13.5135135135135</v>
      </c>
      <c r="Q79" s="44">
        <v>147.553639700361</v>
      </c>
      <c r="R79" s="44">
        <v>3790</v>
      </c>
      <c r="S79" s="44">
        <v>296</v>
      </c>
      <c r="T79" s="44">
        <v>8.47166571265026</v>
      </c>
      <c r="U79" s="44">
        <v>181.765688201345</v>
      </c>
      <c r="V79" s="44">
        <v>2756</v>
      </c>
      <c r="W79" s="44">
        <v>133</v>
      </c>
      <c r="X79" s="44">
        <v>5.07052992756386</v>
      </c>
      <c r="Y79" s="44">
        <v>136.986505636279</v>
      </c>
      <c r="Z79" s="44">
        <v>1163</v>
      </c>
      <c r="AA79" s="44">
        <v>-875</v>
      </c>
      <c r="AB79" s="44">
        <v>-42.9342492639843</v>
      </c>
      <c r="AC79" s="44">
        <v>132.403586167639</v>
      </c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8"/>
      <c r="AO79" s="8"/>
      <c r="AP79" s="8"/>
      <c r="AQ79" s="8"/>
      <c r="AR79" s="8"/>
    </row>
    <row r="80" spans="1:44" s="18" customFormat="1" ht="15.75" customHeight="1">
      <c r="A80" s="46" t="s">
        <v>91</v>
      </c>
      <c r="B80" s="44">
        <v>3846</v>
      </c>
      <c r="C80" s="44">
        <v>326</v>
      </c>
      <c r="D80" s="44">
        <v>9.26136363636364</v>
      </c>
      <c r="E80" s="44">
        <v>427.094634887391</v>
      </c>
      <c r="F80" s="44">
        <v>5032</v>
      </c>
      <c r="G80" s="44">
        <v>65</v>
      </c>
      <c r="H80" s="44">
        <v>1.3086370042279</v>
      </c>
      <c r="I80" s="44">
        <v>523.207453002828</v>
      </c>
      <c r="J80" s="44">
        <v>17069</v>
      </c>
      <c r="K80" s="44">
        <v>1183</v>
      </c>
      <c r="L80" s="44">
        <v>7.4468085106383</v>
      </c>
      <c r="M80" s="44">
        <v>689.339051911443</v>
      </c>
      <c r="N80" s="44">
        <v>6284</v>
      </c>
      <c r="O80" s="44">
        <v>1145</v>
      </c>
      <c r="P80" s="44">
        <v>22.2805993383927</v>
      </c>
      <c r="Q80" s="44">
        <v>551.920876117302</v>
      </c>
      <c r="R80" s="44">
        <v>9307</v>
      </c>
      <c r="S80" s="44">
        <v>153</v>
      </c>
      <c r="T80" s="44">
        <v>1.67140048066419</v>
      </c>
      <c r="U80" s="44">
        <v>446.35706070974</v>
      </c>
      <c r="V80" s="44">
        <v>12549</v>
      </c>
      <c r="W80" s="44">
        <v>970</v>
      </c>
      <c r="X80" s="44">
        <v>8.37723464893341</v>
      </c>
      <c r="Y80" s="44">
        <v>623.745885061562</v>
      </c>
      <c r="Z80" s="44">
        <v>4625</v>
      </c>
      <c r="AA80" s="44">
        <v>406</v>
      </c>
      <c r="AB80" s="44">
        <v>9.62313344394406</v>
      </c>
      <c r="AC80" s="44">
        <v>526.54048669418</v>
      </c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8"/>
      <c r="AO80" s="8"/>
      <c r="AP80" s="8"/>
      <c r="AQ80" s="8"/>
      <c r="AR80" s="8"/>
    </row>
    <row r="81" spans="1:44" s="18" customFormat="1" ht="11.25">
      <c r="A81" s="48" t="s">
        <v>92</v>
      </c>
      <c r="B81" s="43">
        <v>172</v>
      </c>
      <c r="C81" s="43">
        <v>63</v>
      </c>
      <c r="D81" s="43">
        <v>57.7981651376147</v>
      </c>
      <c r="E81" s="43">
        <v>19.1004360896077</v>
      </c>
      <c r="F81" s="43">
        <v>55</v>
      </c>
      <c r="G81" s="43">
        <v>8</v>
      </c>
      <c r="H81" s="43">
        <v>17.0212765957447</v>
      </c>
      <c r="I81" s="43">
        <v>5.71868241557145</v>
      </c>
      <c r="J81" s="43">
        <v>1226</v>
      </c>
      <c r="K81" s="43">
        <v>348</v>
      </c>
      <c r="L81" s="43">
        <v>39.6355353075171</v>
      </c>
      <c r="M81" s="43">
        <v>49.5125477557812</v>
      </c>
      <c r="N81" s="43">
        <v>144</v>
      </c>
      <c r="O81" s="43">
        <v>-22</v>
      </c>
      <c r="P81" s="43">
        <v>-13.2530120481928</v>
      </c>
      <c r="Q81" s="43">
        <v>12.6474548314595</v>
      </c>
      <c r="R81" s="43">
        <v>615</v>
      </c>
      <c r="S81" s="43">
        <v>-239</v>
      </c>
      <c r="T81" s="43">
        <v>-27.9859484777518</v>
      </c>
      <c r="U81" s="43">
        <v>29.4949599587934</v>
      </c>
      <c r="V81" s="43">
        <v>2835</v>
      </c>
      <c r="W81" s="43">
        <v>174</v>
      </c>
      <c r="X81" s="43">
        <v>6.53889515219842</v>
      </c>
      <c r="Y81" s="43">
        <v>140.91318703877</v>
      </c>
      <c r="Z81" s="43">
        <v>74</v>
      </c>
      <c r="AA81" s="43">
        <v>13</v>
      </c>
      <c r="AB81" s="43">
        <v>21.3114754098361</v>
      </c>
      <c r="AC81" s="43">
        <v>8.42464778710687</v>
      </c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8"/>
      <c r="AO81" s="8"/>
      <c r="AP81" s="8"/>
      <c r="AQ81" s="8"/>
      <c r="AR81" s="8"/>
    </row>
    <row r="82" spans="1:44" s="18" customFormat="1" ht="11.25">
      <c r="A82" s="49" t="s">
        <v>93</v>
      </c>
      <c r="B82" s="43">
        <v>163</v>
      </c>
      <c r="C82" s="43">
        <v>7</v>
      </c>
      <c r="D82" s="43">
        <v>4.48717948717949</v>
      </c>
      <c r="E82" s="43">
        <v>18.1009946663143</v>
      </c>
      <c r="F82" s="43">
        <v>71</v>
      </c>
      <c r="G82" s="43">
        <v>-10</v>
      </c>
      <c r="H82" s="43">
        <v>-12.3456790123457</v>
      </c>
      <c r="I82" s="43">
        <v>7.38229911828315</v>
      </c>
      <c r="J82" s="43">
        <v>168</v>
      </c>
      <c r="K82" s="43">
        <v>-52</v>
      </c>
      <c r="L82" s="43">
        <v>-23.6363636363636</v>
      </c>
      <c r="M82" s="43">
        <v>6.78475368920982</v>
      </c>
      <c r="N82" s="43">
        <v>34</v>
      </c>
      <c r="O82" s="43">
        <v>-14</v>
      </c>
      <c r="P82" s="43">
        <v>-29.1666666666667</v>
      </c>
      <c r="Q82" s="43">
        <v>2.98620461298349</v>
      </c>
      <c r="R82" s="43">
        <v>59</v>
      </c>
      <c r="S82" s="43">
        <v>-9</v>
      </c>
      <c r="T82" s="43">
        <v>-13.2352941176471</v>
      </c>
      <c r="U82" s="43">
        <v>2.82959778466473</v>
      </c>
      <c r="V82" s="43">
        <v>173</v>
      </c>
      <c r="W82" s="43">
        <v>70</v>
      </c>
      <c r="X82" s="43">
        <v>67.9611650485437</v>
      </c>
      <c r="Y82" s="43">
        <v>8.59893522317716</v>
      </c>
      <c r="Z82" s="43">
        <v>162</v>
      </c>
      <c r="AA82" s="43">
        <v>-27</v>
      </c>
      <c r="AB82" s="43">
        <v>-14.2857142857143</v>
      </c>
      <c r="AC82" s="43">
        <v>18.443147858261</v>
      </c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8"/>
      <c r="AO82" s="8"/>
      <c r="AP82" s="8"/>
      <c r="AQ82" s="8"/>
      <c r="AR82" s="8"/>
    </row>
    <row r="83" spans="1:44" s="18" customFormat="1" ht="11.25">
      <c r="A83" s="49" t="s">
        <v>94</v>
      </c>
      <c r="B83" s="43">
        <v>695</v>
      </c>
      <c r="C83" s="43">
        <v>-27</v>
      </c>
      <c r="D83" s="43">
        <v>-3.73961218836565</v>
      </c>
      <c r="E83" s="43">
        <v>77.179087687659</v>
      </c>
      <c r="F83" s="43">
        <v>867</v>
      </c>
      <c r="G83" s="43">
        <v>5</v>
      </c>
      <c r="H83" s="43">
        <v>0.580046403712297</v>
      </c>
      <c r="I83" s="43">
        <v>90.14723007819</v>
      </c>
      <c r="J83" s="43">
        <v>2611</v>
      </c>
      <c r="K83" s="43">
        <v>-153</v>
      </c>
      <c r="L83" s="43">
        <v>-5.53545586107091</v>
      </c>
      <c r="M83" s="43">
        <v>105.446380253136</v>
      </c>
      <c r="N83" s="43">
        <v>979</v>
      </c>
      <c r="O83" s="43">
        <v>161</v>
      </c>
      <c r="P83" s="43">
        <v>19.6821515892421</v>
      </c>
      <c r="Q83" s="43">
        <v>85.9851269444364</v>
      </c>
      <c r="R83" s="43">
        <v>1239</v>
      </c>
      <c r="S83" s="43">
        <v>-45</v>
      </c>
      <c r="T83" s="43">
        <v>-3.50467289719626</v>
      </c>
      <c r="U83" s="43">
        <v>59.4215534779593</v>
      </c>
      <c r="V83" s="43">
        <v>1534</v>
      </c>
      <c r="W83" s="43">
        <v>143</v>
      </c>
      <c r="X83" s="43">
        <v>10.2803738317757</v>
      </c>
      <c r="Y83" s="43">
        <v>76.2472059673628</v>
      </c>
      <c r="Z83" s="43">
        <v>742</v>
      </c>
      <c r="AA83" s="43">
        <v>-77</v>
      </c>
      <c r="AB83" s="43">
        <v>-9.4017094017094</v>
      </c>
      <c r="AC83" s="43">
        <v>84.4741710545041</v>
      </c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8"/>
      <c r="AO83" s="8"/>
      <c r="AP83" s="8"/>
      <c r="AQ83" s="8"/>
      <c r="AR83" s="8"/>
    </row>
    <row r="84" spans="1:39" s="62" customFormat="1" ht="11.25">
      <c r="A84" s="59" t="s">
        <v>95</v>
      </c>
      <c r="B84" s="60">
        <v>222</v>
      </c>
      <c r="C84" s="60">
        <v>-35</v>
      </c>
      <c r="D84" s="60">
        <v>-13.6186770428016</v>
      </c>
      <c r="E84" s="60">
        <v>24.6528884412378</v>
      </c>
      <c r="F84" s="60">
        <v>306</v>
      </c>
      <c r="G84" s="60">
        <v>-83</v>
      </c>
      <c r="H84" s="60">
        <v>-21.3367609254499</v>
      </c>
      <c r="I84" s="60">
        <v>31.8166694393612</v>
      </c>
      <c r="J84" s="60">
        <v>593</v>
      </c>
      <c r="K84" s="60">
        <v>-209</v>
      </c>
      <c r="L84" s="60">
        <v>-26.0598503740648</v>
      </c>
      <c r="M84" s="60">
        <v>23.9485651053656</v>
      </c>
      <c r="N84" s="60">
        <v>604</v>
      </c>
      <c r="O84" s="60">
        <v>145</v>
      </c>
      <c r="P84" s="60">
        <v>31.5904139433551</v>
      </c>
      <c r="Q84" s="60">
        <v>53.0490466541773</v>
      </c>
      <c r="R84" s="60">
        <v>649</v>
      </c>
      <c r="S84" s="60">
        <v>26</v>
      </c>
      <c r="T84" s="60">
        <v>4.17335473515249</v>
      </c>
      <c r="U84" s="60">
        <v>31.125575631312</v>
      </c>
      <c r="V84" s="60">
        <v>854</v>
      </c>
      <c r="W84" s="60">
        <v>-25</v>
      </c>
      <c r="X84" s="60">
        <v>-2.84414106939704</v>
      </c>
      <c r="Y84" s="60">
        <v>42.4479230092098</v>
      </c>
      <c r="Z84" s="60">
        <v>639</v>
      </c>
      <c r="AA84" s="60">
        <v>123</v>
      </c>
      <c r="AB84" s="60">
        <v>23.8372093023256</v>
      </c>
      <c r="AC84" s="60">
        <v>72.747972107585</v>
      </c>
      <c r="AD84" s="61"/>
      <c r="AE84" s="61"/>
      <c r="AF84" s="61"/>
      <c r="AG84" s="61"/>
      <c r="AH84" s="61"/>
      <c r="AI84" s="61"/>
      <c r="AJ84" s="61"/>
      <c r="AK84" s="61"/>
      <c r="AL84" s="61"/>
      <c r="AM84" s="61"/>
    </row>
    <row r="85" spans="1:44" s="18" customFormat="1" ht="12.75" customHeight="1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8"/>
      <c r="AO85" s="8"/>
      <c r="AP85" s="8"/>
      <c r="AQ85" s="8"/>
      <c r="AR85" s="8"/>
    </row>
    <row r="86" spans="1:44" s="18" customFormat="1" ht="12.75" customHeight="1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8"/>
      <c r="AO86" s="8"/>
      <c r="AP86" s="8"/>
      <c r="AQ86" s="8"/>
      <c r="AR86" s="8"/>
    </row>
    <row r="87" spans="1:9" s="54" customFormat="1" ht="12" customHeight="1">
      <c r="A87" s="51" t="s">
        <v>97</v>
      </c>
      <c r="B87" s="52"/>
      <c r="C87" s="53"/>
      <c r="D87" s="52"/>
      <c r="E87" s="52"/>
      <c r="F87" s="52"/>
      <c r="G87" s="52"/>
      <c r="H87" s="52"/>
      <c r="I87" s="52"/>
    </row>
    <row r="88" spans="1:9" s="54" customFormat="1" ht="12" customHeight="1">
      <c r="A88" s="55" t="s">
        <v>98</v>
      </c>
      <c r="B88" s="52"/>
      <c r="C88" s="52"/>
      <c r="D88" s="52"/>
      <c r="E88" s="52"/>
      <c r="F88" s="52"/>
      <c r="G88" s="52"/>
      <c r="H88" s="52"/>
      <c r="I88" s="52"/>
    </row>
    <row r="89" spans="1:9" s="54" customFormat="1" ht="12" customHeight="1">
      <c r="A89" s="56" t="s">
        <v>99</v>
      </c>
      <c r="B89" s="52"/>
      <c r="C89" s="53"/>
      <c r="D89" s="52"/>
      <c r="E89" s="52"/>
      <c r="F89" s="53"/>
      <c r="G89" s="53"/>
      <c r="H89" s="52"/>
      <c r="I89" s="52"/>
    </row>
    <row r="90" spans="1:12" s="54" customFormat="1" ht="12" customHeight="1">
      <c r="A90" s="56" t="s">
        <v>100</v>
      </c>
      <c r="B90" s="52"/>
      <c r="C90" s="53"/>
      <c r="D90" s="52"/>
      <c r="E90" s="52"/>
      <c r="F90" s="57" t="s">
        <v>101</v>
      </c>
      <c r="H90" s="52"/>
      <c r="L90" s="57"/>
    </row>
    <row r="91" spans="1:9" s="54" customFormat="1" ht="12" customHeight="1">
      <c r="A91" s="58" t="s">
        <v>102</v>
      </c>
      <c r="B91" s="52"/>
      <c r="C91" s="52"/>
      <c r="D91" s="52"/>
      <c r="E91" s="52"/>
      <c r="F91" s="52"/>
      <c r="G91" s="52"/>
      <c r="H91" s="52"/>
      <c r="I91" s="52"/>
    </row>
    <row r="92" spans="1:9" s="54" customFormat="1" ht="12" customHeight="1">
      <c r="A92" s="58"/>
      <c r="B92" s="52"/>
      <c r="C92" s="52"/>
      <c r="D92" s="52"/>
      <c r="E92" s="52"/>
      <c r="F92" s="52"/>
      <c r="G92" s="52"/>
      <c r="H92" s="52"/>
      <c r="I92" s="52"/>
    </row>
    <row r="93" spans="1:44" s="20" customFormat="1" ht="12.75" customHeight="1">
      <c r="A93" s="41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8"/>
      <c r="AO93" s="8"/>
      <c r="AP93" s="8"/>
      <c r="AQ93" s="8"/>
      <c r="AR93" s="8"/>
    </row>
    <row r="94" spans="1:44" s="20" customFormat="1" ht="12.75" customHeight="1">
      <c r="A94" s="41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8"/>
      <c r="AO94" s="8"/>
      <c r="AP94" s="8"/>
      <c r="AQ94" s="8"/>
      <c r="AR94" s="8"/>
    </row>
    <row r="95" spans="1:44" s="21" customFormat="1" ht="12.75" customHeight="1">
      <c r="A95" s="41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8"/>
      <c r="AO95" s="8"/>
      <c r="AP95" s="8"/>
      <c r="AQ95" s="8"/>
      <c r="AR95" s="8"/>
    </row>
    <row r="96" spans="1:44" s="21" customFormat="1" ht="12.75" customHeight="1">
      <c r="A96" s="41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8"/>
      <c r="AO96" s="8"/>
      <c r="AP96" s="8"/>
      <c r="AQ96" s="8"/>
      <c r="AR96" s="8"/>
    </row>
    <row r="97" spans="1:44" s="22" customFormat="1" ht="12.75" customHeight="1">
      <c r="A97" s="41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8"/>
      <c r="AO97" s="8"/>
      <c r="AP97" s="8"/>
      <c r="AQ97" s="8"/>
      <c r="AR97" s="8"/>
    </row>
    <row r="98" spans="1:44" s="3" customFormat="1" ht="12.75" customHeight="1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8"/>
      <c r="AO98" s="8"/>
      <c r="AP98" s="8"/>
      <c r="AQ98" s="8"/>
      <c r="AR98" s="8"/>
    </row>
    <row r="99" spans="1:44" s="3" customFormat="1" ht="12.75" customHeight="1">
      <c r="A99" s="41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8"/>
      <c r="AO99" s="8"/>
      <c r="AP99" s="8"/>
      <c r="AQ99" s="8"/>
      <c r="AR99" s="8"/>
    </row>
    <row r="100" spans="1:44" s="6" customFormat="1" ht="12.75" customHeight="1">
      <c r="A100" s="41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8"/>
      <c r="AO100" s="8"/>
      <c r="AP100" s="8"/>
      <c r="AQ100" s="8"/>
      <c r="AR100" s="8"/>
    </row>
    <row r="101" spans="1:44" s="6" customFormat="1" ht="12.75" customHeight="1">
      <c r="A101" s="41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8"/>
      <c r="AO101" s="8"/>
      <c r="AP101" s="8"/>
      <c r="AQ101" s="8"/>
      <c r="AR101" s="8"/>
    </row>
    <row r="102" spans="1:44" s="6" customFormat="1" ht="12.75" customHeight="1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8"/>
      <c r="AO102" s="8"/>
      <c r="AP102" s="8"/>
      <c r="AQ102" s="8"/>
      <c r="AR102" s="8"/>
    </row>
    <row r="103" spans="1:44" s="19" customFormat="1" ht="12.75" customHeight="1">
      <c r="A103" s="41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8"/>
      <c r="AO103" s="8"/>
      <c r="AP103" s="8"/>
      <c r="AQ103" s="8"/>
      <c r="AR103" s="8"/>
    </row>
    <row r="104" spans="1:44" s="18" customFormat="1" ht="12.75" customHeight="1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8"/>
      <c r="AO104" s="8"/>
      <c r="AP104" s="8"/>
      <c r="AQ104" s="8"/>
      <c r="AR104" s="8"/>
    </row>
    <row r="105" spans="1:44" s="18" customFormat="1" ht="12.75" customHeight="1">
      <c r="A105" s="41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8"/>
      <c r="AO105" s="8"/>
      <c r="AP105" s="8"/>
      <c r="AQ105" s="8"/>
      <c r="AR105" s="8"/>
    </row>
    <row r="106" spans="1:44" s="18" customFormat="1" ht="12.75" customHeight="1">
      <c r="A106" s="41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8"/>
      <c r="AO106" s="8"/>
      <c r="AP106" s="8"/>
      <c r="AQ106" s="8"/>
      <c r="AR106" s="8"/>
    </row>
    <row r="107" spans="1:44" s="18" customFormat="1" ht="12.75" customHeight="1">
      <c r="A107" s="41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8"/>
      <c r="AO107" s="8"/>
      <c r="AP107" s="8"/>
      <c r="AQ107" s="8"/>
      <c r="AR107" s="8"/>
    </row>
    <row r="108" spans="1:44" s="18" customFormat="1" ht="12.75" customHeight="1">
      <c r="A108" s="41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8"/>
      <c r="AO108" s="8"/>
      <c r="AP108" s="8"/>
      <c r="AQ108" s="8"/>
      <c r="AR108" s="8"/>
    </row>
    <row r="109" spans="1:44" s="18" customFormat="1" ht="12.75" customHeight="1">
      <c r="A109" s="41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8"/>
      <c r="AO109" s="8"/>
      <c r="AP109" s="8"/>
      <c r="AQ109" s="8"/>
      <c r="AR109" s="8"/>
    </row>
    <row r="110" spans="1:44" s="18" customFormat="1" ht="12.75" customHeight="1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8"/>
      <c r="AO110" s="8"/>
      <c r="AP110" s="8"/>
      <c r="AQ110" s="8"/>
      <c r="AR110" s="8"/>
    </row>
    <row r="111" spans="1:44" s="18" customFormat="1" ht="12.75" customHeight="1">
      <c r="A111" s="41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8"/>
      <c r="AO111" s="8"/>
      <c r="AP111" s="8"/>
      <c r="AQ111" s="8"/>
      <c r="AR111" s="8"/>
    </row>
    <row r="112" spans="1:44" s="18" customFormat="1" ht="12.75" customHeight="1">
      <c r="A112" s="41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8"/>
      <c r="AO112" s="8"/>
      <c r="AP112" s="8"/>
      <c r="AQ112" s="8"/>
      <c r="AR112" s="8"/>
    </row>
    <row r="113" spans="1:44" s="18" customFormat="1" ht="12.75" customHeight="1">
      <c r="A113" s="41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8"/>
      <c r="AO113" s="8"/>
      <c r="AP113" s="8"/>
      <c r="AQ113" s="8"/>
      <c r="AR113" s="8"/>
    </row>
    <row r="114" spans="1:44" s="18" customFormat="1" ht="12.75" customHeight="1">
      <c r="A114" s="41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8"/>
      <c r="AO114" s="8"/>
      <c r="AP114" s="8"/>
      <c r="AQ114" s="8"/>
      <c r="AR114" s="8"/>
    </row>
    <row r="115" spans="1:44" s="18" customFormat="1" ht="12.75" customHeight="1">
      <c r="A115" s="41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8"/>
      <c r="AO115" s="8"/>
      <c r="AP115" s="8"/>
      <c r="AQ115" s="8"/>
      <c r="AR115" s="8"/>
    </row>
    <row r="116" spans="1:44" s="18" customFormat="1" ht="12.75" customHeight="1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8"/>
      <c r="AO116" s="8"/>
      <c r="AP116" s="8"/>
      <c r="AQ116" s="8"/>
      <c r="AR116" s="8"/>
    </row>
    <row r="117" spans="1:44" s="18" customFormat="1" ht="12.75" customHeight="1">
      <c r="A117" s="41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8"/>
      <c r="AO117" s="8"/>
      <c r="AP117" s="8"/>
      <c r="AQ117" s="8"/>
      <c r="AR117" s="8"/>
    </row>
    <row r="118" spans="1:44" s="18" customFormat="1" ht="12.75" customHeight="1">
      <c r="A118" s="41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8"/>
      <c r="AO118" s="8"/>
      <c r="AP118" s="8"/>
      <c r="AQ118" s="8"/>
      <c r="AR118" s="8"/>
    </row>
    <row r="119" spans="1:44" s="18" customFormat="1" ht="12.75" customHeight="1">
      <c r="A119" s="41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8"/>
      <c r="AO119" s="8"/>
      <c r="AP119" s="8"/>
      <c r="AQ119" s="8"/>
      <c r="AR119" s="8"/>
    </row>
    <row r="120" spans="1:44" s="18" customFormat="1" ht="12.75" customHeight="1">
      <c r="A120" s="41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8"/>
      <c r="AO120" s="8"/>
      <c r="AP120" s="8"/>
      <c r="AQ120" s="8"/>
      <c r="AR120" s="8"/>
    </row>
    <row r="121" spans="1:44" s="18" customFormat="1" ht="12.75" customHeight="1">
      <c r="A121" s="41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8"/>
      <c r="AO121" s="8"/>
      <c r="AP121" s="8"/>
      <c r="AQ121" s="8"/>
      <c r="AR121" s="8"/>
    </row>
    <row r="122" spans="1:44" s="18" customFormat="1" ht="12.75" customHeight="1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8"/>
      <c r="AO122" s="8"/>
      <c r="AP122" s="8"/>
      <c r="AQ122" s="8"/>
      <c r="AR122" s="8"/>
    </row>
    <row r="123" spans="1:44" s="18" customFormat="1" ht="12.75" customHeight="1">
      <c r="A123" s="41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8"/>
      <c r="AO123" s="8"/>
      <c r="AP123" s="8"/>
      <c r="AQ123" s="8"/>
      <c r="AR123" s="8"/>
    </row>
    <row r="124" spans="1:44" s="18" customFormat="1" ht="12.75" customHeight="1">
      <c r="A124" s="41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8"/>
      <c r="AO124" s="8"/>
      <c r="AP124" s="8"/>
      <c r="AQ124" s="8"/>
      <c r="AR124" s="8"/>
    </row>
    <row r="125" spans="1:44" s="18" customFormat="1" ht="12.75" customHeight="1">
      <c r="A125" s="41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8"/>
      <c r="AO125" s="8"/>
      <c r="AP125" s="8"/>
      <c r="AQ125" s="8"/>
      <c r="AR125" s="8"/>
    </row>
    <row r="126" spans="1:44" s="18" customFormat="1" ht="12.75" customHeight="1">
      <c r="A126" s="41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8"/>
      <c r="AO126" s="8"/>
      <c r="AP126" s="8"/>
      <c r="AQ126" s="8"/>
      <c r="AR126" s="8"/>
    </row>
    <row r="127" spans="1:44" s="18" customFormat="1" ht="12.75" customHeight="1">
      <c r="A127" s="41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8"/>
      <c r="AO127" s="8"/>
      <c r="AP127" s="8"/>
      <c r="AQ127" s="8"/>
      <c r="AR127" s="8"/>
    </row>
    <row r="128" spans="1:44" s="18" customFormat="1" ht="12.75" customHeight="1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8"/>
      <c r="AO128" s="8"/>
      <c r="AP128" s="8"/>
      <c r="AQ128" s="8"/>
      <c r="AR128" s="8"/>
    </row>
    <row r="129" spans="1:44" s="18" customFormat="1" ht="12.75" customHeight="1">
      <c r="A129" s="41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8"/>
      <c r="AO129" s="8"/>
      <c r="AP129" s="8"/>
      <c r="AQ129" s="8"/>
      <c r="AR129" s="8"/>
    </row>
    <row r="130" spans="1:44" s="18" customFormat="1" ht="12.75" customHeight="1">
      <c r="A130" s="41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8"/>
      <c r="AO130" s="8"/>
      <c r="AP130" s="8"/>
      <c r="AQ130" s="8"/>
      <c r="AR130" s="8"/>
    </row>
    <row r="131" spans="1:44" s="18" customFormat="1" ht="12.75" customHeight="1">
      <c r="A131" s="41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8"/>
      <c r="AO131" s="8"/>
      <c r="AP131" s="8"/>
      <c r="AQ131" s="8"/>
      <c r="AR131" s="8"/>
    </row>
    <row r="132" spans="1:44" s="18" customFormat="1" ht="12.75" customHeight="1">
      <c r="A132" s="41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8"/>
      <c r="AO132" s="8"/>
      <c r="AP132" s="8"/>
      <c r="AQ132" s="8"/>
      <c r="AR132" s="8"/>
    </row>
    <row r="133" spans="1:44" s="18" customFormat="1" ht="12.75" customHeight="1">
      <c r="A133" s="41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8"/>
      <c r="AO133" s="8"/>
      <c r="AP133" s="8"/>
      <c r="AQ133" s="8"/>
      <c r="AR133" s="8"/>
    </row>
    <row r="134" spans="1:44" s="18" customFormat="1" ht="12.75" customHeight="1">
      <c r="A134" s="41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8"/>
      <c r="AO134" s="8"/>
      <c r="AP134" s="8"/>
      <c r="AQ134" s="8"/>
      <c r="AR134" s="8"/>
    </row>
    <row r="135" spans="1:44" s="18" customFormat="1" ht="12.75" customHeight="1">
      <c r="A135" s="41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8"/>
      <c r="AO135" s="8"/>
      <c r="AP135" s="8"/>
      <c r="AQ135" s="8"/>
      <c r="AR135" s="8"/>
    </row>
    <row r="136" spans="1:44" s="18" customFormat="1" ht="12.75" customHeight="1">
      <c r="A136" s="41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8"/>
      <c r="AO136" s="8"/>
      <c r="AP136" s="8"/>
      <c r="AQ136" s="8"/>
      <c r="AR136" s="8"/>
    </row>
    <row r="137" spans="1:44" s="18" customFormat="1" ht="12.75" customHeight="1">
      <c r="A137" s="41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8"/>
      <c r="AO137" s="8"/>
      <c r="AP137" s="8"/>
      <c r="AQ137" s="8"/>
      <c r="AR137" s="8"/>
    </row>
    <row r="138" spans="1:44" s="18" customFormat="1" ht="12.75" customHeight="1">
      <c r="A138" s="41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8"/>
      <c r="AO138" s="8"/>
      <c r="AP138" s="8"/>
      <c r="AQ138" s="8"/>
      <c r="AR138" s="8"/>
    </row>
    <row r="139" spans="1:44" s="18" customFormat="1" ht="12.75" customHeight="1">
      <c r="A139" s="41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8"/>
      <c r="AO139" s="8"/>
      <c r="AP139" s="8"/>
      <c r="AQ139" s="8"/>
      <c r="AR139" s="8"/>
    </row>
    <row r="140" spans="1:44" s="18" customFormat="1" ht="12.75" customHeight="1">
      <c r="A140" s="41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8"/>
      <c r="AO140" s="8"/>
      <c r="AP140" s="8"/>
      <c r="AQ140" s="8"/>
      <c r="AR140" s="8"/>
    </row>
    <row r="141" spans="1:44" s="18" customFormat="1" ht="12.75" customHeight="1">
      <c r="A141" s="41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8"/>
      <c r="AO141" s="8"/>
      <c r="AP141" s="8"/>
      <c r="AQ141" s="8"/>
      <c r="AR141" s="8"/>
    </row>
    <row r="142" spans="1:44" s="18" customFormat="1" ht="12.75" customHeight="1">
      <c r="A142" s="41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8"/>
      <c r="AO142" s="8"/>
      <c r="AP142" s="8"/>
      <c r="AQ142" s="8"/>
      <c r="AR142" s="8"/>
    </row>
    <row r="143" spans="1:44" s="18" customFormat="1" ht="12.75" customHeight="1">
      <c r="A143" s="41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8"/>
      <c r="AO143" s="8"/>
      <c r="AP143" s="8"/>
      <c r="AQ143" s="8"/>
      <c r="AR143" s="8"/>
    </row>
    <row r="144" spans="1:44" s="18" customFormat="1" ht="12.75" customHeight="1">
      <c r="A144" s="41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8"/>
      <c r="AO144" s="8"/>
      <c r="AP144" s="8"/>
      <c r="AQ144" s="8"/>
      <c r="AR144" s="8"/>
    </row>
    <row r="145" spans="1:44" s="18" customFormat="1" ht="12.75" customHeight="1">
      <c r="A145" s="41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8"/>
      <c r="AO145" s="8"/>
      <c r="AP145" s="8"/>
      <c r="AQ145" s="8"/>
      <c r="AR145" s="8"/>
    </row>
    <row r="146" spans="1:44" s="18" customFormat="1" ht="12.75" customHeight="1">
      <c r="A146" s="41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8"/>
      <c r="AO146" s="8"/>
      <c r="AP146" s="8"/>
      <c r="AQ146" s="8"/>
      <c r="AR146" s="8"/>
    </row>
    <row r="147" spans="1:44" s="18" customFormat="1" ht="12.75" customHeight="1">
      <c r="A147" s="41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8"/>
      <c r="AO147" s="8"/>
      <c r="AP147" s="8"/>
      <c r="AQ147" s="8"/>
      <c r="AR147" s="8"/>
    </row>
    <row r="148" spans="1:44" s="18" customFormat="1" ht="12.75" customHeight="1">
      <c r="A148" s="41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8"/>
      <c r="AO148" s="8"/>
      <c r="AP148" s="8"/>
      <c r="AQ148" s="8"/>
      <c r="AR148" s="8"/>
    </row>
    <row r="149" spans="1:44" s="18" customFormat="1" ht="12.75" customHeight="1">
      <c r="A149" s="41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8"/>
      <c r="AO149" s="8"/>
      <c r="AP149" s="8"/>
      <c r="AQ149" s="8"/>
      <c r="AR149" s="8"/>
    </row>
    <row r="150" spans="1:44" s="18" customFormat="1" ht="12.75" customHeight="1">
      <c r="A150" s="41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8"/>
      <c r="AO150" s="8"/>
      <c r="AP150" s="8"/>
      <c r="AQ150" s="8"/>
      <c r="AR150" s="8"/>
    </row>
    <row r="151" spans="1:44" s="18" customFormat="1" ht="12.75" customHeight="1">
      <c r="A151" s="41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8"/>
      <c r="AO151" s="8"/>
      <c r="AP151" s="8"/>
      <c r="AQ151" s="8"/>
      <c r="AR151" s="8"/>
    </row>
    <row r="152" spans="1:44" s="18" customFormat="1" ht="12.75" customHeight="1">
      <c r="A152" s="41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8"/>
      <c r="AO152" s="8"/>
      <c r="AP152" s="8"/>
      <c r="AQ152" s="8"/>
      <c r="AR152" s="8"/>
    </row>
    <row r="153" spans="1:44" s="18" customFormat="1" ht="12.75" customHeight="1">
      <c r="A153" s="41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8"/>
      <c r="AO153" s="8"/>
      <c r="AP153" s="8"/>
      <c r="AQ153" s="8"/>
      <c r="AR153" s="8"/>
    </row>
    <row r="154" spans="1:44" s="18" customFormat="1" ht="12.75" customHeight="1">
      <c r="A154" s="41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8"/>
      <c r="AO154" s="8"/>
      <c r="AP154" s="8"/>
      <c r="AQ154" s="8"/>
      <c r="AR154" s="8"/>
    </row>
    <row r="155" spans="1:44" s="18" customFormat="1" ht="12.75" customHeight="1">
      <c r="A155" s="41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8"/>
      <c r="AO155" s="8"/>
      <c r="AP155" s="8"/>
      <c r="AQ155" s="8"/>
      <c r="AR155" s="8"/>
    </row>
    <row r="156" spans="1:44" s="18" customFormat="1" ht="12.75" customHeight="1">
      <c r="A156" s="41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8"/>
      <c r="AO156" s="8"/>
      <c r="AP156" s="8"/>
      <c r="AQ156" s="8"/>
      <c r="AR156" s="8"/>
    </row>
    <row r="157" spans="1:44" s="18" customFormat="1" ht="12.75" customHeight="1">
      <c r="A157" s="41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8"/>
      <c r="AO157" s="8"/>
      <c r="AP157" s="8"/>
      <c r="AQ157" s="8"/>
      <c r="AR157" s="8"/>
    </row>
    <row r="158" spans="1:44" s="18" customFormat="1" ht="12.75" customHeight="1">
      <c r="A158" s="41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8"/>
      <c r="AO158" s="8"/>
      <c r="AP158" s="8"/>
      <c r="AQ158" s="8"/>
      <c r="AR158" s="8"/>
    </row>
    <row r="159" spans="1:44" s="20" customFormat="1" ht="12.75" customHeight="1">
      <c r="A159" s="41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8"/>
      <c r="AO159" s="8"/>
      <c r="AP159" s="8"/>
      <c r="AQ159" s="8"/>
      <c r="AR159" s="8"/>
    </row>
    <row r="160" spans="1:44" s="20" customFormat="1" ht="12.75" customHeight="1">
      <c r="A160" s="41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8"/>
      <c r="AO160" s="8"/>
      <c r="AP160" s="8"/>
      <c r="AQ160" s="8"/>
      <c r="AR160" s="8"/>
    </row>
    <row r="161" spans="1:44" s="20" customFormat="1" ht="12.75" customHeight="1">
      <c r="A161" s="41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8"/>
      <c r="AO161" s="8"/>
      <c r="AP161" s="8"/>
      <c r="AQ161" s="8"/>
      <c r="AR161" s="8"/>
    </row>
    <row r="162" spans="1:44" s="21" customFormat="1" ht="12.75" customHeight="1">
      <c r="A162" s="41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8"/>
      <c r="AO162" s="8"/>
      <c r="AP162" s="8"/>
      <c r="AQ162" s="8"/>
      <c r="AR162" s="8"/>
    </row>
    <row r="163" spans="1:44" s="3" customFormat="1" ht="12.75" customHeight="1">
      <c r="A163" s="41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8"/>
      <c r="AO163" s="8"/>
      <c r="AP163" s="8"/>
      <c r="AQ163" s="8"/>
      <c r="AR163" s="8"/>
    </row>
    <row r="164" spans="1:44" s="3" customFormat="1" ht="12.75" customHeight="1">
      <c r="A164" s="41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8"/>
      <c r="AO164" s="8"/>
      <c r="AP164" s="8"/>
      <c r="AQ164" s="8"/>
      <c r="AR164" s="8"/>
    </row>
    <row r="165" spans="1:44" s="3" customFormat="1" ht="12.75" customHeight="1">
      <c r="A165" s="41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8"/>
      <c r="AO165" s="8"/>
      <c r="AP165" s="8"/>
      <c r="AQ165" s="8"/>
      <c r="AR165" s="8"/>
    </row>
    <row r="166" spans="1:44" s="6" customFormat="1" ht="12.75" customHeight="1">
      <c r="A166" s="41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8"/>
      <c r="AO166" s="8"/>
      <c r="AP166" s="8"/>
      <c r="AQ166" s="8"/>
      <c r="AR166" s="8"/>
    </row>
    <row r="167" spans="1:44" s="6" customFormat="1" ht="12.75" customHeight="1">
      <c r="A167" s="41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8"/>
      <c r="AO167" s="8"/>
      <c r="AP167" s="8"/>
      <c r="AQ167" s="8"/>
      <c r="AR167" s="8"/>
    </row>
    <row r="168" spans="1:44" s="6" customFormat="1" ht="12.75" customHeight="1">
      <c r="A168" s="41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8"/>
      <c r="AO168" s="8"/>
      <c r="AP168" s="8"/>
      <c r="AQ168" s="8"/>
      <c r="AR168" s="8"/>
    </row>
    <row r="169" spans="1:44" s="19" customFormat="1" ht="12.75" customHeight="1">
      <c r="A169" s="41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8"/>
      <c r="AO169" s="8"/>
      <c r="AP169" s="8"/>
      <c r="AQ169" s="8"/>
      <c r="AR169" s="8"/>
    </row>
    <row r="170" spans="1:44" s="18" customFormat="1" ht="12.75" customHeight="1">
      <c r="A170" s="41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8"/>
      <c r="AO170" s="8"/>
      <c r="AP170" s="8"/>
      <c r="AQ170" s="8"/>
      <c r="AR170" s="8"/>
    </row>
    <row r="171" spans="1:44" s="18" customFormat="1" ht="12.75" customHeight="1">
      <c r="A171" s="41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8"/>
      <c r="AO171" s="8"/>
      <c r="AP171" s="8"/>
      <c r="AQ171" s="8"/>
      <c r="AR171" s="8"/>
    </row>
    <row r="172" spans="1:44" s="18" customFormat="1" ht="12.75" customHeight="1">
      <c r="A172" s="41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8"/>
      <c r="AO172" s="8"/>
      <c r="AP172" s="8"/>
      <c r="AQ172" s="8"/>
      <c r="AR172" s="8"/>
    </row>
    <row r="173" spans="1:44" s="18" customFormat="1" ht="12.75" customHeight="1">
      <c r="A173" s="41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8"/>
      <c r="AO173" s="8"/>
      <c r="AP173" s="8"/>
      <c r="AQ173" s="8"/>
      <c r="AR173" s="8"/>
    </row>
    <row r="174" spans="1:44" s="18" customFormat="1" ht="12.75" customHeight="1">
      <c r="A174" s="41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8"/>
      <c r="AO174" s="8"/>
      <c r="AP174" s="8"/>
      <c r="AQ174" s="8"/>
      <c r="AR174" s="8"/>
    </row>
    <row r="175" spans="1:44" s="18" customFormat="1" ht="12.75" customHeight="1">
      <c r="A175" s="41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8"/>
      <c r="AO175" s="8"/>
      <c r="AP175" s="8"/>
      <c r="AQ175" s="8"/>
      <c r="AR175" s="8"/>
    </row>
    <row r="176" spans="1:44" s="18" customFormat="1" ht="12.75" customHeight="1">
      <c r="A176" s="41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8"/>
      <c r="AO176" s="8"/>
      <c r="AP176" s="8"/>
      <c r="AQ176" s="8"/>
      <c r="AR176" s="8"/>
    </row>
    <row r="177" spans="1:44" s="18" customFormat="1" ht="12.75" customHeight="1">
      <c r="A177" s="41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8"/>
      <c r="AO177" s="8"/>
      <c r="AP177" s="8"/>
      <c r="AQ177" s="8"/>
      <c r="AR177" s="8"/>
    </row>
    <row r="178" spans="1:44" s="18" customFormat="1" ht="12.75" customHeight="1">
      <c r="A178" s="41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8"/>
      <c r="AO178" s="8"/>
      <c r="AP178" s="8"/>
      <c r="AQ178" s="8"/>
      <c r="AR178" s="8"/>
    </row>
    <row r="179" spans="1:44" s="18" customFormat="1" ht="12.75" customHeight="1">
      <c r="A179" s="41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8"/>
      <c r="AO179" s="8"/>
      <c r="AP179" s="8"/>
      <c r="AQ179" s="8"/>
      <c r="AR179" s="8"/>
    </row>
    <row r="180" spans="1:44" s="18" customFormat="1" ht="12.75" customHeight="1">
      <c r="A180" s="41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8"/>
      <c r="AO180" s="8"/>
      <c r="AP180" s="8"/>
      <c r="AQ180" s="8"/>
      <c r="AR180" s="8"/>
    </row>
    <row r="181" spans="1:44" s="18" customFormat="1" ht="12.75" customHeight="1">
      <c r="A181" s="41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8"/>
      <c r="AO181" s="8"/>
      <c r="AP181" s="8"/>
      <c r="AQ181" s="8"/>
      <c r="AR181" s="8"/>
    </row>
    <row r="182" spans="1:44" s="18" customFormat="1" ht="12.75" customHeight="1">
      <c r="A182" s="41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8"/>
      <c r="AO182" s="8"/>
      <c r="AP182" s="8"/>
      <c r="AQ182" s="8"/>
      <c r="AR182" s="8"/>
    </row>
    <row r="183" spans="1:44" s="18" customFormat="1" ht="12.75" customHeight="1">
      <c r="A183" s="41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8"/>
      <c r="AO183" s="8"/>
      <c r="AP183" s="8"/>
      <c r="AQ183" s="8"/>
      <c r="AR183" s="8"/>
    </row>
    <row r="184" spans="1:44" s="18" customFormat="1" ht="12.75" customHeight="1">
      <c r="A184" s="41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8"/>
      <c r="AO184" s="8"/>
      <c r="AP184" s="8"/>
      <c r="AQ184" s="8"/>
      <c r="AR184" s="8"/>
    </row>
    <row r="185" spans="1:44" s="18" customFormat="1" ht="12.75" customHeight="1">
      <c r="A185" s="41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8"/>
      <c r="AO185" s="8"/>
      <c r="AP185" s="8"/>
      <c r="AQ185" s="8"/>
      <c r="AR185" s="8"/>
    </row>
    <row r="186" spans="1:44" s="18" customFormat="1" ht="12.75" customHeight="1">
      <c r="A186" s="41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8"/>
      <c r="AO186" s="8"/>
      <c r="AP186" s="8"/>
      <c r="AQ186" s="8"/>
      <c r="AR186" s="8"/>
    </row>
    <row r="187" spans="1:44" s="18" customFormat="1" ht="12.75" customHeight="1">
      <c r="A187" s="41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8"/>
      <c r="AO187" s="8"/>
      <c r="AP187" s="8"/>
      <c r="AQ187" s="8"/>
      <c r="AR187" s="8"/>
    </row>
    <row r="188" spans="1:44" s="18" customFormat="1" ht="12.75" customHeight="1">
      <c r="A188" s="41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8"/>
      <c r="AO188" s="8"/>
      <c r="AP188" s="8"/>
      <c r="AQ188" s="8"/>
      <c r="AR188" s="8"/>
    </row>
    <row r="189" spans="1:44" s="18" customFormat="1" ht="12.75" customHeight="1">
      <c r="A189" s="41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8"/>
      <c r="AO189" s="8"/>
      <c r="AP189" s="8"/>
      <c r="AQ189" s="8"/>
      <c r="AR189" s="8"/>
    </row>
    <row r="190" spans="1:44" s="18" customFormat="1" ht="12.75" customHeight="1">
      <c r="A190" s="41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8"/>
      <c r="AO190" s="8"/>
      <c r="AP190" s="8"/>
      <c r="AQ190" s="8"/>
      <c r="AR190" s="8"/>
    </row>
    <row r="191" spans="1:29" ht="12.75" customHeight="1">
      <c r="A191" s="41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</row>
    <row r="192" spans="1:29" ht="12.75" customHeight="1">
      <c r="A192" s="41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</row>
    <row r="193" spans="1:29" ht="12.75" customHeight="1">
      <c r="A193" s="41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</row>
    <row r="194" spans="1:29" ht="12.75" customHeight="1">
      <c r="A194" s="41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</row>
    <row r="195" spans="1:29" ht="12.75" customHeight="1">
      <c r="A195" s="41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</row>
    <row r="196" spans="1:29" ht="12.75" customHeight="1">
      <c r="A196" s="41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</row>
    <row r="197" spans="1:29" ht="12.75" customHeight="1">
      <c r="A197" s="41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</row>
    <row r="198" spans="1:29" ht="12.75" customHeight="1">
      <c r="A198" s="41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</row>
    <row r="199" spans="1:29" ht="12.75" customHeight="1">
      <c r="A199" s="41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</row>
    <row r="200" spans="1:29" ht="12.75" customHeight="1">
      <c r="A200" s="41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</row>
    <row r="201" spans="1:29" ht="12.75" customHeight="1">
      <c r="A201" s="41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</row>
    <row r="202" spans="1:29" ht="12.75" customHeight="1">
      <c r="A202" s="41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</row>
    <row r="203" spans="1:29" ht="12.75" customHeight="1">
      <c r="A203" s="41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</row>
    <row r="204" spans="1:29" ht="12.75" customHeight="1">
      <c r="A204" s="41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</row>
    <row r="205" spans="1:29" ht="12.75" customHeight="1">
      <c r="A205" s="41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</row>
    <row r="206" spans="1:29" ht="12.75" customHeight="1">
      <c r="A206" s="41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</row>
    <row r="207" spans="1:29" ht="12.75" customHeight="1">
      <c r="A207" s="41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</row>
    <row r="208" spans="1:29" ht="12.75" customHeight="1">
      <c r="A208" s="41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</row>
    <row r="209" spans="1:29" ht="12.75" customHeight="1">
      <c r="A209" s="41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</row>
    <row r="210" spans="1:29" ht="12.75" customHeight="1">
      <c r="A210" s="41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</row>
    <row r="211" spans="1:29" ht="12.75" customHeight="1">
      <c r="A211" s="41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</row>
    <row r="212" spans="1:29" ht="12.75" customHeight="1">
      <c r="A212" s="41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</row>
    <row r="213" spans="1:29" ht="12.75" customHeight="1">
      <c r="A213" s="41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</row>
    <row r="214" spans="1:29" ht="12.75" customHeight="1">
      <c r="A214" s="41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</row>
    <row r="215" spans="1:29" ht="12.75" customHeight="1">
      <c r="A215" s="41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</row>
    <row r="216" spans="1:29" ht="12.75" customHeight="1">
      <c r="A216" s="41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</row>
    <row r="217" spans="1:29" ht="12.75" customHeight="1">
      <c r="A217" s="41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</row>
    <row r="218" spans="1:29" ht="12.75" customHeight="1">
      <c r="A218" s="41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</row>
    <row r="219" spans="1:29" ht="12.75" customHeight="1">
      <c r="A219" s="41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</row>
    <row r="220" spans="1:29" ht="12.75" customHeight="1">
      <c r="A220" s="41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</row>
    <row r="221" spans="1:29" ht="12.75" customHeight="1">
      <c r="A221" s="41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</row>
    <row r="222" spans="1:29" ht="12.75" customHeight="1">
      <c r="A222" s="41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</row>
    <row r="223" spans="1:29" ht="12.75" customHeight="1">
      <c r="A223" s="41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</row>
    <row r="224" spans="1:29" ht="12.75" customHeight="1">
      <c r="A224" s="41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</row>
    <row r="225" spans="1:29" ht="12.75" customHeight="1">
      <c r="A225" s="41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</row>
    <row r="226" spans="1:29" ht="12.75" customHeight="1">
      <c r="A226" s="41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</row>
    <row r="227" spans="1:29" ht="12.75" customHeight="1">
      <c r="A227" s="41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</row>
    <row r="228" spans="1:29" ht="12.75" customHeight="1">
      <c r="A228" s="41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</row>
    <row r="229" spans="1:29" ht="12.75" customHeight="1">
      <c r="A229" s="41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</row>
    <row r="230" spans="1:29" ht="12.75" customHeight="1">
      <c r="A230" s="41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</row>
    <row r="231" spans="1:29" ht="12.75" customHeight="1">
      <c r="A231" s="41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</row>
    <row r="232" spans="1:29" ht="12.75" customHeight="1">
      <c r="A232" s="41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</row>
    <row r="233" spans="1:29" ht="12.75" customHeight="1">
      <c r="A233" s="41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</row>
    <row r="234" spans="1:29" ht="12.75" customHeight="1">
      <c r="A234" s="41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</row>
    <row r="235" spans="1:29" ht="12.75" customHeight="1">
      <c r="A235" s="41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</row>
    <row r="236" spans="1:29" ht="12.75" customHeight="1">
      <c r="A236" s="41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</row>
    <row r="237" spans="1:29" ht="12.75" customHeight="1">
      <c r="A237" s="41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</row>
    <row r="238" spans="1:29" ht="12.75" customHeight="1">
      <c r="A238" s="41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</row>
    <row r="239" spans="1:29" ht="12.75" customHeight="1">
      <c r="A239" s="41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</row>
    <row r="240" spans="1:29" ht="12.75" customHeight="1">
      <c r="A240" s="41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</row>
    <row r="241" spans="1:29" ht="12.75" customHeight="1">
      <c r="A241" s="41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</row>
    <row r="242" spans="1:29" ht="12.75" customHeight="1">
      <c r="A242" s="41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</row>
    <row r="243" spans="1:29" ht="12.75" customHeight="1">
      <c r="A243" s="41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</row>
    <row r="244" spans="1:29" ht="12.75" customHeight="1">
      <c r="A244" s="41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</row>
    <row r="245" spans="1:29" ht="12.75" customHeight="1">
      <c r="A245" s="41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</row>
    <row r="246" spans="1:29" ht="12.75" customHeight="1">
      <c r="A246" s="41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</row>
    <row r="247" spans="1:29" ht="12.75" customHeight="1">
      <c r="A247" s="41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</row>
    <row r="248" spans="1:29" ht="12.75" customHeight="1">
      <c r="A248" s="41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</row>
    <row r="249" spans="1:29" ht="12.75" customHeight="1">
      <c r="A249" s="41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</row>
    <row r="250" spans="1:29" ht="12.75" customHeight="1">
      <c r="A250" s="41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</row>
    <row r="251" spans="1:29" ht="12.75" customHeight="1">
      <c r="A251" s="41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</row>
    <row r="252" spans="1:29" ht="12.75" customHeight="1">
      <c r="A252" s="41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</row>
    <row r="253" spans="1:29" ht="12.75" customHeight="1">
      <c r="A253" s="41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</row>
    <row r="254" spans="1:29" ht="12.75" customHeight="1">
      <c r="A254" s="41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</row>
    <row r="255" spans="1:29" ht="12.75" customHeight="1">
      <c r="A255" s="41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</row>
    <row r="256" spans="1:29" ht="12.75" customHeight="1">
      <c r="A256" s="41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</row>
    <row r="257" spans="1:29" ht="12.75" customHeight="1">
      <c r="A257" s="41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</row>
    <row r="258" spans="1:29" ht="12.75" customHeight="1">
      <c r="A258" s="41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</row>
    <row r="259" spans="1:29" ht="12.75" customHeight="1">
      <c r="A259" s="41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</row>
    <row r="260" spans="1:29" ht="12.75" customHeight="1">
      <c r="A260" s="41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</row>
    <row r="261" spans="1:29" ht="12.75" customHeight="1">
      <c r="A261" s="41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</row>
    <row r="262" spans="1:29" ht="12.75" customHeight="1">
      <c r="A262" s="41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</row>
    <row r="263" spans="1:29" ht="12.75" customHeight="1">
      <c r="A263" s="41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</row>
    <row r="264" spans="1:29" ht="12.75" customHeight="1">
      <c r="A264" s="41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</row>
    <row r="265" spans="1:29" ht="12.75" customHeight="1">
      <c r="A265" s="41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</row>
    <row r="266" spans="1:29" ht="12.75" customHeight="1">
      <c r="A266" s="41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</row>
    <row r="267" spans="1:29" ht="12.75" customHeight="1">
      <c r="A267" s="41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</row>
    <row r="268" spans="1:29" ht="12.75" customHeight="1">
      <c r="A268" s="41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</row>
    <row r="269" spans="1:29" ht="12.75" customHeight="1">
      <c r="A269" s="41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</row>
    <row r="270" spans="1:29" ht="12.75" customHeight="1">
      <c r="A270" s="41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</row>
    <row r="271" spans="1:29" ht="12.75" customHeight="1">
      <c r="A271" s="41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</row>
    <row r="272" spans="1:29" ht="12.75" customHeight="1">
      <c r="A272" s="41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</row>
    <row r="273" spans="1:29" ht="12.75" customHeight="1">
      <c r="A273" s="41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</row>
    <row r="274" spans="1:29" ht="12.75" customHeight="1">
      <c r="A274" s="41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</row>
    <row r="275" spans="1:29" ht="12.75" customHeight="1">
      <c r="A275" s="41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</row>
    <row r="276" spans="1:29" ht="12.75" customHeight="1">
      <c r="A276" s="41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</row>
    <row r="277" spans="1:29" ht="12.75" customHeight="1">
      <c r="A277" s="41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</row>
    <row r="278" spans="1:29" ht="12.75" customHeight="1">
      <c r="A278" s="41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</row>
    <row r="279" spans="1:29" ht="12.75" customHeight="1">
      <c r="A279" s="41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</row>
    <row r="280" spans="1:29" ht="12.75" customHeight="1">
      <c r="A280" s="41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</row>
    <row r="281" spans="1:29" ht="12.75" customHeight="1">
      <c r="A281" s="41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</row>
    <row r="282" spans="1:29" ht="12.75" customHeight="1">
      <c r="A282" s="41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</row>
    <row r="283" spans="1:29" ht="12.75" customHeight="1">
      <c r="A283" s="41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</row>
    <row r="284" spans="1:29" ht="12.75" customHeight="1">
      <c r="A284" s="41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</row>
    <row r="285" spans="1:29" ht="12.75" customHeight="1">
      <c r="A285" s="41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</row>
    <row r="286" spans="1:29" ht="12.75" customHeight="1">
      <c r="A286" s="41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</row>
    <row r="287" spans="1:29" ht="12.75" customHeight="1">
      <c r="A287" s="41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</row>
    <row r="288" spans="1:29" ht="12.75" customHeight="1">
      <c r="A288" s="41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</row>
    <row r="289" spans="1:29" ht="12.75" customHeight="1">
      <c r="A289" s="41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</row>
    <row r="290" spans="1:29" ht="12.75" customHeight="1">
      <c r="A290" s="41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</row>
    <row r="291" spans="1:29" ht="12.75" customHeight="1">
      <c r="A291" s="41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</row>
    <row r="292" spans="1:29" ht="12.75" customHeight="1">
      <c r="A292" s="41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</row>
    <row r="293" spans="1:29" ht="12.75" customHeight="1">
      <c r="A293" s="41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</row>
    <row r="294" spans="1:29" ht="12.75" customHeight="1">
      <c r="A294" s="41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</row>
    <row r="295" spans="1:29" ht="12.75" customHeight="1">
      <c r="A295" s="41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</row>
    <row r="296" spans="1:29" ht="12.75" customHeight="1">
      <c r="A296" s="41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</row>
    <row r="297" spans="1:29" ht="12.75" customHeight="1">
      <c r="A297" s="41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</row>
    <row r="298" spans="1:29" ht="12.75" customHeight="1">
      <c r="A298" s="41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</row>
    <row r="299" spans="1:29" ht="12.75" customHeight="1">
      <c r="A299" s="41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</row>
    <row r="300" spans="1:29" ht="12.75" customHeight="1">
      <c r="A300" s="41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</row>
    <row r="301" spans="1:29" ht="12.75" customHeight="1">
      <c r="A301" s="41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</row>
    <row r="302" spans="1:29" ht="12.75" customHeight="1">
      <c r="A302" s="41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</row>
    <row r="303" spans="1:29" ht="12.75" customHeight="1">
      <c r="A303" s="41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</row>
    <row r="304" spans="1:29" ht="12.75" customHeight="1">
      <c r="A304" s="41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</row>
    <row r="305" spans="1:29" ht="12.75" customHeight="1">
      <c r="A305" s="41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</row>
    <row r="306" spans="1:29" ht="12.75" customHeight="1">
      <c r="A306" s="41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</row>
    <row r="307" spans="1:29" ht="12.75" customHeight="1">
      <c r="A307" s="41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</row>
    <row r="308" spans="1:29" ht="12.75" customHeight="1">
      <c r="A308" s="41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</row>
    <row r="309" spans="1:29" ht="12.75" customHeight="1">
      <c r="A309" s="41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</row>
    <row r="310" spans="1:29" ht="12.75" customHeight="1">
      <c r="A310" s="41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</row>
    <row r="311" spans="1:29" ht="12.75" customHeight="1">
      <c r="A311" s="41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</row>
    <row r="312" spans="1:29" ht="12.75" customHeight="1">
      <c r="A312" s="41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</row>
    <row r="313" spans="1:29" ht="12.75" customHeight="1">
      <c r="A313" s="41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</row>
    <row r="314" spans="1:29" ht="12.75" customHeight="1">
      <c r="A314" s="41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</row>
    <row r="315" spans="1:29" ht="12.75" customHeight="1">
      <c r="A315" s="41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</row>
    <row r="316" spans="1:29" ht="12.75" customHeight="1">
      <c r="A316" s="41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</row>
    <row r="317" spans="1:29" ht="12.75" customHeight="1">
      <c r="A317" s="41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</row>
    <row r="318" spans="1:29" ht="12.75" customHeight="1">
      <c r="A318" s="41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</row>
    <row r="319" spans="1:29" ht="12.75" customHeight="1">
      <c r="A319" s="41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</row>
    <row r="320" spans="1:29" ht="12.75" customHeight="1">
      <c r="A320" s="41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</row>
    <row r="321" spans="1:29" ht="12.75" customHeight="1">
      <c r="A321" s="41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</row>
    <row r="322" spans="1:29" ht="12.75" customHeight="1">
      <c r="A322" s="41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</row>
    <row r="323" spans="1:29" ht="12.75" customHeight="1">
      <c r="A323" s="41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</row>
    <row r="324" spans="1:29" ht="12.75" customHeight="1">
      <c r="A324" s="41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</row>
    <row r="325" spans="1:29" ht="12.75" customHeight="1">
      <c r="A325" s="41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</row>
    <row r="326" spans="1:29" ht="12.75" customHeight="1">
      <c r="A326" s="41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</row>
    <row r="327" spans="1:29" ht="12.75" customHeight="1">
      <c r="A327" s="41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</row>
    <row r="328" spans="1:29" ht="12.75" customHeight="1">
      <c r="A328" s="41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</row>
    <row r="329" spans="1:29" ht="12.75" customHeight="1">
      <c r="A329" s="41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</row>
    <row r="330" spans="1:29" ht="12.75" customHeight="1">
      <c r="A330" s="41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</row>
    <row r="331" spans="1:29" ht="12.75" customHeight="1">
      <c r="A331" s="41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</row>
    <row r="332" spans="1:29" ht="12.75" customHeight="1">
      <c r="A332" s="41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</row>
    <row r="333" spans="1:29" ht="12.75" customHeight="1">
      <c r="A333" s="41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</row>
    <row r="334" spans="1:29" ht="12.75" customHeight="1">
      <c r="A334" s="41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</row>
    <row r="335" spans="1:29" ht="12.75" customHeight="1">
      <c r="A335" s="41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</row>
    <row r="336" spans="1:29" ht="12.75" customHeight="1">
      <c r="A336" s="41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</row>
    <row r="337" spans="1:29" ht="12.75" customHeight="1">
      <c r="A337" s="41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</row>
    <row r="338" spans="1:29" ht="12.75" customHeight="1">
      <c r="A338" s="41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</row>
    <row r="339" spans="1:29" ht="12.75" customHeight="1">
      <c r="A339" s="41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</row>
    <row r="340" spans="1:29" ht="12.75" customHeight="1">
      <c r="A340" s="41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</row>
    <row r="341" spans="1:29" ht="12.75" customHeight="1">
      <c r="A341" s="41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</row>
    <row r="342" spans="1:29" ht="12.75" customHeight="1">
      <c r="A342" s="41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</row>
    <row r="343" spans="1:29" ht="12.75" customHeight="1">
      <c r="A343" s="41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</row>
    <row r="344" spans="1:29" ht="12.75" customHeight="1">
      <c r="A344" s="41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</row>
    <row r="345" spans="1:29" ht="12.75" customHeight="1">
      <c r="A345" s="41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</row>
    <row r="346" spans="1:29" ht="12.75" customHeight="1">
      <c r="A346" s="41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</row>
    <row r="347" spans="1:29" ht="12.75" customHeight="1">
      <c r="A347" s="41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</row>
    <row r="348" spans="1:29" ht="12.75" customHeight="1">
      <c r="A348" s="41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</row>
    <row r="349" spans="1:29" ht="12.75" customHeight="1">
      <c r="A349" s="41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</row>
    <row r="350" spans="1:29" ht="12.75" customHeight="1">
      <c r="A350" s="41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</row>
    <row r="351" spans="1:29" ht="12.75" customHeight="1">
      <c r="A351" s="41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</row>
    <row r="352" spans="1:29" ht="12.75" customHeight="1">
      <c r="A352" s="41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</row>
    <row r="353" spans="1:29" ht="12.75" customHeight="1">
      <c r="A353" s="41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</row>
    <row r="354" spans="1:29" ht="12.75" customHeight="1">
      <c r="A354" s="41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</row>
    <row r="355" spans="1:29" ht="12.75" customHeight="1">
      <c r="A355" s="41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</row>
    <row r="356" spans="1:29" ht="12.75" customHeight="1">
      <c r="A356" s="41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</row>
    <row r="357" spans="1:29" ht="12.75" customHeight="1">
      <c r="A357" s="41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</row>
    <row r="358" spans="1:29" ht="12.75" customHeight="1">
      <c r="A358" s="41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</row>
    <row r="359" spans="1:29" ht="12.75" customHeight="1">
      <c r="A359" s="41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</row>
    <row r="360" spans="1:29" ht="12.75" customHeight="1">
      <c r="A360" s="41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</row>
    <row r="361" spans="1:29" ht="12.75" customHeight="1">
      <c r="A361" s="41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</row>
    <row r="362" spans="1:29" ht="12.75" customHeight="1">
      <c r="A362" s="41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</row>
    <row r="363" spans="1:29" ht="12.75" customHeight="1">
      <c r="A363" s="41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</row>
    <row r="364" spans="1:29" ht="12.75" customHeight="1">
      <c r="A364" s="41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</row>
    <row r="365" spans="1:29" ht="12.75" customHeight="1">
      <c r="A365" s="41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</row>
    <row r="366" spans="1:29" ht="12.75" customHeight="1">
      <c r="A366" s="41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</row>
    <row r="367" spans="1:29" ht="12.75" customHeight="1">
      <c r="A367" s="41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</row>
    <row r="368" spans="1:29" ht="12.75" customHeight="1">
      <c r="A368" s="41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</row>
    <row r="369" spans="1:29" ht="12.75" customHeight="1">
      <c r="A369" s="41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</row>
    <row r="370" spans="1:29" ht="12.75" customHeight="1">
      <c r="A370" s="41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</row>
    <row r="371" spans="1:29" ht="12.75" customHeight="1">
      <c r="A371" s="41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</row>
    <row r="372" spans="1:29" ht="12.75" customHeight="1">
      <c r="A372" s="41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</row>
    <row r="373" spans="1:29" ht="12.75" customHeight="1">
      <c r="A373" s="41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</row>
    <row r="374" spans="1:29" ht="12.75" customHeight="1">
      <c r="A374" s="41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</row>
    <row r="375" spans="1:29" ht="12.75" customHeight="1">
      <c r="A375" s="41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</row>
    <row r="376" spans="1:29" ht="12.75" customHeight="1">
      <c r="A376" s="41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</row>
    <row r="377" spans="1:29" ht="12.75" customHeight="1">
      <c r="A377" s="41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</row>
    <row r="378" spans="1:29" ht="12.75" customHeight="1">
      <c r="A378" s="41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</row>
    <row r="379" spans="1:29" ht="12.75" customHeight="1">
      <c r="A379" s="41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</row>
    <row r="380" spans="1:29" ht="12.75" customHeight="1">
      <c r="A380" s="41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</row>
    <row r="381" spans="1:29" ht="12.75" customHeight="1">
      <c r="A381" s="41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</row>
    <row r="382" spans="1:29" ht="12.75" customHeight="1">
      <c r="A382" s="41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</row>
    <row r="383" spans="1:29" ht="12.75" customHeight="1">
      <c r="A383" s="41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</row>
    <row r="384" spans="1:29" ht="12.75" customHeight="1">
      <c r="A384" s="41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</row>
    <row r="385" spans="1:29" ht="12.75" customHeight="1">
      <c r="A385" s="41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</row>
    <row r="386" spans="1:29" ht="12.75" customHeight="1">
      <c r="A386" s="41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</row>
    <row r="387" spans="1:29" ht="12.75" customHeight="1">
      <c r="A387" s="41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</row>
    <row r="388" spans="1:29" ht="12.75" customHeight="1">
      <c r="A388" s="41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</row>
    <row r="389" spans="1:29" ht="12.75" customHeight="1">
      <c r="A389" s="41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</row>
    <row r="390" spans="1:29" ht="12.75" customHeight="1">
      <c r="A390" s="41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</row>
    <row r="391" spans="1:29" ht="12.75" customHeight="1">
      <c r="A391" s="41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</row>
    <row r="392" spans="1:29" ht="12.75" customHeight="1">
      <c r="A392" s="41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</row>
    <row r="393" spans="1:29" ht="12.75" customHeight="1">
      <c r="A393" s="41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</row>
    <row r="394" spans="1:29" ht="12.75" customHeight="1">
      <c r="A394" s="41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</row>
    <row r="395" spans="1:29" ht="12.75" customHeight="1">
      <c r="A395" s="41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</row>
    <row r="396" spans="1:29" ht="12.75" customHeight="1">
      <c r="A396" s="41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</row>
    <row r="397" spans="1:29" ht="12.75" customHeight="1">
      <c r="A397" s="41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</row>
    <row r="398" spans="1:29" ht="12.75" customHeight="1">
      <c r="A398" s="41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</row>
    <row r="399" spans="1:29" ht="12.75" customHeight="1">
      <c r="A399" s="41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</row>
    <row r="400" spans="1:29" ht="12.75" customHeight="1">
      <c r="A400" s="41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</row>
    <row r="401" spans="1:29" ht="12.75" customHeight="1">
      <c r="A401" s="41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</row>
    <row r="402" spans="1:29" ht="12.75" customHeight="1">
      <c r="A402" s="41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</row>
    <row r="403" spans="1:29" ht="12.75" customHeight="1">
      <c r="A403" s="41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</row>
    <row r="404" spans="1:29" ht="12.75" customHeight="1">
      <c r="A404" s="41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</row>
    <row r="405" spans="1:29" ht="12.75" customHeight="1">
      <c r="A405" s="41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</row>
    <row r="406" spans="1:29" ht="12.75" customHeight="1">
      <c r="A406" s="41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</row>
    <row r="407" spans="1:29" ht="12.75" customHeight="1">
      <c r="A407" s="41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</row>
    <row r="408" spans="1:29" ht="12.75" customHeight="1">
      <c r="A408" s="41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</row>
    <row r="409" spans="1:29" ht="12.75" customHeight="1">
      <c r="A409" s="41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</row>
    <row r="410" spans="1:29" ht="12.75" customHeight="1">
      <c r="A410" s="41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</row>
    <row r="411" spans="1:29" ht="12.75" customHeight="1">
      <c r="A411" s="41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</row>
    <row r="412" ht="12.75" customHeight="1">
      <c r="A412" s="41"/>
    </row>
    <row r="413" ht="12.75" customHeight="1">
      <c r="A413" s="41"/>
    </row>
    <row r="414" ht="12.75" customHeight="1">
      <c r="A414" s="41"/>
    </row>
    <row r="415" ht="12.75" customHeight="1">
      <c r="A415" s="41"/>
    </row>
    <row r="416" ht="12.75" customHeight="1">
      <c r="A416" s="41"/>
    </row>
    <row r="417" ht="12.75" customHeight="1">
      <c r="A417" s="41"/>
    </row>
    <row r="418" ht="12.75" customHeight="1">
      <c r="A418" s="41"/>
    </row>
  </sheetData>
  <sheetProtection/>
  <hyperlinks>
    <hyperlink ref="C90" r:id="rId1" display="http://www.bra.se/dodligt-vald"/>
    <hyperlink ref="F90" r:id="rId2" display="http://www.bra.se/dodligt-vald"/>
  </hyperlinks>
  <printOptions/>
  <pageMargins left="0.3937007874015748" right="0.24" top="0.5118110236220472" bottom="0.5511811023622047" header="0.35433070866141736" footer="0.2362204724409449"/>
  <pageSetup orientation="landscape" paperSize="9" scale="95" r:id="rId4"/>
  <headerFooter alignWithMargins="0">
    <oddHeader>&amp;CBrottsförebyggande rådet  www.bra.se&amp;RSida &amp;P(&amp;N)</oddHeader>
  </headerFooter>
  <colBreaks count="1" manualBreakCount="1">
    <brk id="17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Linn Brandelius</dc:creator>
  <cp:keywords/>
  <dc:description/>
  <cp:lastModifiedBy>Linn Brandelius</cp:lastModifiedBy>
  <cp:lastPrinted>2002-04-10T13:23:14Z</cp:lastPrinted>
  <dcterms:created xsi:type="dcterms:W3CDTF">1998-05-11T12:03:26Z</dcterms:created>
  <dcterms:modified xsi:type="dcterms:W3CDTF">2023-01-03T11:41:31Z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