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555" yWindow="225" windowWidth="16995" windowHeight="10980"/>
  </bookViews>
  <sheets>
    <sheet name="Tabell 40F" sheetId="2" r:id="rId1"/>
  </sheets>
  <calcPr calcId="92512"/>
</workbook>
</file>

<file path=xl/calcChain.xml><?xml version="1.0" encoding="utf-8"?>
<calcChain xmlns="http://schemas.openxmlformats.org/spreadsheetml/2006/main">
  <c r="W17" i="2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</calcChain>
</file>

<file path=xl/sharedStrings.xml><?xml version="1.0" encoding="utf-8"?>
<sst xmlns="http://schemas.openxmlformats.org/spreadsheetml/2006/main" count="63" uniqueCount="32">
  <si>
    <t>Livstid</t>
  </si>
  <si>
    <t>.</t>
  </si>
  <si>
    <t>-</t>
  </si>
  <si>
    <t>..</t>
  </si>
  <si>
    <t>År</t>
  </si>
  <si>
    <r>
      <t>1</t>
    </r>
    <r>
      <rPr>
        <sz val="7"/>
        <rFont val="Arial"/>
        <family val="2"/>
      </rPr>
      <t xml:space="preserve"> Inkluderar även de personer som fått fängelse i kombination med annan påföljd.</t>
    </r>
  </si>
  <si>
    <r>
      <t>2</t>
    </r>
    <r>
      <rPr>
        <sz val="7"/>
        <rFont val="Arial"/>
        <family val="2"/>
      </rPr>
      <t xml:space="preserve"> T.o.m. 1980 är rubriken 'Högst 1 månad' men före 1981 förekom inte fjorton dagars fängelse.</t>
    </r>
  </si>
  <si>
    <r>
      <t>3</t>
    </r>
    <r>
      <rPr>
        <sz val="7"/>
        <rFont val="Arial"/>
        <family val="2"/>
      </rPr>
      <t xml:space="preserve"> T.o.m. 1978 är rubriken 'Mer än 4 högst 6'.</t>
    </r>
  </si>
  <si>
    <r>
      <t>4</t>
    </r>
    <r>
      <rPr>
        <sz val="7"/>
        <rFont val="Arial"/>
        <family val="2"/>
      </rPr>
      <t xml:space="preserve"> T.o.m. 1978 är rubriken 'Mer än 6 högst 12'. </t>
    </r>
  </si>
  <si>
    <r>
      <t>Totalt antal domslut med påföljd fängelse</t>
    </r>
    <r>
      <rPr>
        <vertAlign val="superscript"/>
        <sz val="8"/>
        <rFont val="Arial"/>
        <family val="2"/>
      </rPr>
      <t>1</t>
    </r>
  </si>
  <si>
    <r>
      <t>6</t>
    </r>
    <r>
      <rPr>
        <sz val="7"/>
        <rFont val="Arial"/>
        <family val="2"/>
      </rPr>
      <t xml:space="preserve"> I och med statistiken för 2009 har begreppet Personer dömda (bruttoredovisning) ändrats till begreppet Domslut. </t>
    </r>
  </si>
  <si>
    <t xml:space="preserve">  Från 2009 års siffror är livstidsdomarna inte längre med i beräkningen av genomsnittstid eller totalt antal utdömda fängelseår.</t>
  </si>
  <si>
    <r>
      <t xml:space="preserve">Genom-snittligt utdömd fängelsetid i månader </t>
    </r>
    <r>
      <rPr>
        <vertAlign val="superscript"/>
        <sz val="8"/>
        <rFont val="Arial"/>
        <family val="2"/>
      </rPr>
      <t>7</t>
    </r>
  </si>
  <si>
    <r>
      <t xml:space="preserve">Totalt antal utdömda år i fängelse </t>
    </r>
    <r>
      <rPr>
        <vertAlign val="superscript"/>
        <sz val="8"/>
        <rFont val="Arial"/>
        <family val="2"/>
      </rPr>
      <t>7</t>
    </r>
  </si>
  <si>
    <t>Tabell 40F</t>
  </si>
  <si>
    <t>Mindre än 1 mån.</t>
  </si>
  <si>
    <r>
      <t>Exakt 1 mån.</t>
    </r>
    <r>
      <rPr>
        <vertAlign val="superscript"/>
        <sz val="8"/>
        <rFont val="Arial"/>
        <family val="2"/>
      </rPr>
      <t>2</t>
    </r>
  </si>
  <si>
    <t xml:space="preserve">Exakt 6 mån. </t>
  </si>
  <si>
    <t>Exakt 12 mån.</t>
  </si>
  <si>
    <r>
      <t>Mer än 48 mån., ej livstid</t>
    </r>
    <r>
      <rPr>
        <vertAlign val="superscript"/>
        <sz val="8"/>
        <rFont val="Arial"/>
        <family val="2"/>
      </rPr>
      <t>5</t>
    </r>
  </si>
  <si>
    <t>Mer än 1, högst 2 mån.</t>
  </si>
  <si>
    <t>Mer än 2, högst 3 mån.</t>
  </si>
  <si>
    <t>Mer än 3, högst 4 mån.</t>
  </si>
  <si>
    <r>
      <t>Mer än 4, mindre än 6 mån.</t>
    </r>
    <r>
      <rPr>
        <vertAlign val="superscript"/>
        <sz val="8"/>
        <rFont val="Arial"/>
        <family val="2"/>
      </rPr>
      <t>3</t>
    </r>
  </si>
  <si>
    <r>
      <t>Mer än 6, mindre än 12 mån.</t>
    </r>
    <r>
      <rPr>
        <vertAlign val="superscript"/>
        <sz val="8"/>
        <rFont val="Arial"/>
        <family val="2"/>
      </rPr>
      <t>4</t>
    </r>
  </si>
  <si>
    <t>Mer än 12, högst 24 mån.</t>
  </si>
  <si>
    <t>Mer än 24, högst 48 mån.</t>
  </si>
  <si>
    <r>
      <t xml:space="preserve">5 </t>
    </r>
    <r>
      <rPr>
        <sz val="7"/>
        <rFont val="Arial"/>
        <family val="2"/>
      </rPr>
      <t>T.o.m. 1985  inkluderas livstidsstraffen i 'Mer än 48'.</t>
    </r>
  </si>
  <si>
    <r>
      <t>7</t>
    </r>
    <r>
      <rPr>
        <sz val="7"/>
        <rFont val="Arial"/>
        <family val="2"/>
      </rPr>
      <t xml:space="preserve"> Mellan åren 1984 och 2008 har beräkningen av den genomsnittliga fängelsetiden och den totalt utdömda strafftiden utgått ifrån en medellängd på livstidsdomarna av tio år. </t>
    </r>
  </si>
  <si>
    <t xml:space="preserve"> </t>
  </si>
  <si>
    <t>Convictions in district courts involving a  a prison sentenceas principal sanction, by term of imprisonment in months, year 1975-2010</t>
  </si>
  <si>
    <r>
      <t>Domslut</t>
    </r>
    <r>
      <rPr>
        <b/>
        <vertAlign val="superscript"/>
        <sz val="9"/>
        <rFont val="Arial"/>
        <family val="2"/>
      </rPr>
      <t>6</t>
    </r>
    <r>
      <rPr>
        <b/>
        <sz val="9"/>
        <rFont val="Arial"/>
        <family val="2"/>
      </rPr>
      <t xml:space="preserve"> med huvudpåföljd fängelse efter fängelsetidens längd i månader, åren 1975–2010  </t>
    </r>
  </si>
</sst>
</file>

<file path=xl/styles.xml><?xml version="1.0" encoding="utf-8"?>
<styleSheet xmlns="http://schemas.openxmlformats.org/spreadsheetml/2006/main">
  <numFmts count="4">
    <numFmt numFmtId="43" formatCode="_-* #,##0.00\ _k_r_-;\-* #,##0.00\ _k_r_-;_-* &quot;-&quot;??\ _k_r_-;_-@_-"/>
    <numFmt numFmtId="164" formatCode="0.0"/>
    <numFmt numFmtId="165" formatCode="#,###;#,###;&quot;-&quot;"/>
    <numFmt numFmtId="166" formatCode="#,##0_2;\-#,##0_2;&quot;-&quot;_2;&quot;.&quot;_2"/>
  </numFmts>
  <fonts count="12">
    <font>
      <sz val="10"/>
      <name val="Arial"/>
    </font>
    <font>
      <sz val="10"/>
      <name val="Arial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Helvetica"/>
    </font>
    <font>
      <sz val="8"/>
      <name val="Helvetica"/>
      <family val="2"/>
    </font>
    <font>
      <sz val="8"/>
      <name val="Arial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/>
    <xf numFmtId="3" fontId="6" fillId="0" borderId="0" xfId="0" applyNumberFormat="1" applyFont="1" applyAlignment="1">
      <alignment horizontal="right"/>
    </xf>
    <xf numFmtId="3" fontId="5" fillId="0" borderId="0" xfId="0" applyNumberFormat="1" applyFont="1" applyBorder="1"/>
    <xf numFmtId="0" fontId="5" fillId="0" borderId="0" xfId="0" applyFont="1" applyBorder="1"/>
    <xf numFmtId="0" fontId="5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/>
    <xf numFmtId="3" fontId="7" fillId="0" borderId="0" xfId="0" applyNumberFormat="1" applyFont="1" applyBorder="1"/>
    <xf numFmtId="164" fontId="5" fillId="0" borderId="0" xfId="0" applyNumberFormat="1" applyFont="1"/>
    <xf numFmtId="3" fontId="8" fillId="0" borderId="0" xfId="0" applyNumberFormat="1" applyFont="1" applyAlignment="1">
      <alignment horizontal="right"/>
    </xf>
    <xf numFmtId="3" fontId="1" fillId="0" borderId="0" xfId="0" applyNumberFormat="1" applyFont="1"/>
    <xf numFmtId="0" fontId="8" fillId="0" borderId="0" xfId="0" applyFont="1" applyAlignment="1">
      <alignment horizontal="right"/>
    </xf>
    <xf numFmtId="164" fontId="5" fillId="0" borderId="0" xfId="0" applyNumberFormat="1" applyFont="1" applyBorder="1"/>
    <xf numFmtId="0" fontId="7" fillId="0" borderId="0" xfId="0" applyFont="1" applyAlignment="1">
      <alignment horizontal="left"/>
    </xf>
    <xf numFmtId="3" fontId="7" fillId="0" borderId="0" xfId="0" applyNumberFormat="1" applyFont="1"/>
    <xf numFmtId="0" fontId="7" fillId="0" borderId="0" xfId="0" applyNumberFormat="1" applyFont="1"/>
    <xf numFmtId="164" fontId="7" fillId="0" borderId="0" xfId="0" applyNumberFormat="1" applyFont="1" applyBorder="1"/>
    <xf numFmtId="0" fontId="7" fillId="0" borderId="0" xfId="0" applyFont="1"/>
    <xf numFmtId="0" fontId="9" fillId="0" borderId="0" xfId="0" applyFont="1" applyBorder="1"/>
    <xf numFmtId="0" fontId="4" fillId="0" borderId="0" xfId="0" applyFont="1" applyBorder="1"/>
    <xf numFmtId="0" fontId="9" fillId="0" borderId="0" xfId="0" applyFont="1"/>
    <xf numFmtId="165" fontId="5" fillId="0" borderId="0" xfId="0" applyNumberFormat="1" applyFont="1" applyAlignment="1">
      <alignment horizontal="left"/>
    </xf>
    <xf numFmtId="165" fontId="5" fillId="0" borderId="0" xfId="0" applyNumberFormat="1" applyFont="1" applyBorder="1" applyAlignment="1">
      <alignment horizontal="left"/>
    </xf>
    <xf numFmtId="166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6" fontId="0" fillId="0" borderId="0" xfId="0" applyNumberFormat="1"/>
    <xf numFmtId="166" fontId="5" fillId="0" borderId="0" xfId="0" applyNumberFormat="1" applyFont="1" applyBorder="1"/>
    <xf numFmtId="166" fontId="4" fillId="0" borderId="0" xfId="0" applyNumberFormat="1" applyFont="1" applyBorder="1"/>
    <xf numFmtId="166" fontId="3" fillId="0" borderId="0" xfId="0" applyNumberFormat="1" applyFont="1" applyBorder="1" applyAlignment="1">
      <alignment horizontal="right"/>
    </xf>
    <xf numFmtId="0" fontId="8" fillId="0" borderId="0" xfId="0" applyFont="1"/>
    <xf numFmtId="0" fontId="3" fillId="0" borderId="0" xfId="0" applyFont="1" applyAlignment="1">
      <alignment horizontal="right"/>
    </xf>
    <xf numFmtId="166" fontId="3" fillId="0" borderId="0" xfId="0" applyNumberFormat="1" applyFont="1"/>
    <xf numFmtId="164" fontId="4" fillId="0" borderId="0" xfId="0" applyNumberFormat="1" applyFont="1"/>
    <xf numFmtId="164" fontId="3" fillId="0" borderId="0" xfId="0" applyNumberFormat="1" applyFont="1" applyBorder="1"/>
    <xf numFmtId="164" fontId="4" fillId="0" borderId="0" xfId="0" applyNumberFormat="1" applyFont="1" applyBorder="1"/>
    <xf numFmtId="164" fontId="3" fillId="0" borderId="0" xfId="0" applyNumberFormat="1" applyFont="1" applyAlignment="1">
      <alignment horizontal="right"/>
    </xf>
    <xf numFmtId="164" fontId="3" fillId="0" borderId="0" xfId="0" applyNumberFormat="1" applyFont="1"/>
    <xf numFmtId="164" fontId="7" fillId="0" borderId="0" xfId="0" applyNumberFormat="1" applyFont="1" applyAlignment="1"/>
    <xf numFmtId="164" fontId="4" fillId="0" borderId="0" xfId="0" applyNumberFormat="1" applyFont="1" applyAlignment="1">
      <alignment horizontal="right"/>
    </xf>
    <xf numFmtId="164" fontId="0" fillId="0" borderId="0" xfId="0" applyNumberFormat="1"/>
    <xf numFmtId="164" fontId="3" fillId="0" borderId="0" xfId="0" applyNumberFormat="1" applyFont="1" applyBorder="1" applyAlignment="1">
      <alignment horizontal="left"/>
    </xf>
    <xf numFmtId="0" fontId="0" fillId="0" borderId="0" xfId="0" applyAlignment="1">
      <alignment wrapText="1"/>
    </xf>
    <xf numFmtId="3" fontId="8" fillId="0" borderId="0" xfId="1" applyNumberFormat="1" applyFont="1"/>
    <xf numFmtId="0" fontId="7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3" fontId="8" fillId="0" borderId="1" xfId="1" applyNumberFormat="1" applyFont="1" applyBorder="1"/>
    <xf numFmtId="0" fontId="7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3" fontId="8" fillId="0" borderId="0" xfId="1" applyNumberFormat="1" applyFont="1" applyBorder="1"/>
    <xf numFmtId="0" fontId="0" fillId="0" borderId="0" xfId="0" applyBorder="1"/>
    <xf numFmtId="3" fontId="6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left" wrapText="1"/>
    </xf>
    <xf numFmtId="0" fontId="3" fillId="0" borderId="0" xfId="0" applyFont="1" applyBorder="1"/>
    <xf numFmtId="0" fontId="3" fillId="0" borderId="1" xfId="0" applyFont="1" applyBorder="1"/>
    <xf numFmtId="164" fontId="4" fillId="0" borderId="1" xfId="0" applyNumberFormat="1" applyFont="1" applyBorder="1"/>
    <xf numFmtId="0" fontId="3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0" fillId="0" borderId="1" xfId="0" applyBorder="1"/>
  </cellXfs>
  <cellStyles count="2">
    <cellStyle name="Normal" xfId="0" builtinId="0"/>
    <cellStyle name="Tusental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104775</xdr:colOff>
      <xdr:row>0</xdr:row>
      <xdr:rowOff>28575</xdr:rowOff>
    </xdr:from>
    <xdr:to>
      <xdr:col>22</xdr:col>
      <xdr:colOff>457200</xdr:colOff>
      <xdr:row>1</xdr:row>
      <xdr:rowOff>85725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05650" y="28575"/>
          <a:ext cx="1676400" cy="2190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2.75"/>
  <cols>
    <col min="1" max="1" width="4.7109375" customWidth="1"/>
    <col min="2" max="2" width="7.28515625" bestFit="1" customWidth="1"/>
    <col min="3" max="3" width="1.42578125" customWidth="1"/>
    <col min="4" max="7" width="7.28515625" bestFit="1" customWidth="1"/>
    <col min="8" max="8" width="7.28515625" customWidth="1"/>
    <col min="9" max="9" width="1.140625" customWidth="1"/>
    <col min="10" max="11" width="7.28515625" bestFit="1" customWidth="1"/>
    <col min="12" max="12" width="1.28515625" customWidth="1"/>
    <col min="13" max="17" width="7.28515625" bestFit="1" customWidth="1"/>
    <col min="18" max="18" width="1.7109375" customWidth="1"/>
    <col min="19" max="19" width="8.42578125" customWidth="1"/>
    <col min="20" max="20" width="1.7109375" customWidth="1"/>
    <col min="21" max="21" width="8.7109375" style="44" customWidth="1"/>
    <col min="22" max="22" width="1" customWidth="1"/>
    <col min="23" max="23" width="7.85546875" style="34" customWidth="1"/>
  </cols>
  <sheetData>
    <row r="1" spans="1:23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7"/>
      <c r="V1" s="2"/>
      <c r="W1" s="2"/>
    </row>
    <row r="2" spans="1:23" ht="13.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7"/>
      <c r="V2" s="2"/>
      <c r="W2" s="2"/>
    </row>
    <row r="3" spans="1:23">
      <c r="A3" s="2" t="s">
        <v>30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2"/>
      <c r="Q3" s="2"/>
      <c r="R3" s="2"/>
      <c r="S3" s="2"/>
      <c r="T3" s="2"/>
      <c r="U3" s="37"/>
      <c r="V3" s="2"/>
      <c r="W3" s="2"/>
    </row>
    <row r="4" spans="1:23">
      <c r="A4" s="63"/>
      <c r="B4" s="63"/>
      <c r="C4" s="63"/>
      <c r="D4" s="63"/>
      <c r="E4" s="63"/>
      <c r="F4" s="63"/>
      <c r="G4" s="63"/>
      <c r="H4" s="63" t="s">
        <v>29</v>
      </c>
      <c r="I4" s="63"/>
      <c r="J4" s="63"/>
      <c r="K4" s="63"/>
      <c r="L4" s="63"/>
      <c r="M4" s="63"/>
      <c r="N4" s="63"/>
      <c r="O4" s="63"/>
      <c r="P4" s="59"/>
      <c r="Q4" s="59"/>
      <c r="R4" s="59"/>
      <c r="S4" s="59"/>
      <c r="T4" s="59"/>
      <c r="U4" s="60"/>
      <c r="V4" s="59"/>
      <c r="W4" s="59"/>
    </row>
    <row r="5" spans="1:23" ht="10.5" customHeight="1">
      <c r="A5" s="61" t="s">
        <v>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39"/>
      <c r="V5" s="58"/>
      <c r="W5" s="58"/>
    </row>
    <row r="6" spans="1:23" s="46" customFormat="1" ht="56.25" customHeight="1">
      <c r="A6" s="56"/>
      <c r="B6" s="56" t="s">
        <v>15</v>
      </c>
      <c r="C6" s="56"/>
      <c r="D6" s="56" t="s">
        <v>16</v>
      </c>
      <c r="E6" s="56" t="s">
        <v>20</v>
      </c>
      <c r="F6" s="56" t="s">
        <v>21</v>
      </c>
      <c r="G6" s="56" t="s">
        <v>22</v>
      </c>
      <c r="H6" s="56" t="s">
        <v>23</v>
      </c>
      <c r="I6" s="56"/>
      <c r="J6" s="56" t="s">
        <v>17</v>
      </c>
      <c r="K6" s="56" t="s">
        <v>24</v>
      </c>
      <c r="L6" s="56"/>
      <c r="M6" s="56" t="s">
        <v>18</v>
      </c>
      <c r="N6" s="56" t="s">
        <v>25</v>
      </c>
      <c r="O6" s="56" t="s">
        <v>26</v>
      </c>
      <c r="P6" s="56" t="s">
        <v>19</v>
      </c>
      <c r="Q6" s="62" t="s">
        <v>0</v>
      </c>
      <c r="R6" s="56"/>
      <c r="S6" s="56" t="s">
        <v>9</v>
      </c>
      <c r="T6" s="56"/>
      <c r="U6" s="57" t="s">
        <v>12</v>
      </c>
      <c r="V6" s="56"/>
      <c r="W6" s="56" t="s">
        <v>13</v>
      </c>
    </row>
    <row r="7" spans="1:23" ht="4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39"/>
      <c r="V7" s="8"/>
      <c r="W7" s="2"/>
    </row>
    <row r="8" spans="1:23" ht="9.9499999999999993" customHeight="1">
      <c r="A8" s="3">
        <v>1975</v>
      </c>
      <c r="B8" s="6" t="s">
        <v>1</v>
      </c>
      <c r="C8" s="6"/>
      <c r="D8" s="6">
        <v>4864</v>
      </c>
      <c r="E8" s="6">
        <v>2755</v>
      </c>
      <c r="F8" s="6">
        <v>891</v>
      </c>
      <c r="G8" s="6">
        <v>457</v>
      </c>
      <c r="H8" s="6">
        <v>850</v>
      </c>
      <c r="I8" s="6"/>
      <c r="J8" s="6" t="s">
        <v>1</v>
      </c>
      <c r="K8" s="6">
        <v>1390</v>
      </c>
      <c r="L8" s="6"/>
      <c r="M8" s="6" t="s">
        <v>1</v>
      </c>
      <c r="N8" s="6">
        <v>448</v>
      </c>
      <c r="O8" s="6">
        <v>150</v>
      </c>
      <c r="P8" s="6">
        <v>36</v>
      </c>
      <c r="Q8" s="6" t="s">
        <v>2</v>
      </c>
      <c r="R8" s="7"/>
      <c r="S8" s="6">
        <v>11841</v>
      </c>
      <c r="T8" s="8"/>
      <c r="U8" s="40" t="s">
        <v>3</v>
      </c>
      <c r="V8" s="9"/>
      <c r="W8" s="35" t="s">
        <v>3</v>
      </c>
    </row>
    <row r="9" spans="1:23" ht="9.9499999999999993" customHeight="1">
      <c r="A9" s="4">
        <v>1976</v>
      </c>
      <c r="B9" s="6" t="s">
        <v>1</v>
      </c>
      <c r="C9" s="6"/>
      <c r="D9" s="6">
        <v>4721</v>
      </c>
      <c r="E9" s="6">
        <v>2785</v>
      </c>
      <c r="F9" s="6">
        <v>891</v>
      </c>
      <c r="G9" s="6">
        <v>576</v>
      </c>
      <c r="H9" s="6">
        <v>956</v>
      </c>
      <c r="I9" s="6"/>
      <c r="J9" s="6" t="s">
        <v>1</v>
      </c>
      <c r="K9" s="6">
        <v>1251</v>
      </c>
      <c r="L9" s="6"/>
      <c r="M9" s="6" t="s">
        <v>1</v>
      </c>
      <c r="N9" s="6">
        <v>475</v>
      </c>
      <c r="O9" s="6">
        <v>133</v>
      </c>
      <c r="P9" s="6">
        <v>57</v>
      </c>
      <c r="Q9" s="6">
        <v>1</v>
      </c>
      <c r="R9" s="7"/>
      <c r="S9" s="6">
        <v>11846</v>
      </c>
      <c r="T9" s="8"/>
      <c r="U9" s="40" t="s">
        <v>3</v>
      </c>
      <c r="V9" s="9"/>
      <c r="W9" s="35" t="s">
        <v>3</v>
      </c>
    </row>
    <row r="10" spans="1:23" ht="9.9499999999999993" customHeight="1">
      <c r="A10" s="3">
        <v>1977</v>
      </c>
      <c r="B10" s="6" t="s">
        <v>1</v>
      </c>
      <c r="C10" s="6"/>
      <c r="D10" s="6">
        <v>4770</v>
      </c>
      <c r="E10" s="6">
        <v>2852</v>
      </c>
      <c r="F10" s="6">
        <v>1013</v>
      </c>
      <c r="G10" s="6">
        <v>682</v>
      </c>
      <c r="H10" s="6">
        <v>1074</v>
      </c>
      <c r="I10" s="6"/>
      <c r="J10" s="6" t="s">
        <v>1</v>
      </c>
      <c r="K10" s="6">
        <v>1453</v>
      </c>
      <c r="L10" s="6"/>
      <c r="M10" s="6" t="s">
        <v>1</v>
      </c>
      <c r="N10" s="6">
        <v>619</v>
      </c>
      <c r="O10" s="6">
        <v>171</v>
      </c>
      <c r="P10" s="6">
        <v>68</v>
      </c>
      <c r="Q10" s="6" t="s">
        <v>2</v>
      </c>
      <c r="R10" s="7"/>
      <c r="S10" s="6">
        <v>12702</v>
      </c>
      <c r="T10" s="8"/>
      <c r="U10" s="40" t="s">
        <v>3</v>
      </c>
      <c r="V10" s="9"/>
      <c r="W10" s="35" t="s">
        <v>3</v>
      </c>
    </row>
    <row r="11" spans="1:23" ht="9.9499999999999993" customHeight="1">
      <c r="A11" s="4">
        <v>1978</v>
      </c>
      <c r="B11" s="6" t="s">
        <v>1</v>
      </c>
      <c r="C11" s="6"/>
      <c r="D11" s="6">
        <v>5122</v>
      </c>
      <c r="E11" s="6">
        <v>2939</v>
      </c>
      <c r="F11" s="6">
        <v>1043</v>
      </c>
      <c r="G11" s="6">
        <v>721</v>
      </c>
      <c r="H11" s="6">
        <v>1097</v>
      </c>
      <c r="I11" s="6"/>
      <c r="J11" s="10" t="s">
        <v>1</v>
      </c>
      <c r="K11" s="6">
        <v>1470</v>
      </c>
      <c r="L11" s="6"/>
      <c r="M11" s="6" t="s">
        <v>1</v>
      </c>
      <c r="N11" s="6">
        <v>574</v>
      </c>
      <c r="O11" s="6">
        <v>200</v>
      </c>
      <c r="P11" s="6">
        <v>68</v>
      </c>
      <c r="Q11" s="6">
        <v>1</v>
      </c>
      <c r="R11" s="7"/>
      <c r="S11" s="6">
        <v>13235</v>
      </c>
      <c r="T11" s="8"/>
      <c r="U11" s="40" t="s">
        <v>3</v>
      </c>
      <c r="V11" s="9"/>
      <c r="W11" s="35" t="s">
        <v>3</v>
      </c>
    </row>
    <row r="12" spans="1:23" ht="9.9499999999999993" customHeight="1">
      <c r="A12" s="3">
        <v>1979</v>
      </c>
      <c r="B12" s="6" t="s">
        <v>1</v>
      </c>
      <c r="C12" s="6"/>
      <c r="D12" s="6">
        <v>5456</v>
      </c>
      <c r="E12" s="6">
        <v>2794</v>
      </c>
      <c r="F12" s="6">
        <v>1111</v>
      </c>
      <c r="G12" s="6">
        <v>707</v>
      </c>
      <c r="H12" s="6">
        <v>105</v>
      </c>
      <c r="I12" s="6"/>
      <c r="J12" s="6">
        <v>979</v>
      </c>
      <c r="K12" s="6">
        <v>878</v>
      </c>
      <c r="L12" s="6"/>
      <c r="M12" s="6">
        <v>467</v>
      </c>
      <c r="N12" s="6">
        <v>551</v>
      </c>
      <c r="O12" s="6">
        <v>195</v>
      </c>
      <c r="P12" s="6">
        <v>88</v>
      </c>
      <c r="Q12" s="6">
        <v>6</v>
      </c>
      <c r="R12" s="7"/>
      <c r="S12" s="6">
        <v>13337</v>
      </c>
      <c r="T12" s="8"/>
      <c r="U12" s="40" t="s">
        <v>3</v>
      </c>
      <c r="V12" s="9"/>
      <c r="W12" s="35" t="s">
        <v>3</v>
      </c>
    </row>
    <row r="13" spans="1:23" ht="9.9499999999999993" customHeight="1">
      <c r="A13" s="4">
        <v>1980</v>
      </c>
      <c r="B13" s="10" t="s">
        <v>1</v>
      </c>
      <c r="C13" s="10"/>
      <c r="D13" s="6">
        <v>5674</v>
      </c>
      <c r="E13" s="6">
        <v>3146</v>
      </c>
      <c r="F13" s="6">
        <v>1614</v>
      </c>
      <c r="G13" s="6">
        <v>779</v>
      </c>
      <c r="H13" s="6">
        <v>136</v>
      </c>
      <c r="I13" s="6"/>
      <c r="J13" s="6">
        <v>1018</v>
      </c>
      <c r="K13" s="6">
        <v>970</v>
      </c>
      <c r="L13" s="6"/>
      <c r="M13" s="6">
        <v>523</v>
      </c>
      <c r="N13" s="6">
        <v>641</v>
      </c>
      <c r="O13" s="6">
        <v>241</v>
      </c>
      <c r="P13" s="6">
        <v>86</v>
      </c>
      <c r="Q13" s="6">
        <v>2</v>
      </c>
      <c r="R13" s="7"/>
      <c r="S13" s="6">
        <v>14830</v>
      </c>
      <c r="T13" s="8"/>
      <c r="U13" s="40" t="s">
        <v>3</v>
      </c>
      <c r="V13" s="9"/>
      <c r="W13" s="35" t="s">
        <v>3</v>
      </c>
    </row>
    <row r="14" spans="1:23" ht="9.9499999999999993" customHeight="1">
      <c r="A14" s="3">
        <v>1981</v>
      </c>
      <c r="B14" s="6">
        <v>193</v>
      </c>
      <c r="C14" s="6"/>
      <c r="D14" s="6">
        <v>5925</v>
      </c>
      <c r="E14" s="6">
        <v>3312</v>
      </c>
      <c r="F14" s="6">
        <v>1673</v>
      </c>
      <c r="G14" s="6">
        <v>900</v>
      </c>
      <c r="H14" s="6">
        <v>155</v>
      </c>
      <c r="I14" s="6"/>
      <c r="J14" s="6">
        <v>1167</v>
      </c>
      <c r="K14" s="6">
        <v>1185</v>
      </c>
      <c r="L14" s="6"/>
      <c r="M14" s="6">
        <v>559</v>
      </c>
      <c r="N14" s="6">
        <v>682</v>
      </c>
      <c r="O14" s="6">
        <v>264</v>
      </c>
      <c r="P14" s="6">
        <v>119</v>
      </c>
      <c r="Q14" s="6">
        <v>1</v>
      </c>
      <c r="R14" s="7"/>
      <c r="S14" s="6">
        <v>16135</v>
      </c>
      <c r="T14" s="8"/>
      <c r="U14" s="40" t="s">
        <v>3</v>
      </c>
      <c r="V14" s="9"/>
      <c r="W14" s="35" t="s">
        <v>3</v>
      </c>
    </row>
    <row r="15" spans="1:23" ht="9.9499999999999993" customHeight="1">
      <c r="A15" s="4">
        <v>1982</v>
      </c>
      <c r="B15" s="6">
        <v>434</v>
      </c>
      <c r="C15" s="6"/>
      <c r="D15" s="6">
        <v>6146</v>
      </c>
      <c r="E15" s="6">
        <v>3477</v>
      </c>
      <c r="F15" s="6">
        <v>1854</v>
      </c>
      <c r="G15" s="6">
        <v>972</v>
      </c>
      <c r="H15" s="6">
        <v>214</v>
      </c>
      <c r="I15" s="6"/>
      <c r="J15" s="6">
        <v>1184</v>
      </c>
      <c r="K15" s="6">
        <v>1166</v>
      </c>
      <c r="L15" s="6"/>
      <c r="M15" s="6">
        <v>507</v>
      </c>
      <c r="N15" s="6">
        <v>638</v>
      </c>
      <c r="O15" s="6">
        <v>342</v>
      </c>
      <c r="P15" s="6">
        <v>129</v>
      </c>
      <c r="Q15" s="6">
        <v>6</v>
      </c>
      <c r="R15" s="11"/>
      <c r="S15" s="12">
        <v>17069</v>
      </c>
      <c r="T15" s="8"/>
      <c r="U15" s="40" t="s">
        <v>3</v>
      </c>
      <c r="V15" s="9"/>
      <c r="W15" s="35" t="s">
        <v>3</v>
      </c>
    </row>
    <row r="16" spans="1:23" ht="9.9499999999999993" customHeight="1">
      <c r="A16" s="3">
        <v>1983</v>
      </c>
      <c r="B16" s="6">
        <v>555</v>
      </c>
      <c r="C16" s="6"/>
      <c r="D16" s="6">
        <v>6375</v>
      </c>
      <c r="E16" s="6">
        <v>3270</v>
      </c>
      <c r="F16" s="6">
        <v>1667</v>
      </c>
      <c r="G16" s="6">
        <v>1014</v>
      </c>
      <c r="H16" s="6">
        <v>192</v>
      </c>
      <c r="I16" s="6"/>
      <c r="J16" s="6">
        <v>1175</v>
      </c>
      <c r="K16" s="6">
        <v>1232</v>
      </c>
      <c r="L16" s="6"/>
      <c r="M16" s="6">
        <v>545</v>
      </c>
      <c r="N16" s="6">
        <v>708</v>
      </c>
      <c r="O16" s="6">
        <v>324</v>
      </c>
      <c r="P16" s="6">
        <v>121</v>
      </c>
      <c r="Q16" s="6">
        <v>2</v>
      </c>
      <c r="R16" s="11"/>
      <c r="S16" s="12">
        <v>17180</v>
      </c>
      <c r="T16" s="8"/>
      <c r="U16" s="40" t="s">
        <v>3</v>
      </c>
      <c r="V16" s="9"/>
      <c r="W16" s="35" t="s">
        <v>3</v>
      </c>
    </row>
    <row r="17" spans="1:23" ht="9.9499999999999993" customHeight="1">
      <c r="A17" s="4">
        <v>1984</v>
      </c>
      <c r="B17" s="6">
        <v>480</v>
      </c>
      <c r="C17" s="6"/>
      <c r="D17" s="6">
        <v>6074</v>
      </c>
      <c r="E17" s="6">
        <v>3064</v>
      </c>
      <c r="F17" s="6">
        <v>1554</v>
      </c>
      <c r="G17" s="6">
        <v>984</v>
      </c>
      <c r="H17" s="6">
        <v>187</v>
      </c>
      <c r="I17" s="6"/>
      <c r="J17" s="6">
        <v>1162</v>
      </c>
      <c r="K17" s="6">
        <v>1197</v>
      </c>
      <c r="L17" s="6"/>
      <c r="M17" s="6">
        <v>582</v>
      </c>
      <c r="N17" s="6">
        <v>662</v>
      </c>
      <c r="O17" s="6">
        <v>326</v>
      </c>
      <c r="P17" s="6">
        <v>144</v>
      </c>
      <c r="Q17" s="6">
        <v>4</v>
      </c>
      <c r="R17" s="7"/>
      <c r="S17" s="6">
        <v>16420</v>
      </c>
      <c r="T17" s="8"/>
      <c r="U17" s="41">
        <v>5</v>
      </c>
      <c r="V17" s="13"/>
      <c r="W17" s="47">
        <f>(S17*U17)/12</f>
        <v>6841.666666666667</v>
      </c>
    </row>
    <row r="18" spans="1:23" ht="9.9499999999999993" customHeight="1">
      <c r="A18" s="3">
        <v>1985</v>
      </c>
      <c r="B18" s="6">
        <v>561</v>
      </c>
      <c r="C18" s="6"/>
      <c r="D18" s="6">
        <v>5586</v>
      </c>
      <c r="E18" s="6">
        <v>2775</v>
      </c>
      <c r="F18" s="6">
        <v>1466</v>
      </c>
      <c r="G18" s="6">
        <v>979</v>
      </c>
      <c r="H18" s="6">
        <v>178</v>
      </c>
      <c r="I18" s="6"/>
      <c r="J18" s="6">
        <v>1072</v>
      </c>
      <c r="K18" s="6">
        <v>1213</v>
      </c>
      <c r="L18" s="6"/>
      <c r="M18" s="6">
        <v>536</v>
      </c>
      <c r="N18" s="6">
        <v>687</v>
      </c>
      <c r="O18" s="6">
        <v>373</v>
      </c>
      <c r="P18" s="6">
        <v>145</v>
      </c>
      <c r="Q18" s="6">
        <v>3</v>
      </c>
      <c r="R18" s="7"/>
      <c r="S18" s="6">
        <v>15574</v>
      </c>
      <c r="T18" s="8"/>
      <c r="U18" s="41">
        <v>5.3</v>
      </c>
      <c r="V18" s="5"/>
      <c r="W18" s="47">
        <f t="shared" ref="W18:W43" si="0">(S18*U18)/12</f>
        <v>6878.5166666666664</v>
      </c>
    </row>
    <row r="19" spans="1:23" ht="9.9499999999999993" customHeight="1">
      <c r="A19" s="4">
        <v>1986</v>
      </c>
      <c r="B19" s="6">
        <v>746</v>
      </c>
      <c r="C19" s="6"/>
      <c r="D19" s="6">
        <v>5843</v>
      </c>
      <c r="E19" s="6">
        <v>2825</v>
      </c>
      <c r="F19" s="6">
        <v>1438</v>
      </c>
      <c r="G19" s="6">
        <v>1025</v>
      </c>
      <c r="H19" s="6">
        <v>174</v>
      </c>
      <c r="I19" s="6"/>
      <c r="J19" s="6">
        <v>1133</v>
      </c>
      <c r="K19" s="6">
        <v>1226</v>
      </c>
      <c r="L19" s="6"/>
      <c r="M19" s="6">
        <v>574</v>
      </c>
      <c r="N19" s="6">
        <v>685</v>
      </c>
      <c r="O19" s="6">
        <v>330</v>
      </c>
      <c r="P19" s="6">
        <v>142</v>
      </c>
      <c r="Q19" s="6">
        <v>4</v>
      </c>
      <c r="R19" s="6"/>
      <c r="S19" s="6">
        <v>16145</v>
      </c>
      <c r="T19" s="8"/>
      <c r="U19" s="38">
        <v>5.0999999999999996</v>
      </c>
      <c r="V19" s="8"/>
      <c r="W19" s="47">
        <f t="shared" si="0"/>
        <v>6861.625</v>
      </c>
    </row>
    <row r="20" spans="1:23" ht="9.9499999999999993" customHeight="1">
      <c r="A20" s="3">
        <v>1987</v>
      </c>
      <c r="B20" s="6">
        <v>866</v>
      </c>
      <c r="C20" s="6"/>
      <c r="D20" s="6">
        <v>5974</v>
      </c>
      <c r="E20" s="6">
        <v>2984</v>
      </c>
      <c r="F20" s="6">
        <v>1580</v>
      </c>
      <c r="G20" s="6">
        <v>1197</v>
      </c>
      <c r="H20" s="6">
        <v>225</v>
      </c>
      <c r="I20" s="6"/>
      <c r="J20" s="6">
        <v>1240</v>
      </c>
      <c r="K20" s="6">
        <v>1279</v>
      </c>
      <c r="L20" s="6"/>
      <c r="M20" s="6">
        <v>631</v>
      </c>
      <c r="N20" s="6">
        <v>706</v>
      </c>
      <c r="O20" s="6">
        <v>380</v>
      </c>
      <c r="P20" s="6">
        <v>137</v>
      </c>
      <c r="Q20" s="6">
        <v>7</v>
      </c>
      <c r="R20" s="6"/>
      <c r="S20" s="6">
        <v>17206</v>
      </c>
      <c r="T20" s="8"/>
      <c r="U20" s="38">
        <v>5.0999999999999996</v>
      </c>
      <c r="V20" s="8"/>
      <c r="W20" s="47">
        <f t="shared" si="0"/>
        <v>7312.5499999999993</v>
      </c>
    </row>
    <row r="21" spans="1:23" ht="9.9499999999999993" customHeight="1">
      <c r="A21" s="4">
        <v>1988</v>
      </c>
      <c r="B21" s="6">
        <v>771</v>
      </c>
      <c r="C21" s="6"/>
      <c r="D21" s="6">
        <v>6191</v>
      </c>
      <c r="E21" s="6">
        <v>3223</v>
      </c>
      <c r="F21" s="6">
        <v>1675</v>
      </c>
      <c r="G21" s="6">
        <v>1357</v>
      </c>
      <c r="H21" s="6">
        <v>212</v>
      </c>
      <c r="I21" s="6"/>
      <c r="J21" s="6">
        <v>1256</v>
      </c>
      <c r="K21" s="6">
        <v>1308</v>
      </c>
      <c r="L21" s="6"/>
      <c r="M21" s="6">
        <v>634</v>
      </c>
      <c r="N21" s="6">
        <v>833</v>
      </c>
      <c r="O21" s="6">
        <v>437</v>
      </c>
      <c r="P21" s="6">
        <v>160</v>
      </c>
      <c r="Q21" s="6">
        <v>6</v>
      </c>
      <c r="R21" s="6"/>
      <c r="S21" s="6">
        <v>18063</v>
      </c>
      <c r="T21" s="8"/>
      <c r="U21" s="38">
        <v>5.3</v>
      </c>
      <c r="V21" s="8"/>
      <c r="W21" s="47">
        <f t="shared" si="0"/>
        <v>7977.8249999999998</v>
      </c>
    </row>
    <row r="22" spans="1:23" ht="9.9499999999999993" customHeight="1">
      <c r="A22" s="3">
        <v>1989</v>
      </c>
      <c r="B22" s="6">
        <v>765</v>
      </c>
      <c r="C22" s="6"/>
      <c r="D22" s="6">
        <v>6259</v>
      </c>
      <c r="E22" s="6">
        <v>3140</v>
      </c>
      <c r="F22" s="6">
        <v>1512</v>
      </c>
      <c r="G22" s="6">
        <v>1337</v>
      </c>
      <c r="H22" s="6">
        <v>220</v>
      </c>
      <c r="I22" s="6"/>
      <c r="J22" s="6">
        <v>1252</v>
      </c>
      <c r="K22" s="6">
        <v>1334</v>
      </c>
      <c r="L22" s="6"/>
      <c r="M22" s="6">
        <v>627</v>
      </c>
      <c r="N22" s="6">
        <v>823</v>
      </c>
      <c r="O22" s="6">
        <v>439</v>
      </c>
      <c r="P22" s="6">
        <v>178</v>
      </c>
      <c r="Q22" s="6">
        <v>13</v>
      </c>
      <c r="R22" s="6"/>
      <c r="S22" s="6">
        <v>17899</v>
      </c>
      <c r="T22" s="8"/>
      <c r="U22" s="38">
        <v>5.5</v>
      </c>
      <c r="V22" s="8"/>
      <c r="W22" s="47">
        <f t="shared" si="0"/>
        <v>8203.7083333333339</v>
      </c>
    </row>
    <row r="23" spans="1:23" ht="9.9499999999999993" customHeight="1">
      <c r="A23" s="4">
        <v>1990</v>
      </c>
      <c r="B23" s="6">
        <v>875</v>
      </c>
      <c r="C23" s="6"/>
      <c r="D23" s="6">
        <v>4986</v>
      </c>
      <c r="E23" s="6">
        <v>2910</v>
      </c>
      <c r="F23" s="6">
        <v>1643</v>
      </c>
      <c r="G23" s="6">
        <v>1413</v>
      </c>
      <c r="H23" s="6">
        <v>266</v>
      </c>
      <c r="I23" s="6"/>
      <c r="J23" s="6">
        <v>1220</v>
      </c>
      <c r="K23" s="6">
        <v>1328</v>
      </c>
      <c r="L23" s="6"/>
      <c r="M23" s="6">
        <v>632</v>
      </c>
      <c r="N23" s="6">
        <v>814</v>
      </c>
      <c r="O23" s="6">
        <v>471</v>
      </c>
      <c r="P23" s="6">
        <v>184</v>
      </c>
      <c r="Q23" s="6">
        <v>5</v>
      </c>
      <c r="R23" s="6"/>
      <c r="S23" s="6">
        <v>16747</v>
      </c>
      <c r="T23" s="8"/>
      <c r="U23" s="38">
        <v>5.8</v>
      </c>
      <c r="V23" s="8"/>
      <c r="W23" s="47">
        <f t="shared" si="0"/>
        <v>8094.3833333333323</v>
      </c>
    </row>
    <row r="24" spans="1:23" ht="9.9499999999999993" customHeight="1">
      <c r="A24" s="3">
        <v>1991</v>
      </c>
      <c r="B24" s="6">
        <v>882</v>
      </c>
      <c r="C24" s="6"/>
      <c r="D24" s="6">
        <v>4122</v>
      </c>
      <c r="E24" s="6">
        <v>2559</v>
      </c>
      <c r="F24" s="6">
        <v>1543</v>
      </c>
      <c r="G24" s="6">
        <v>1324</v>
      </c>
      <c r="H24" s="6">
        <v>259</v>
      </c>
      <c r="I24" s="6"/>
      <c r="J24" s="6">
        <v>1247</v>
      </c>
      <c r="K24" s="6">
        <v>1292</v>
      </c>
      <c r="L24" s="6"/>
      <c r="M24" s="6">
        <v>615</v>
      </c>
      <c r="N24" s="6">
        <v>827</v>
      </c>
      <c r="O24" s="6">
        <v>502</v>
      </c>
      <c r="P24" s="6">
        <v>224</v>
      </c>
      <c r="Q24" s="6">
        <v>6</v>
      </c>
      <c r="R24" s="6"/>
      <c r="S24" s="6">
        <v>15402</v>
      </c>
      <c r="T24" s="8"/>
      <c r="U24" s="38">
        <v>6.4</v>
      </c>
      <c r="V24" s="8"/>
      <c r="W24" s="47">
        <f t="shared" si="0"/>
        <v>8214.4</v>
      </c>
    </row>
    <row r="25" spans="1:23" ht="9.9499999999999993" customHeight="1">
      <c r="A25" s="4">
        <v>1992</v>
      </c>
      <c r="B25" s="6">
        <v>897</v>
      </c>
      <c r="C25" s="6"/>
      <c r="D25" s="6">
        <v>4718</v>
      </c>
      <c r="E25" s="6">
        <v>2719</v>
      </c>
      <c r="F25" s="6">
        <v>1602</v>
      </c>
      <c r="G25" s="6">
        <v>1377</v>
      </c>
      <c r="H25" s="6">
        <v>285</v>
      </c>
      <c r="I25" s="6"/>
      <c r="J25" s="6">
        <v>1332</v>
      </c>
      <c r="K25" s="6">
        <v>1397</v>
      </c>
      <c r="L25" s="6"/>
      <c r="M25" s="6">
        <v>654</v>
      </c>
      <c r="N25" s="6">
        <v>955</v>
      </c>
      <c r="O25" s="6">
        <v>573</v>
      </c>
      <c r="P25" s="6">
        <v>273</v>
      </c>
      <c r="Q25" s="6">
        <v>7</v>
      </c>
      <c r="R25" s="6"/>
      <c r="S25" s="6">
        <v>16789</v>
      </c>
      <c r="T25" s="8"/>
      <c r="U25" s="38">
        <v>6.7</v>
      </c>
      <c r="V25" s="8"/>
      <c r="W25" s="47">
        <f t="shared" si="0"/>
        <v>9373.8583333333336</v>
      </c>
    </row>
    <row r="26" spans="1:23" ht="9.9499999999999993" customHeight="1">
      <c r="A26" s="3">
        <v>1993</v>
      </c>
      <c r="B26" s="6">
        <v>715</v>
      </c>
      <c r="C26" s="6"/>
      <c r="D26" s="6">
        <v>4685</v>
      </c>
      <c r="E26" s="6">
        <v>2742</v>
      </c>
      <c r="F26" s="6">
        <v>1677</v>
      </c>
      <c r="G26" s="6">
        <v>1327</v>
      </c>
      <c r="H26" s="6">
        <v>265</v>
      </c>
      <c r="I26" s="6"/>
      <c r="J26" s="6">
        <v>1354</v>
      </c>
      <c r="K26" s="6">
        <v>1414</v>
      </c>
      <c r="L26" s="6"/>
      <c r="M26" s="6">
        <v>717</v>
      </c>
      <c r="N26" s="6">
        <v>1023</v>
      </c>
      <c r="O26" s="6">
        <v>507</v>
      </c>
      <c r="P26" s="6">
        <v>293</v>
      </c>
      <c r="Q26" s="6">
        <v>13</v>
      </c>
      <c r="R26" s="6"/>
      <c r="S26" s="6">
        <v>16732</v>
      </c>
      <c r="T26" s="8"/>
      <c r="U26" s="38">
        <v>6.9</v>
      </c>
      <c r="V26" s="8"/>
      <c r="W26" s="47">
        <f t="shared" si="0"/>
        <v>9620.9</v>
      </c>
    </row>
    <row r="27" spans="1:23" ht="9.9499999999999993" customHeight="1">
      <c r="A27" s="4">
        <v>1994</v>
      </c>
      <c r="B27" s="6">
        <v>702</v>
      </c>
      <c r="C27" s="6"/>
      <c r="D27" s="6">
        <v>4922</v>
      </c>
      <c r="E27" s="6">
        <v>2554</v>
      </c>
      <c r="F27" s="6">
        <v>1575</v>
      </c>
      <c r="G27" s="6">
        <v>1262</v>
      </c>
      <c r="H27" s="6">
        <v>231</v>
      </c>
      <c r="I27" s="6"/>
      <c r="J27" s="6">
        <v>1204</v>
      </c>
      <c r="K27" s="6">
        <v>1095</v>
      </c>
      <c r="L27" s="6"/>
      <c r="M27" s="6">
        <v>590</v>
      </c>
      <c r="N27" s="6">
        <v>928</v>
      </c>
      <c r="O27" s="6">
        <v>472</v>
      </c>
      <c r="P27" s="6">
        <v>275</v>
      </c>
      <c r="Q27" s="6">
        <v>7</v>
      </c>
      <c r="R27" s="6"/>
      <c r="S27" s="6">
        <v>15817</v>
      </c>
      <c r="T27" s="8"/>
      <c r="U27" s="38">
        <v>6.5</v>
      </c>
      <c r="V27" s="8"/>
      <c r="W27" s="47">
        <f t="shared" si="0"/>
        <v>8567.5416666666661</v>
      </c>
    </row>
    <row r="28" spans="1:23" ht="9.9499999999999993" customHeight="1">
      <c r="A28" s="3">
        <v>1995</v>
      </c>
      <c r="B28" s="6">
        <v>593</v>
      </c>
      <c r="C28" s="6"/>
      <c r="D28" s="6">
        <v>5062</v>
      </c>
      <c r="E28" s="6">
        <v>2494</v>
      </c>
      <c r="F28" s="6">
        <v>1516</v>
      </c>
      <c r="G28" s="6">
        <v>1171</v>
      </c>
      <c r="H28" s="6">
        <v>262</v>
      </c>
      <c r="I28" s="6"/>
      <c r="J28" s="6">
        <v>1090</v>
      </c>
      <c r="K28" s="6">
        <v>1109</v>
      </c>
      <c r="L28" s="6"/>
      <c r="M28" s="6">
        <v>572</v>
      </c>
      <c r="N28" s="6">
        <v>801</v>
      </c>
      <c r="O28" s="6">
        <v>449</v>
      </c>
      <c r="P28" s="6">
        <v>241</v>
      </c>
      <c r="Q28" s="6">
        <v>13</v>
      </c>
      <c r="R28" s="6"/>
      <c r="S28" s="6">
        <v>15373</v>
      </c>
      <c r="T28" s="8"/>
      <c r="U28" s="38">
        <v>6.3</v>
      </c>
      <c r="V28" s="8"/>
      <c r="W28" s="47">
        <f t="shared" si="0"/>
        <v>8070.8249999999998</v>
      </c>
    </row>
    <row r="29" spans="1:23" ht="9.9499999999999993" customHeight="1">
      <c r="A29" s="4">
        <v>1996</v>
      </c>
      <c r="B29" s="6">
        <v>477</v>
      </c>
      <c r="C29" s="6"/>
      <c r="D29" s="6">
        <v>4587</v>
      </c>
      <c r="E29" s="6">
        <v>2162</v>
      </c>
      <c r="F29" s="6">
        <v>1399</v>
      </c>
      <c r="G29" s="6">
        <v>1142</v>
      </c>
      <c r="H29" s="6">
        <v>213</v>
      </c>
      <c r="I29" s="6"/>
      <c r="J29" s="6">
        <v>1084</v>
      </c>
      <c r="K29" s="6">
        <v>1101</v>
      </c>
      <c r="L29" s="6"/>
      <c r="M29" s="6">
        <v>531</v>
      </c>
      <c r="N29" s="6">
        <v>691</v>
      </c>
      <c r="O29" s="6">
        <v>421</v>
      </c>
      <c r="P29" s="6">
        <v>245</v>
      </c>
      <c r="Q29" s="6">
        <v>11</v>
      </c>
      <c r="R29" s="6"/>
      <c r="S29" s="6">
        <v>14064</v>
      </c>
      <c r="T29" s="8"/>
      <c r="U29" s="38">
        <v>6.5</v>
      </c>
      <c r="V29" s="8"/>
      <c r="W29" s="47">
        <f t="shared" si="0"/>
        <v>7618</v>
      </c>
    </row>
    <row r="30" spans="1:23" ht="9.9499999999999993" customHeight="1">
      <c r="A30" s="3">
        <v>1997</v>
      </c>
      <c r="B30" s="6">
        <v>382</v>
      </c>
      <c r="C30" s="6"/>
      <c r="D30" s="6">
        <v>4602</v>
      </c>
      <c r="E30" s="6">
        <v>2296</v>
      </c>
      <c r="F30" s="6">
        <v>1473</v>
      </c>
      <c r="G30" s="6">
        <v>999</v>
      </c>
      <c r="H30" s="6">
        <v>251</v>
      </c>
      <c r="I30" s="6"/>
      <c r="J30" s="6">
        <v>1016</v>
      </c>
      <c r="K30" s="6">
        <v>1147</v>
      </c>
      <c r="L30" s="6"/>
      <c r="M30" s="6">
        <v>563</v>
      </c>
      <c r="N30" s="6">
        <v>834</v>
      </c>
      <c r="O30" s="6">
        <v>430</v>
      </c>
      <c r="P30" s="6">
        <v>206</v>
      </c>
      <c r="Q30" s="6">
        <v>9</v>
      </c>
      <c r="R30" s="6"/>
      <c r="S30" s="6">
        <v>14208</v>
      </c>
      <c r="U30" s="38">
        <v>6.4</v>
      </c>
      <c r="V30" s="8"/>
      <c r="W30" s="47">
        <f t="shared" si="0"/>
        <v>7577.6000000000013</v>
      </c>
    </row>
    <row r="31" spans="1:23" ht="9.9499999999999993" customHeight="1">
      <c r="A31" s="3">
        <v>1998</v>
      </c>
      <c r="B31" s="14">
        <v>363</v>
      </c>
      <c r="C31" s="14"/>
      <c r="D31" s="6">
        <v>4879</v>
      </c>
      <c r="E31" s="6">
        <v>2366</v>
      </c>
      <c r="F31" s="6">
        <v>1577</v>
      </c>
      <c r="G31" s="6">
        <v>1165</v>
      </c>
      <c r="H31" s="6">
        <v>277</v>
      </c>
      <c r="I31" s="6"/>
      <c r="J31" s="6">
        <v>1075</v>
      </c>
      <c r="K31" s="6">
        <v>1178</v>
      </c>
      <c r="L31" s="6"/>
      <c r="M31" s="6">
        <v>610</v>
      </c>
      <c r="N31" s="14">
        <v>921</v>
      </c>
      <c r="O31" s="14">
        <v>404</v>
      </c>
      <c r="P31" s="14">
        <v>201</v>
      </c>
      <c r="Q31" s="14">
        <v>10</v>
      </c>
      <c r="R31" s="15"/>
      <c r="S31" s="14">
        <v>15026</v>
      </c>
      <c r="T31" s="16"/>
      <c r="U31" s="38">
        <v>6.3</v>
      </c>
      <c r="V31" s="8"/>
      <c r="W31" s="47">
        <f t="shared" si="0"/>
        <v>7888.6500000000005</v>
      </c>
    </row>
    <row r="32" spans="1:23" ht="9.9499999999999993" customHeight="1">
      <c r="A32" s="3">
        <v>1999</v>
      </c>
      <c r="B32" s="14">
        <v>316</v>
      </c>
      <c r="C32" s="14"/>
      <c r="D32" s="6">
        <v>3400</v>
      </c>
      <c r="E32" s="6">
        <v>2103</v>
      </c>
      <c r="F32" s="6">
        <v>1463</v>
      </c>
      <c r="G32" s="6">
        <v>1053</v>
      </c>
      <c r="H32" s="6">
        <v>250</v>
      </c>
      <c r="I32" s="6"/>
      <c r="J32" s="6">
        <v>1011</v>
      </c>
      <c r="K32" s="6">
        <v>1102</v>
      </c>
      <c r="L32" s="6"/>
      <c r="M32" s="6">
        <v>563</v>
      </c>
      <c r="N32" s="14">
        <v>891</v>
      </c>
      <c r="O32" s="14">
        <v>411</v>
      </c>
      <c r="P32" s="14">
        <v>226</v>
      </c>
      <c r="Q32" s="14">
        <v>18</v>
      </c>
      <c r="R32" s="15"/>
      <c r="S32" s="14">
        <v>12807</v>
      </c>
      <c r="T32" s="16"/>
      <c r="U32" s="38">
        <v>7.1628320449754037</v>
      </c>
      <c r="V32" s="17"/>
      <c r="W32" s="47">
        <f t="shared" si="0"/>
        <v>7644.5325000000003</v>
      </c>
    </row>
    <row r="33" spans="1:23" ht="9.9499999999999993" customHeight="1">
      <c r="A33" s="3">
        <v>2000</v>
      </c>
      <c r="B33" s="14">
        <v>318</v>
      </c>
      <c r="C33" s="14"/>
      <c r="D33" s="6">
        <v>3084</v>
      </c>
      <c r="E33" s="6">
        <v>2019</v>
      </c>
      <c r="F33" s="6">
        <v>1441</v>
      </c>
      <c r="G33" s="6">
        <v>969</v>
      </c>
      <c r="H33" s="6">
        <v>240</v>
      </c>
      <c r="I33" s="6"/>
      <c r="J33" s="6">
        <v>1028</v>
      </c>
      <c r="K33" s="6">
        <v>1113</v>
      </c>
      <c r="L33" s="6"/>
      <c r="M33" s="6">
        <v>589</v>
      </c>
      <c r="N33" s="14">
        <v>955</v>
      </c>
      <c r="O33" s="14">
        <v>497</v>
      </c>
      <c r="P33" s="14">
        <v>281</v>
      </c>
      <c r="Q33" s="14">
        <v>14</v>
      </c>
      <c r="R33" s="15"/>
      <c r="S33" s="14">
        <v>12548</v>
      </c>
      <c r="T33" s="16"/>
      <c r="U33" s="38">
        <v>8</v>
      </c>
      <c r="V33" s="17"/>
      <c r="W33" s="47">
        <f t="shared" si="0"/>
        <v>8365.3333333333339</v>
      </c>
    </row>
    <row r="34" spans="1:23" ht="9.9499999999999993" customHeight="1">
      <c r="A34" s="3">
        <v>2001</v>
      </c>
      <c r="B34" s="14">
        <v>323</v>
      </c>
      <c r="C34" s="14"/>
      <c r="D34" s="6">
        <v>3104</v>
      </c>
      <c r="E34" s="6">
        <v>2114</v>
      </c>
      <c r="F34" s="6">
        <v>1334</v>
      </c>
      <c r="G34" s="6">
        <v>983</v>
      </c>
      <c r="H34" s="6">
        <v>221</v>
      </c>
      <c r="I34" s="6"/>
      <c r="J34" s="6">
        <v>1026</v>
      </c>
      <c r="K34" s="6">
        <v>1216</v>
      </c>
      <c r="L34" s="6"/>
      <c r="M34" s="6">
        <v>640</v>
      </c>
      <c r="N34" s="14">
        <v>997</v>
      </c>
      <c r="O34" s="14">
        <v>535</v>
      </c>
      <c r="P34" s="14">
        <v>290</v>
      </c>
      <c r="Q34" s="14">
        <v>10</v>
      </c>
      <c r="R34" s="15"/>
      <c r="S34" s="14">
        <v>12793</v>
      </c>
      <c r="T34" s="16"/>
      <c r="U34" s="38">
        <v>8.1</v>
      </c>
      <c r="V34" s="17"/>
      <c r="W34" s="47">
        <f t="shared" si="0"/>
        <v>8635.2749999999996</v>
      </c>
    </row>
    <row r="35" spans="1:23" ht="9.9499999999999993" customHeight="1">
      <c r="A35" s="3">
        <v>2002</v>
      </c>
      <c r="B35" s="14">
        <v>350</v>
      </c>
      <c r="C35" s="14"/>
      <c r="D35" s="6">
        <v>3658</v>
      </c>
      <c r="E35" s="6">
        <v>2280</v>
      </c>
      <c r="F35" s="6">
        <v>1480</v>
      </c>
      <c r="G35" s="6">
        <v>1019</v>
      </c>
      <c r="H35" s="6">
        <v>238</v>
      </c>
      <c r="I35" s="6"/>
      <c r="J35" s="6">
        <v>1076</v>
      </c>
      <c r="K35" s="6">
        <v>1215</v>
      </c>
      <c r="L35" s="6"/>
      <c r="M35" s="6">
        <v>656</v>
      </c>
      <c r="N35" s="14">
        <v>1115</v>
      </c>
      <c r="O35" s="14">
        <v>587</v>
      </c>
      <c r="P35" s="14">
        <v>348</v>
      </c>
      <c r="Q35" s="14">
        <v>16</v>
      </c>
      <c r="R35" s="15"/>
      <c r="S35" s="14">
        <v>14038</v>
      </c>
      <c r="T35" s="16"/>
      <c r="U35" s="38">
        <v>8.1999999999999993</v>
      </c>
      <c r="V35" s="17"/>
      <c r="W35" s="47">
        <f t="shared" si="0"/>
        <v>9592.6333333333332</v>
      </c>
    </row>
    <row r="36" spans="1:23" ht="9.9499999999999993" customHeight="1">
      <c r="A36" s="3">
        <v>2003</v>
      </c>
      <c r="B36" s="14">
        <v>412</v>
      </c>
      <c r="C36" s="14"/>
      <c r="D36" s="6">
        <v>4129</v>
      </c>
      <c r="E36" s="6">
        <v>2542</v>
      </c>
      <c r="F36" s="6">
        <v>1518</v>
      </c>
      <c r="G36" s="6">
        <v>1012</v>
      </c>
      <c r="H36" s="6">
        <v>252</v>
      </c>
      <c r="I36" s="6"/>
      <c r="J36" s="6">
        <v>1080</v>
      </c>
      <c r="K36" s="6">
        <v>1301</v>
      </c>
      <c r="L36" s="6"/>
      <c r="M36" s="6">
        <v>714</v>
      </c>
      <c r="N36" s="14">
        <v>1187</v>
      </c>
      <c r="O36" s="14">
        <v>580</v>
      </c>
      <c r="P36" s="14">
        <v>403</v>
      </c>
      <c r="Q36" s="14">
        <v>9</v>
      </c>
      <c r="R36" s="15"/>
      <c r="S36" s="14">
        <v>15139</v>
      </c>
      <c r="T36" s="16"/>
      <c r="U36" s="38">
        <v>8</v>
      </c>
      <c r="V36" s="17"/>
      <c r="W36" s="47">
        <f t="shared" si="0"/>
        <v>10092.666666666666</v>
      </c>
    </row>
    <row r="37" spans="1:23" ht="9.9499999999999993" customHeight="1">
      <c r="A37" s="3">
        <v>2004</v>
      </c>
      <c r="B37" s="14">
        <v>402</v>
      </c>
      <c r="C37" s="14"/>
      <c r="D37" s="6">
        <v>4073</v>
      </c>
      <c r="E37" s="6">
        <v>2502</v>
      </c>
      <c r="F37" s="6">
        <v>1662</v>
      </c>
      <c r="G37" s="6">
        <v>1076</v>
      </c>
      <c r="H37" s="6">
        <v>283</v>
      </c>
      <c r="I37" s="6"/>
      <c r="J37" s="6">
        <v>1119</v>
      </c>
      <c r="K37" s="6">
        <v>1268</v>
      </c>
      <c r="L37" s="6"/>
      <c r="M37" s="6">
        <v>735</v>
      </c>
      <c r="N37" s="14">
        <v>1181</v>
      </c>
      <c r="O37" s="14">
        <v>632</v>
      </c>
      <c r="P37" s="14">
        <v>399</v>
      </c>
      <c r="Q37" s="14">
        <v>24</v>
      </c>
      <c r="R37" s="15"/>
      <c r="S37" s="14">
        <v>15356</v>
      </c>
      <c r="T37" s="16"/>
      <c r="U37" s="38">
        <v>8.3948945037770208</v>
      </c>
      <c r="V37" s="17"/>
      <c r="W37" s="47">
        <f t="shared" si="0"/>
        <v>10742.666666666661</v>
      </c>
    </row>
    <row r="38" spans="1:23" ht="9.9499999999999993" customHeight="1">
      <c r="A38" s="18">
        <v>2005</v>
      </c>
      <c r="B38" s="19">
        <v>402</v>
      </c>
      <c r="C38" s="19"/>
      <c r="D38" s="19">
        <v>4181</v>
      </c>
      <c r="E38" s="19">
        <v>2574</v>
      </c>
      <c r="F38" s="19">
        <v>1588</v>
      </c>
      <c r="G38" s="19">
        <v>1036</v>
      </c>
      <c r="H38" s="19">
        <v>285</v>
      </c>
      <c r="I38" s="19"/>
      <c r="J38" s="19">
        <v>1166</v>
      </c>
      <c r="K38" s="19">
        <v>1235</v>
      </c>
      <c r="L38" s="19"/>
      <c r="M38" s="19">
        <v>727</v>
      </c>
      <c r="N38" s="19">
        <v>1239</v>
      </c>
      <c r="O38" s="19">
        <v>686</v>
      </c>
      <c r="P38" s="19">
        <v>427</v>
      </c>
      <c r="Q38" s="19">
        <v>21</v>
      </c>
      <c r="R38" s="19"/>
      <c r="S38" s="19">
        <v>15567</v>
      </c>
      <c r="T38" s="20"/>
      <c r="U38" s="42">
        <v>8.5410804907817806</v>
      </c>
      <c r="V38" s="21"/>
      <c r="W38" s="47">
        <f t="shared" si="0"/>
        <v>11079.916666666664</v>
      </c>
    </row>
    <row r="39" spans="1:23" ht="9.9499999999999993" customHeight="1">
      <c r="A39" s="18">
        <v>2006</v>
      </c>
      <c r="B39" s="19">
        <v>395</v>
      </c>
      <c r="C39" s="19"/>
      <c r="D39" s="19">
        <v>3975</v>
      </c>
      <c r="E39" s="19">
        <v>2368</v>
      </c>
      <c r="F39" s="19">
        <v>1472</v>
      </c>
      <c r="G39" s="19">
        <v>1068</v>
      </c>
      <c r="H39" s="19">
        <v>299</v>
      </c>
      <c r="I39" s="19"/>
      <c r="J39" s="19">
        <v>1035</v>
      </c>
      <c r="K39" s="19">
        <v>1283</v>
      </c>
      <c r="L39" s="19"/>
      <c r="M39" s="19">
        <v>641</v>
      </c>
      <c r="N39" s="19">
        <v>1178</v>
      </c>
      <c r="O39" s="19">
        <v>677</v>
      </c>
      <c r="P39" s="19">
        <v>411</v>
      </c>
      <c r="Q39" s="19">
        <v>21</v>
      </c>
      <c r="R39" s="19"/>
      <c r="S39" s="19">
        <v>14823</v>
      </c>
      <c r="T39" s="20"/>
      <c r="U39" s="41">
        <v>8.5715767763616793</v>
      </c>
      <c r="V39" s="21"/>
      <c r="W39" s="47">
        <f t="shared" si="0"/>
        <v>10588.040213000764</v>
      </c>
    </row>
    <row r="40" spans="1:23" ht="9.9499999999999993" customHeight="1">
      <c r="A40" s="18">
        <v>2007</v>
      </c>
      <c r="B40" s="14">
        <v>293</v>
      </c>
      <c r="C40" s="14"/>
      <c r="D40" s="6">
        <v>3801</v>
      </c>
      <c r="E40" s="6">
        <v>2278</v>
      </c>
      <c r="F40" s="6">
        <v>1393</v>
      </c>
      <c r="G40" s="6">
        <v>902</v>
      </c>
      <c r="H40" s="6">
        <v>255</v>
      </c>
      <c r="I40" s="6"/>
      <c r="J40" s="6">
        <v>1061</v>
      </c>
      <c r="K40" s="6">
        <v>1261</v>
      </c>
      <c r="L40" s="6"/>
      <c r="M40" s="6">
        <v>635</v>
      </c>
      <c r="N40" s="14">
        <v>1226</v>
      </c>
      <c r="O40" s="14">
        <v>609</v>
      </c>
      <c r="P40" s="14">
        <v>420</v>
      </c>
      <c r="Q40" s="14">
        <v>12</v>
      </c>
      <c r="S40" s="14">
        <v>14146</v>
      </c>
      <c r="T40" s="29"/>
      <c r="U40" s="41">
        <v>8.8310476459776606</v>
      </c>
      <c r="V40" s="36"/>
      <c r="W40" s="47">
        <f t="shared" si="0"/>
        <v>10410.333333333332</v>
      </c>
    </row>
    <row r="41" spans="1:23" ht="9.9499999999999993" customHeight="1">
      <c r="A41" s="18">
        <v>2008</v>
      </c>
      <c r="B41" s="14">
        <v>314</v>
      </c>
      <c r="C41" s="14"/>
      <c r="D41" s="6">
        <v>4010</v>
      </c>
      <c r="E41" s="6">
        <v>2367</v>
      </c>
      <c r="F41" s="6">
        <v>1341</v>
      </c>
      <c r="G41" s="6">
        <v>864</v>
      </c>
      <c r="H41" s="6">
        <v>288</v>
      </c>
      <c r="I41" s="6"/>
      <c r="J41" s="6">
        <v>950</v>
      </c>
      <c r="K41" s="6">
        <v>1249</v>
      </c>
      <c r="L41" s="6"/>
      <c r="M41" s="6">
        <v>654</v>
      </c>
      <c r="N41" s="14">
        <v>1305</v>
      </c>
      <c r="O41" s="14">
        <v>710</v>
      </c>
      <c r="P41" s="14">
        <v>389</v>
      </c>
      <c r="Q41" s="14">
        <v>10</v>
      </c>
      <c r="S41" s="14">
        <v>14451</v>
      </c>
      <c r="T41" s="29"/>
      <c r="U41" s="41">
        <v>8.7268701127949608</v>
      </c>
      <c r="V41" s="36"/>
      <c r="W41" s="47">
        <f t="shared" si="0"/>
        <v>10509.333333333332</v>
      </c>
    </row>
    <row r="42" spans="1:23" s="54" customFormat="1" ht="9.9499999999999993" customHeight="1">
      <c r="A42" s="51">
        <v>2009</v>
      </c>
      <c r="B42" s="52">
        <v>318</v>
      </c>
      <c r="C42" s="52"/>
      <c r="D42" s="52">
        <v>3776</v>
      </c>
      <c r="E42" s="6">
        <v>2258</v>
      </c>
      <c r="F42" s="6">
        <v>1239</v>
      </c>
      <c r="G42" s="6">
        <v>805</v>
      </c>
      <c r="H42" s="6">
        <v>282</v>
      </c>
      <c r="I42" s="6"/>
      <c r="J42" s="6">
        <v>853</v>
      </c>
      <c r="K42" s="6">
        <v>1236</v>
      </c>
      <c r="L42" s="6"/>
      <c r="M42" s="6">
        <v>640</v>
      </c>
      <c r="N42" s="6">
        <v>1270</v>
      </c>
      <c r="O42" s="6">
        <v>670</v>
      </c>
      <c r="P42" s="6">
        <v>410</v>
      </c>
      <c r="Q42" s="6">
        <v>13</v>
      </c>
      <c r="R42" s="6"/>
      <c r="S42" s="6">
        <v>13770</v>
      </c>
      <c r="T42" s="6"/>
      <c r="U42" s="41">
        <v>8.9787744421021998</v>
      </c>
      <c r="V42" s="6"/>
      <c r="W42" s="53">
        <f t="shared" si="0"/>
        <v>10303.143672312273</v>
      </c>
    </row>
    <row r="43" spans="1:23" ht="9.9499999999999993" customHeight="1">
      <c r="A43" s="51">
        <v>2010</v>
      </c>
      <c r="B43" s="52">
        <v>273</v>
      </c>
      <c r="C43" s="52"/>
      <c r="D43" s="52">
        <v>3531</v>
      </c>
      <c r="E43" s="6">
        <v>2018</v>
      </c>
      <c r="F43" s="6">
        <v>1179</v>
      </c>
      <c r="G43" s="6">
        <v>783</v>
      </c>
      <c r="H43" s="6">
        <v>255</v>
      </c>
      <c r="I43" s="6"/>
      <c r="J43" s="6">
        <v>818</v>
      </c>
      <c r="K43" s="6">
        <v>1060</v>
      </c>
      <c r="L43" s="6"/>
      <c r="M43" s="6">
        <v>657</v>
      </c>
      <c r="N43" s="6">
        <v>1240</v>
      </c>
      <c r="O43" s="6">
        <v>714</v>
      </c>
      <c r="P43" s="6">
        <v>411</v>
      </c>
      <c r="Q43" s="6">
        <v>4</v>
      </c>
      <c r="R43" s="6"/>
      <c r="S43" s="6">
        <v>12943</v>
      </c>
      <c r="T43" s="6"/>
      <c r="U43" s="41">
        <v>9.3852693407527603</v>
      </c>
      <c r="V43" s="6"/>
      <c r="W43" s="53">
        <f t="shared" si="0"/>
        <v>10122.795089780248</v>
      </c>
    </row>
    <row r="44" spans="1:23" ht="4.5" customHeight="1">
      <c r="A44" s="48"/>
      <c r="B44" s="49"/>
      <c r="C44" s="49"/>
      <c r="D44" s="49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0"/>
    </row>
    <row r="45" spans="1:23" ht="5.25" customHeight="1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  <c r="U45" s="37"/>
      <c r="V45" s="21"/>
      <c r="W45" s="22"/>
    </row>
    <row r="46" spans="1:23">
      <c r="A46" s="23" t="s">
        <v>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8"/>
      <c r="U46" s="43"/>
      <c r="V46" s="8"/>
      <c r="W46" s="2"/>
    </row>
    <row r="47" spans="1:23">
      <c r="A47" s="23" t="s">
        <v>6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V47" s="8"/>
      <c r="W47" s="2"/>
    </row>
    <row r="48" spans="1:23">
      <c r="A48" s="25" t="s">
        <v>7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37"/>
      <c r="V48" s="5"/>
      <c r="W48" s="2"/>
    </row>
    <row r="49" spans="1:23">
      <c r="A49" s="25" t="s">
        <v>8</v>
      </c>
      <c r="B49" s="5"/>
      <c r="C49" s="5"/>
      <c r="D49" s="5"/>
      <c r="E49" s="5"/>
      <c r="F49" s="5"/>
      <c r="G49" s="5"/>
      <c r="H49" s="2"/>
      <c r="I49" s="2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37"/>
      <c r="V49" s="5"/>
      <c r="W49" s="2"/>
    </row>
    <row r="50" spans="1:23">
      <c r="A50" s="25" t="s">
        <v>27</v>
      </c>
      <c r="B50" s="5"/>
      <c r="C50" s="5"/>
      <c r="D50" s="5"/>
      <c r="E50" s="5"/>
      <c r="F50" s="5"/>
      <c r="G50" s="5"/>
      <c r="H50" s="2"/>
      <c r="I50" s="2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37"/>
      <c r="V50" s="5"/>
      <c r="W50" s="2"/>
    </row>
    <row r="51" spans="1:23">
      <c r="A51" s="25" t="s">
        <v>10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37"/>
      <c r="V51" s="5"/>
      <c r="W51" s="2"/>
    </row>
    <row r="52" spans="1:23">
      <c r="A52" s="25" t="s">
        <v>28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37"/>
      <c r="V52" s="5"/>
      <c r="W52" s="2"/>
    </row>
    <row r="53" spans="1:23">
      <c r="A53" s="26" t="s">
        <v>11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7"/>
      <c r="Q53" s="26"/>
      <c r="R53" s="26"/>
      <c r="S53" s="26"/>
      <c r="T53" s="4"/>
      <c r="U53" s="45"/>
      <c r="V53" s="4"/>
      <c r="W53" s="4"/>
    </row>
    <row r="54" spans="1:23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4"/>
      <c r="U54" s="45"/>
      <c r="V54" s="4"/>
      <c r="W54" s="4"/>
    </row>
    <row r="55" spans="1:23">
      <c r="A55" s="32"/>
      <c r="B55" s="32"/>
      <c r="C55" s="32"/>
      <c r="D55" s="32"/>
      <c r="E55" s="32"/>
      <c r="F55" s="33"/>
      <c r="G55" s="33"/>
      <c r="H55" s="33"/>
      <c r="I55" s="33"/>
      <c r="J55" s="33"/>
      <c r="K55" s="32"/>
      <c r="L55" s="32"/>
      <c r="M55" s="32"/>
      <c r="N55" s="32"/>
      <c r="O55" s="32"/>
      <c r="P55" s="32"/>
      <c r="Q55" s="32"/>
      <c r="R55" s="32"/>
      <c r="S55" s="32"/>
      <c r="T55" s="24"/>
      <c r="U55" s="39"/>
      <c r="V55" s="24"/>
      <c r="W55" s="24"/>
    </row>
    <row r="56" spans="1:23">
      <c r="A56" s="8"/>
      <c r="B56" s="8"/>
      <c r="C56" s="8"/>
      <c r="D56" s="28"/>
      <c r="E56" s="28"/>
      <c r="F56" s="28"/>
      <c r="G56" s="28"/>
      <c r="H56" s="28"/>
      <c r="I56" s="28"/>
      <c r="J56" s="28"/>
      <c r="K56" s="31"/>
      <c r="L56" s="31"/>
      <c r="M56" s="8"/>
      <c r="N56" s="8"/>
      <c r="O56" s="8"/>
      <c r="P56" s="8"/>
      <c r="Q56" s="8"/>
      <c r="R56" s="8"/>
      <c r="S56" s="8"/>
      <c r="T56" s="8"/>
      <c r="U56" s="39"/>
      <c r="V56" s="8"/>
      <c r="W56" s="2"/>
    </row>
    <row r="57" spans="1:23">
      <c r="D57" s="28"/>
      <c r="E57" s="28"/>
      <c r="F57" s="30"/>
      <c r="K57" s="28"/>
      <c r="L57" s="28"/>
      <c r="M57" s="28"/>
      <c r="N57" s="28"/>
      <c r="O57" s="30"/>
    </row>
    <row r="58" spans="1:23">
      <c r="K58" s="28"/>
      <c r="L58" s="28"/>
      <c r="M58" s="28"/>
      <c r="N58" s="28"/>
      <c r="O58" s="30"/>
    </row>
    <row r="59" spans="1:23">
      <c r="D59" s="28"/>
      <c r="E59" s="28"/>
      <c r="F59" s="30"/>
    </row>
    <row r="60" spans="1:23">
      <c r="D60" s="28"/>
      <c r="E60" s="28"/>
      <c r="F60" s="30"/>
    </row>
  </sheetData>
  <phoneticPr fontId="8" type="noConversion"/>
  <pageMargins left="0.75" right="0.75" top="1" bottom="1" header="0.5" footer="0.5"/>
  <pageSetup paperSize="9" scale="99" orientation="landscape" r:id="rId1"/>
  <headerFooter alignWithMargins="0"/>
  <rowBreaks count="1" manualBreakCount="1">
    <brk id="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Tabell 40F</vt:lpstr>
    </vt:vector>
  </TitlesOfParts>
  <Company>Brottsförebyggande rådet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chali</dc:creator>
  <cp:lastModifiedBy>petlof</cp:lastModifiedBy>
  <cp:lastPrinted>2011-05-27T11:43:59Z</cp:lastPrinted>
  <dcterms:created xsi:type="dcterms:W3CDTF">2009-09-29T06:32:27Z</dcterms:created>
  <dcterms:modified xsi:type="dcterms:W3CDTF">2011-06-15T09:20:59Z</dcterms:modified>
</cp:coreProperties>
</file>