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50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<sst xmlns="http://schemas.openxmlformats.org/spreadsheetml/2006/main" count="180" uniqueCount="109">
  <si>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</si>
  <si>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</si>
  <si>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</si>
  <si>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</si>
  <si>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</si>
  <si>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</si>
  <si>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</si>
  <si>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</si>
  <si>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</si>
  <si>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</si>
  <si>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</si>
  <si>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</si>
  <si>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</si>
  <si>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</si>
  <si>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</si>
  <si>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</si>
  <si>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</si>
  <si>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</si>
  <si>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</si>
  <si>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2022 samt jämförelse med motsvarande period föregående år. Preliminära uppgifter</t>
  </si>
  <si>
    <t xml:space="preserve">  jan-sep</t>
  </si>
  <si>
    <t xml:space="preserve">  jan-sep 2021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</si>
  <si>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</si>
  <si>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</si>
  <si>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</si>
  <si>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</si>
  <si>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</si>
  <si>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</si>
  <si>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</si>
  <si>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</si>
  <si>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</si>
  <si>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</si>
  <si>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</si>
  <si>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</si>
  <si>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</si>
  <si>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</si>
  <si>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</si>
  <si>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</si>
  <si>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</si>
  <si>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</si>
  <si>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</si>
  <si>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</si>
  <si>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</si>
  <si>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</si>
  <si>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</si>
  <si>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</si>
  <si>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</si>
  <si>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</si>
  <si>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</si>
  <si>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</si>
  <si>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</si>
  <si>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</si>
  <si>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</si>
  <si>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</si>
  <si>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</si>
  <si>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</si>
  <si>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</si>
  <si>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</si>
  <si>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</si>
  <si>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</si>
  <si>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</si>
  <si>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</si>
  <si>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</si>
  <si>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</si>
  <si>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</si>
  <si>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</si>
  <si>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</si>
  <si>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</si>
  <si>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</si>
  <si>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</si>
  <si>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</si>
  <si>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</si>
  <si>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</si>
  <si>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</si>
  <si>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</si>
  <si>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</si>
  <si>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</si>
  <si>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</si>
  <si>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</si>
  <si>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</si>
  <si>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</si>
  <si>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</si>
  <si>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</si>
  <si>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</si>
  <si>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</si>
  <si>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</si>
  <si>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</si>
  <si>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</si>
  <si>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</si>
  <si>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</si>
  <si>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</si>
  <si>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</si>
  <si>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</si>
  <si>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</si>
  <si>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</si>
  <si>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</si>
  <si>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</si>
  <si>
    <t xml:space="preserve">att utreda om dödligt våld kan ha varit dödsorsaken. Många av dessa händelser  visar sig efter utredning avse annat än brott, t.ex. självmord olycka eller naturlig död. </t>
  </si>
  <si>
    <t>Det finns ett stort allmänt intresse för information om det faktiska dödliga våldet i Sverige. Brottsförebyggande rådet (Brå) tar därför sedan 2002 årligen</t>
  </si>
  <si>
    <t xml:space="preserve">fram statistik över Konstaterade fall av dödligt våld som anmälts under redovisningsåret. Statistiken finns på Brås hemsida, se länk: </t>
  </si>
  <si>
    <t>http://www.bra.se/dodligt-vald</t>
  </si>
  <si>
    <t>eller delvis förklara förändringar jämfört med motsvarande period föregående år.</t>
  </si>
  <si>
    <r>
      <rPr>
        <b/>
        <sz val="8"/>
        <rFont val="Helvetica"/>
        <family val="0"/>
      </rPr>
      <t>Fullbordade mord och dråp samt misshandel med dödlig utgång</t>
    </r>
    <r>
      <rPr>
        <sz val="8"/>
        <rFont val="Helvetica"/>
        <family val="0"/>
      </rPr>
      <t xml:space="preserve"> - i statistiken redovisas samtliga anmälda händelser med dödlig utgång där det funnits anledning </t>
    </r>
  </si>
  <si>
    <r>
      <rPr>
        <b/>
        <sz val="8"/>
        <rFont val="Helvetica"/>
        <family val="0"/>
      </rPr>
      <t xml:space="preserve">Hedersförtryck </t>
    </r>
    <r>
      <rPr>
        <sz val="8"/>
        <rFont val="Helvetica"/>
        <family val="0"/>
      </rPr>
      <t xml:space="preserve">- I juni 2022 infördes det nya brottet hedersförtryck. I statistiken redovisas brottet på raden för samtliga brott mot </t>
    </r>
    <r>
      <rPr>
        <i/>
        <sz val="8"/>
        <rFont val="Helvetica"/>
        <family val="0"/>
      </rPr>
      <t>4 kap. BrB Brott mot frihet och frid</t>
    </r>
    <r>
      <rPr>
        <sz val="8"/>
        <rFont val="Helvetica"/>
        <family val="0"/>
      </rPr>
      <t>.</t>
    </r>
  </si>
  <si>
    <r>
      <rPr>
        <b/>
        <sz val="8"/>
        <color indexed="8"/>
        <rFont val="Helvetica"/>
        <family val="0"/>
      </rPr>
      <t>Skadegörelsebrott,</t>
    </r>
    <r>
      <rPr>
        <sz val="8"/>
        <color indexed="8"/>
        <rFont val="Helvetica"/>
        <family val="0"/>
      </rPr>
      <t xml:space="preserve"> det är vanligt förekommande att stora mängder anmälda skadegörelsebrott registreras vid ett och samma tillfälle. Brotten kan vid dessa fall härröra från flertalet månader </t>
    </r>
  </si>
  <si>
    <r>
      <rPr>
        <b/>
        <sz val="8"/>
        <color indexed="8"/>
        <rFont val="Helvetica"/>
        <family val="0"/>
      </rPr>
      <t>Brott mot bidragsbrottslagen</t>
    </r>
    <r>
      <rPr>
        <sz val="8"/>
        <color indexed="8"/>
        <rFont val="Helvetica"/>
        <family val="0"/>
      </rPr>
      <t xml:space="preserve"> är en brottstyp där det inte är ovanligt att enskilda stora ärenden med många brott förekommer. Dessa kan ha stor påverkan på statistiken och kan helt 
</t>
    </r>
  </si>
  <si>
    <r>
      <rPr>
        <b/>
        <sz val="8"/>
        <color indexed="8"/>
        <rFont val="Helvetica"/>
        <family val="0"/>
      </rPr>
      <t>Statistiken över brott mot smugglingslagen</t>
    </r>
    <r>
      <rPr>
        <sz val="8"/>
        <color indexed="8"/>
        <rFont val="Helvetica"/>
        <family val="0"/>
      </rPr>
      <t xml:space="preserve"> avser endast anmälda brott där det finns en skäligen misstänkt person.</t>
    </r>
  </si>
  <si>
    <r>
      <rPr>
        <b/>
        <sz val="8"/>
        <color indexed="8"/>
        <rFont val="Helvetica"/>
        <family val="0"/>
      </rPr>
      <t>Våldtäkt mot flicka under 15 år</t>
    </r>
    <r>
      <rPr>
        <sz val="8"/>
        <color indexed="8"/>
        <rFont val="Helvetica"/>
        <family val="0"/>
      </rPr>
      <t xml:space="preserve"> – i maj 2022 registrerades ett enskilt ärende i region Öst som omfattade ca 350 brott</t>
    </r>
  </si>
  <si>
    <t xml:space="preserve">eller år bakåt i tiden. Detta innebär att mängden brott som registreras varierar beroende på berörda aktörers rutiner vid rapportering och registrering av brott.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</si>
</sst>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  <numFmt numFmtId="179" formatCode="#,##0_2;\-#,##0_2;&quot;-&quot;_2;&quot;.&quot;_2"/>
    <numFmt numFmtId="180" formatCode="#,###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0"/>
      <name val="Helvetica"/>
      <family val="0"/>
    </font>
    <font>
      <u val="single"/>
      <sz val="8"/>
      <color indexed="12"/>
      <name val="Helvetica"/>
      <family val="0"/>
    </font>
    <font>
      <u val="single"/>
      <sz val="10"/>
      <color indexed="12"/>
      <name val="Helvetica"/>
      <family val="0"/>
    </font>
    <font>
      <i/>
      <sz val="8"/>
      <name val="Helvetica"/>
      <family val="0"/>
    </font>
    <font>
      <b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3" borderId="0" applyNumberFormat="0" applyBorder="0" applyAlignment="0" applyProtection="0"/>
    <xf numFmtId="0" fontId="0" fillId="13" borderId="1" applyNumberFormat="0" applyFont="0" applyAlignment="0" applyProtection="0"/>
    <xf numFmtId="0" fontId="28" fillId="14" borderId="2" applyNumberFormat="0" applyAlignment="0" applyProtection="0"/>
    <xf numFmtId="0" fontId="43" fillId="7" borderId="0" applyNumberFormat="0" applyBorder="0" applyAlignment="0" applyProtection="0"/>
    <xf numFmtId="0" fontId="42" fillId="1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9" borderId="2" applyNumberFormat="0" applyAlignment="0" applyProtection="0"/>
    <xf numFmtId="0" fontId="47" fillId="20" borderId="3" applyNumberFormat="0" applyAlignment="0" applyProtection="0"/>
    <xf numFmtId="0" fontId="34" fillId="0" borderId="4" applyNumberFormat="0" applyFill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51" applyNumberFormat="1" applyFont="1">
      <alignment/>
      <protection/>
    </xf>
    <xf numFmtId="8" fontId="5" fillId="0" borderId="0" xfId="66" applyFont="1" applyAlignment="1">
      <alignment/>
    </xf>
    <xf numFmtId="3" fontId="7" fillId="0" borderId="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1" fontId="7" fillId="0" borderId="0" xfId="51" applyNumberFormat="1" applyFont="1" applyAlignment="1">
      <alignment horizontal="left"/>
      <protection/>
    </xf>
    <xf numFmtId="1" fontId="7" fillId="0" borderId="0" xfId="51" applyNumberFormat="1" applyFont="1" applyBorder="1" applyAlignment="1">
      <alignment horizontal="left"/>
      <protection/>
    </xf>
    <xf numFmtId="0" fontId="6" fillId="0" borderId="0" xfId="51" applyFont="1">
      <alignment/>
      <protection/>
    </xf>
    <xf numFmtId="0" fontId="5" fillId="0" borderId="0" xfId="51" applyFont="1">
      <alignment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3" fontId="11" fillId="0" borderId="0" xfId="51" applyNumberFormat="1" applyFont="1" applyAlignment="1" quotePrefix="1">
      <alignment horizontal="left"/>
      <protection/>
    </xf>
    <xf numFmtId="8" fontId="12" fillId="0" borderId="0" xfId="66" applyFont="1" applyAlignment="1">
      <alignment/>
    </xf>
    <xf numFmtId="3" fontId="10" fillId="0" borderId="10" xfId="51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1" applyNumberFormat="1" applyFont="1" applyAlignment="1">
      <alignment horizontal="left"/>
      <protection/>
    </xf>
    <xf numFmtId="1" fontId="10" fillId="0" borderId="0" xfId="51" applyNumberFormat="1" applyFont="1" applyAlignment="1">
      <alignment horizontal="left"/>
      <protection/>
    </xf>
    <xf numFmtId="1" fontId="10" fillId="0" borderId="11" xfId="51" applyNumberFormat="1" applyFont="1" applyBorder="1" applyAlignment="1">
      <alignment horizontal="left"/>
      <protection/>
    </xf>
    <xf numFmtId="0" fontId="5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8" fontId="5" fillId="0" borderId="0" xfId="66" applyFont="1" applyBorder="1" applyAlignment="1">
      <alignment/>
    </xf>
    <xf numFmtId="0" fontId="6" fillId="0" borderId="0" xfId="51" applyFont="1" applyBorder="1">
      <alignment/>
      <protection/>
    </xf>
    <xf numFmtId="3" fontId="14" fillId="0" borderId="0" xfId="51" applyNumberFormat="1" applyFont="1" applyBorder="1" applyAlignment="1">
      <alignment horizontal="left"/>
      <protection/>
    </xf>
    <xf numFmtId="3" fontId="11" fillId="0" borderId="0" xfId="51" applyNumberFormat="1" applyFont="1" applyAlignment="1">
      <alignment horizontal="left"/>
      <protection/>
    </xf>
    <xf numFmtId="176" fontId="4" fillId="0" borderId="0" xfId="51" applyNumberFormat="1" applyFont="1">
      <alignment/>
      <protection/>
    </xf>
    <xf numFmtId="176" fontId="5" fillId="0" borderId="0" xfId="66" applyNumberFormat="1" applyFont="1" applyAlignment="1">
      <alignment/>
    </xf>
    <xf numFmtId="176" fontId="5" fillId="0" borderId="12" xfId="51" applyNumberFormat="1" applyFont="1" applyBorder="1" applyAlignment="1" quotePrefix="1">
      <alignment horizontal="left"/>
      <protection/>
    </xf>
    <xf numFmtId="176" fontId="5" fillId="0" borderId="12" xfId="51" applyNumberFormat="1" applyFont="1" applyBorder="1" applyAlignment="1">
      <alignment horizontal="left"/>
      <protection/>
    </xf>
    <xf numFmtId="176" fontId="5" fillId="0" borderId="10" xfId="51" applyNumberFormat="1" applyFont="1" applyBorder="1" applyAlignment="1">
      <alignment horizontal="left"/>
      <protection/>
    </xf>
    <xf numFmtId="176" fontId="7" fillId="0" borderId="0" xfId="51" applyNumberFormat="1" applyFont="1" applyBorder="1" applyAlignment="1">
      <alignment horizontal="left"/>
      <protection/>
    </xf>
    <xf numFmtId="176" fontId="5" fillId="0" borderId="0" xfId="51" applyNumberFormat="1" applyFont="1" applyAlignment="1" quotePrefix="1">
      <alignment horizontal="left"/>
      <protection/>
    </xf>
    <xf numFmtId="176" fontId="5" fillId="0" borderId="0" xfId="51" applyNumberFormat="1" applyFont="1" applyAlignment="1">
      <alignment horizontal="left"/>
      <protection/>
    </xf>
    <xf numFmtId="176" fontId="5" fillId="0" borderId="10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 applyAlignment="1">
      <alignment horizontal="left"/>
      <protection/>
    </xf>
    <xf numFmtId="176" fontId="7" fillId="0" borderId="0" xfId="51" applyNumberFormat="1" applyFont="1" applyAlignment="1">
      <alignment horizontal="left"/>
      <protection/>
    </xf>
    <xf numFmtId="176" fontId="5" fillId="0" borderId="11" xfId="51" applyNumberFormat="1" applyFont="1" applyBorder="1" applyAlignment="1">
      <alignment horizontal="left"/>
      <protection/>
    </xf>
    <xf numFmtId="176" fontId="5" fillId="0" borderId="11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>
      <alignment/>
      <protection/>
    </xf>
    <xf numFmtId="176" fontId="5" fillId="0" borderId="11" xfId="51" applyNumberFormat="1" applyFont="1" applyBorder="1">
      <alignment/>
      <protection/>
    </xf>
    <xf numFmtId="176" fontId="5" fillId="0" borderId="0" xfId="51" applyNumberFormat="1" applyFont="1">
      <alignment/>
      <protection/>
    </xf>
    <xf numFmtId="0" fontId="10" fillId="0" borderId="0" xfId="51" applyFont="1" applyAlignment="1">
      <alignment/>
      <protection/>
    </xf>
    <xf numFmtId="176" fontId="5" fillId="0" borderId="0" xfId="51" applyNumberFormat="1" applyFont="1" applyAlignment="1">
      <alignment horizontal="right"/>
      <protection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wrapText="1" indent="1"/>
      <protection/>
    </xf>
    <xf numFmtId="0" fontId="18" fillId="0" borderId="0" xfId="0" applyFont="1" applyBorder="1" applyAlignment="1" applyProtection="1">
      <alignment horizontal="left" wrapText="1" indent="2"/>
      <protection/>
    </xf>
    <xf numFmtId="0" fontId="18" fillId="0" borderId="0" xfId="0" applyFont="1" applyBorder="1" applyAlignment="1" applyProtection="1">
      <alignment horizontal="left" wrapText="1" indent="3"/>
      <protection/>
    </xf>
    <xf numFmtId="49" fontId="5" fillId="0" borderId="0" xfId="0" applyNumberFormat="1" applyFont="1" applyFill="1" applyBorder="1" applyAlignment="1">
      <alignment/>
    </xf>
    <xf numFmtId="179" fontId="5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180" fontId="5" fillId="0" borderId="0" xfId="0" applyNumberFormat="1" applyFont="1" applyFill="1" applyBorder="1" applyAlignment="1">
      <alignment horizontal="left"/>
    </xf>
    <xf numFmtId="0" fontId="22" fillId="0" borderId="0" xfId="45" applyNumberFormat="1" applyFont="1" applyAlignment="1" applyProtection="1">
      <alignment/>
      <protection/>
    </xf>
    <xf numFmtId="0" fontId="23" fillId="0" borderId="0" xfId="45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2" fillId="0" borderId="0" xfId="45" applyFont="1" applyAlignment="1" applyProtection="1">
      <alignment/>
      <protection/>
    </xf>
    <xf numFmtId="0" fontId="10" fillId="0" borderId="0" xfId="50" applyFont="1" applyFill="1" applyAlignment="1">
      <alignment/>
      <protection/>
    </xf>
    <xf numFmtId="0" fontId="10" fillId="0" borderId="0" xfId="50" applyFont="1" applyFill="1" applyBorder="1" applyAlignment="1">
      <alignment vertical="center"/>
      <protection/>
    </xf>
    <xf numFmtId="0" fontId="10" fillId="0" borderId="0" xfId="50" applyFont="1" applyBorder="1" applyAlignment="1">
      <alignment vertical="center"/>
      <protection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Prel 98 län 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7" xfId="60"/>
    <cellStyle name="Comma [0]" xfId="61"/>
    <cellStyle name="Utdata" xfId="62"/>
    <cellStyle name="Currency" xfId="63"/>
    <cellStyle name="Valuta (0)_1997" xfId="64"/>
    <cellStyle name="Currency [0]" xfId="65"/>
    <cellStyle name="Valuta_Prel 98 län " xfId="66"/>
    <cellStyle name="Varnings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hyperlink" Target="http://www.bra.se/dodligt-vald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1</v>
      </c>
      <c r="B5" s="27" t="s">
        <v>10</v>
      </c>
      <c r="C5" s="28"/>
      <c r="D5" s="28"/>
      <c r="E5" s="29"/>
      <c r="F5" s="27" t="s">
        <v>11</v>
      </c>
      <c r="G5" s="28"/>
      <c r="H5" s="28"/>
      <c r="I5" s="29"/>
      <c r="J5" s="27" t="s">
        <v>12</v>
      </c>
      <c r="K5" s="28"/>
      <c r="L5" s="28"/>
      <c r="M5" s="29"/>
      <c r="N5" s="27" t="s">
        <v>13</v>
      </c>
      <c r="O5" s="28"/>
      <c r="P5" s="28"/>
      <c r="Q5" s="29"/>
      <c r="R5" s="27" t="s">
        <v>14</v>
      </c>
      <c r="S5" s="28"/>
      <c r="T5" s="28"/>
      <c r="U5" s="29"/>
      <c r="V5" s="27" t="s">
        <v>15</v>
      </c>
      <c r="W5" s="28"/>
      <c r="X5" s="28"/>
      <c r="Y5" s="29"/>
      <c r="Z5" s="27" t="s">
        <v>16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2</v>
      </c>
      <c r="C6" s="31" t="s">
        <v>3</v>
      </c>
      <c r="D6" s="32"/>
      <c r="E6" s="33" t="s">
        <v>2</v>
      </c>
      <c r="F6" s="31" t="s">
        <v>2</v>
      </c>
      <c r="G6" s="31" t="s">
        <v>3</v>
      </c>
      <c r="H6" s="32"/>
      <c r="I6" s="33" t="s">
        <v>2</v>
      </c>
      <c r="J6" s="31" t="s">
        <v>2</v>
      </c>
      <c r="K6" s="31" t="s">
        <v>3</v>
      </c>
      <c r="L6" s="32"/>
      <c r="M6" s="33" t="s">
        <v>2</v>
      </c>
      <c r="N6" s="31" t="s">
        <v>2</v>
      </c>
      <c r="O6" s="31" t="s">
        <v>3</v>
      </c>
      <c r="P6" s="32"/>
      <c r="Q6" s="33" t="s">
        <v>2</v>
      </c>
      <c r="R6" s="31" t="s">
        <v>2</v>
      </c>
      <c r="S6" s="31" t="s">
        <v>3</v>
      </c>
      <c r="T6" s="32"/>
      <c r="U6" s="33" t="s">
        <v>2</v>
      </c>
      <c r="V6" s="31" t="s">
        <v>2</v>
      </c>
      <c r="W6" s="31" t="s">
        <v>3</v>
      </c>
      <c r="X6" s="32"/>
      <c r="Y6" s="33" t="s">
        <v>2</v>
      </c>
      <c r="Z6" s="31" t="s">
        <v>2</v>
      </c>
      <c r="AA6" s="31" t="s">
        <v>3</v>
      </c>
      <c r="AB6" s="32"/>
      <c r="AC6" s="33" t="s">
        <v>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4</v>
      </c>
      <c r="C7" s="34" t="s">
        <v>5</v>
      </c>
      <c r="D7" s="35"/>
      <c r="E7" s="34" t="s">
        <v>6</v>
      </c>
      <c r="F7" s="31" t="s">
        <v>4</v>
      </c>
      <c r="G7" s="34" t="s">
        <v>5</v>
      </c>
      <c r="H7" s="35"/>
      <c r="I7" s="34" t="s">
        <v>6</v>
      </c>
      <c r="J7" s="31" t="s">
        <v>4</v>
      </c>
      <c r="K7" s="34" t="s">
        <v>5</v>
      </c>
      <c r="L7" s="35"/>
      <c r="M7" s="34" t="s">
        <v>6</v>
      </c>
      <c r="N7" s="31" t="s">
        <v>4</v>
      </c>
      <c r="O7" s="34" t="s">
        <v>5</v>
      </c>
      <c r="P7" s="35"/>
      <c r="Q7" s="34" t="s">
        <v>6</v>
      </c>
      <c r="R7" s="31" t="s">
        <v>4</v>
      </c>
      <c r="S7" s="34" t="s">
        <v>5</v>
      </c>
      <c r="T7" s="35"/>
      <c r="U7" s="34" t="s">
        <v>6</v>
      </c>
      <c r="V7" s="31" t="s">
        <v>4</v>
      </c>
      <c r="W7" s="34" t="s">
        <v>5</v>
      </c>
      <c r="X7" s="35"/>
      <c r="Y7" s="34" t="s">
        <v>6</v>
      </c>
      <c r="Z7" s="31" t="s">
        <v>4</v>
      </c>
      <c r="AA7" s="34" t="s">
        <v>5</v>
      </c>
      <c r="AB7" s="35"/>
      <c r="AC7" s="34" t="s">
        <v>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20</v>
      </c>
      <c r="C8" s="38" t="s">
        <v>21</v>
      </c>
      <c r="D8" s="37"/>
      <c r="E8" s="34" t="s">
        <v>7</v>
      </c>
      <c r="F8" s="34" t="str">
        <f>$B$8</f>
        <v>  jan-sep</v>
      </c>
      <c r="G8" s="38" t="str">
        <f>$C$8</f>
        <v>  jan-sep 2021</v>
      </c>
      <c r="H8" s="37"/>
      <c r="I8" s="34" t="s">
        <v>7</v>
      </c>
      <c r="J8" s="34" t="str">
        <f>$B$8</f>
        <v>  jan-sep</v>
      </c>
      <c r="K8" s="38" t="str">
        <f>$C$8</f>
        <v>  jan-sep 2021</v>
      </c>
      <c r="L8" s="37"/>
      <c r="M8" s="34" t="s">
        <v>7</v>
      </c>
      <c r="N8" s="34" t="str">
        <f>$B$8</f>
        <v>  jan-sep</v>
      </c>
      <c r="O8" s="38" t="str">
        <f>$C$8</f>
        <v>  jan-sep 2021</v>
      </c>
      <c r="P8" s="37"/>
      <c r="Q8" s="34" t="s">
        <v>7</v>
      </c>
      <c r="R8" s="34" t="str">
        <f>$B$8</f>
        <v>  jan-sep</v>
      </c>
      <c r="S8" s="38" t="str">
        <f>$C$8</f>
        <v>  jan-sep 2021</v>
      </c>
      <c r="T8" s="37"/>
      <c r="U8" s="34" t="s">
        <v>7</v>
      </c>
      <c r="V8" s="34" t="str">
        <f>$B$8</f>
        <v>  jan-sep</v>
      </c>
      <c r="W8" s="38" t="str">
        <f>$C$8</f>
        <v>  jan-sep 2021</v>
      </c>
      <c r="X8" s="37"/>
      <c r="Y8" s="34" t="s">
        <v>7</v>
      </c>
      <c r="Z8" s="34" t="str">
        <f>$B$8</f>
        <v>  jan-sep</v>
      </c>
      <c r="AA8" s="38" t="str">
        <f>$C$8</f>
        <v>  jan-sep 2021</v>
      </c>
      <c r="AB8" s="37"/>
      <c r="AC8" s="34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17</v>
      </c>
      <c r="D9" s="34" t="s">
        <v>8</v>
      </c>
      <c r="E9" s="34" t="s">
        <v>9</v>
      </c>
      <c r="F9" s="39"/>
      <c r="G9" s="34" t="s">
        <v>17</v>
      </c>
      <c r="H9" s="34" t="s">
        <v>8</v>
      </c>
      <c r="I9" s="34" t="s">
        <v>9</v>
      </c>
      <c r="J9" s="39"/>
      <c r="K9" s="34" t="s">
        <v>17</v>
      </c>
      <c r="L9" s="34" t="s">
        <v>8</v>
      </c>
      <c r="M9" s="34" t="s">
        <v>9</v>
      </c>
      <c r="N9" s="39"/>
      <c r="O9" s="34" t="s">
        <v>17</v>
      </c>
      <c r="P9" s="34" t="s">
        <v>8</v>
      </c>
      <c r="Q9" s="35" t="s">
        <v>9</v>
      </c>
      <c r="R9" s="39"/>
      <c r="S9" s="34" t="s">
        <v>17</v>
      </c>
      <c r="T9" s="34" t="s">
        <v>8</v>
      </c>
      <c r="U9" s="34" t="s">
        <v>9</v>
      </c>
      <c r="V9" s="39"/>
      <c r="W9" s="34" t="s">
        <v>17</v>
      </c>
      <c r="X9" s="34" t="s">
        <v>8</v>
      </c>
      <c r="Y9" s="34" t="s">
        <v>9</v>
      </c>
      <c r="Z9" s="39"/>
      <c r="AA9" s="34" t="s">
        <v>17</v>
      </c>
      <c r="AB9" s="34" t="s">
        <v>8</v>
      </c>
      <c r="AC9" s="34" t="s">
        <v>9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4" s="7" customFormat="1" ht="15.75" customHeight="1">
      <c r="A11" s="47" t="s">
        <v>22</v>
      </c>
      <c r="B11" s="45">
        <v>69037</v>
      </c>
      <c r="C11" s="45">
        <v>-1436</v>
      </c>
      <c r="D11" s="45">
        <v>-2.03765981297802</v>
      </c>
      <c r="E11" s="45">
        <v>7666.49305998981</v>
      </c>
      <c r="F11" s="45">
        <v>88104</v>
      </c>
      <c r="G11" s="45">
        <v>-5701</v>
      </c>
      <c r="H11" s="45">
        <v>-6.07750119929641</v>
      </c>
      <c r="I11" s="45">
        <v>9160.70537348195</v>
      </c>
      <c r="J11" s="45">
        <v>308214</v>
      </c>
      <c r="K11" s="45">
        <v>-35300</v>
      </c>
      <c r="L11" s="45">
        <v>-10.2761459503834</v>
      </c>
      <c r="M11" s="45">
        <v>12447.3575807507</v>
      </c>
      <c r="N11" s="45">
        <v>108363</v>
      </c>
      <c r="O11" s="45">
        <v>2828</v>
      </c>
      <c r="P11" s="45">
        <v>2.67967972710475</v>
      </c>
      <c r="Q11" s="45">
        <v>9517.47324931559</v>
      </c>
      <c r="R11" s="45">
        <v>192418</v>
      </c>
      <c r="S11" s="45">
        <v>-83</v>
      </c>
      <c r="T11" s="45">
        <v>-0.0431166591342383</v>
      </c>
      <c r="U11" s="45">
        <v>9228.22960219692</v>
      </c>
      <c r="V11" s="45">
        <v>201726</v>
      </c>
      <c r="W11" s="45">
        <v>-5684</v>
      </c>
      <c r="X11" s="45">
        <v>-2.7404657441782</v>
      </c>
      <c r="Y11" s="45">
        <v>10026.7561088476</v>
      </c>
      <c r="Z11" s="45">
        <v>82673</v>
      </c>
      <c r="AA11" s="45">
        <v>-814</v>
      </c>
      <c r="AB11" s="45">
        <v>-0.975002096134728</v>
      </c>
      <c r="AC11" s="45">
        <v>9412.03927707414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</row>
    <row r="12" spans="1:44" s="7" customFormat="1" ht="15.75" customHeight="1">
      <c r="A12" s="47" t="s">
        <v>23</v>
      </c>
      <c r="B12" s="45">
        <v>51473</v>
      </c>
      <c r="C12" s="45">
        <v>-184</v>
      </c>
      <c r="D12" s="45">
        <v>-0.356195675319899</v>
      </c>
      <c r="E12" s="45">
        <v>5716.02759790917</v>
      </c>
      <c r="F12" s="45">
        <v>67552</v>
      </c>
      <c r="G12" s="45">
        <v>-3884</v>
      </c>
      <c r="H12" s="45">
        <v>-5.43703454840697</v>
      </c>
      <c r="I12" s="45">
        <v>7023.78971884878</v>
      </c>
      <c r="J12" s="45">
        <v>257996</v>
      </c>
      <c r="K12" s="45">
        <v>-33903</v>
      </c>
      <c r="L12" s="45">
        <v>-11.6146338288244</v>
      </c>
      <c r="M12" s="45">
        <v>10419.2816238177</v>
      </c>
      <c r="N12" s="45">
        <v>86727</v>
      </c>
      <c r="O12" s="45">
        <v>3667</v>
      </c>
      <c r="P12" s="45">
        <v>4.4148808090537</v>
      </c>
      <c r="Q12" s="45">
        <v>7617.1931608888</v>
      </c>
      <c r="R12" s="45">
        <v>160552</v>
      </c>
      <c r="S12" s="45">
        <v>4839</v>
      </c>
      <c r="T12" s="45">
        <v>3.10764033831472</v>
      </c>
      <c r="U12" s="45">
        <v>7699.95904277105</v>
      </c>
      <c r="V12" s="45">
        <v>163286</v>
      </c>
      <c r="W12" s="45">
        <v>-3326</v>
      </c>
      <c r="X12" s="45">
        <v>-1.99625477156507</v>
      </c>
      <c r="Y12" s="45">
        <v>8116.10252515437</v>
      </c>
      <c r="Z12" s="45">
        <v>65710</v>
      </c>
      <c r="AA12" s="45">
        <v>284</v>
      </c>
      <c r="AB12" s="45">
        <v>0.434078195212912</v>
      </c>
      <c r="AC12" s="45">
        <v>7480.85954176747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</row>
    <row r="13" spans="1:44" s="7" customFormat="1" ht="15.75" customHeight="1">
      <c r="A13" s="47" t="s">
        <v>24</v>
      </c>
      <c r="B13" s="45">
        <v>15901</v>
      </c>
      <c r="C13" s="45">
        <v>-423</v>
      </c>
      <c r="D13" s="45">
        <v>-2.59127664788042</v>
      </c>
      <c r="E13" s="45">
        <v>1765.79089686542</v>
      </c>
      <c r="F13" s="45">
        <v>17308</v>
      </c>
      <c r="G13" s="45">
        <v>-1814</v>
      </c>
      <c r="H13" s="45">
        <v>-9.48645539169543</v>
      </c>
      <c r="I13" s="45">
        <v>1799.61736815838</v>
      </c>
      <c r="J13" s="45">
        <v>54557</v>
      </c>
      <c r="K13" s="45">
        <v>-6813</v>
      </c>
      <c r="L13" s="45">
        <v>-11.1015153984031</v>
      </c>
      <c r="M13" s="45">
        <v>2203.30837513226</v>
      </c>
      <c r="N13" s="45">
        <v>25269</v>
      </c>
      <c r="O13" s="45">
        <v>591</v>
      </c>
      <c r="P13" s="45">
        <v>2.39484561147581</v>
      </c>
      <c r="Q13" s="45">
        <v>2219.36483427882</v>
      </c>
      <c r="R13" s="45">
        <v>37366</v>
      </c>
      <c r="S13" s="45">
        <v>-1298</v>
      </c>
      <c r="T13" s="45">
        <v>-3.35712807779847</v>
      </c>
      <c r="U13" s="45">
        <v>1792.04662409801</v>
      </c>
      <c r="V13" s="45">
        <v>43762</v>
      </c>
      <c r="W13" s="45">
        <v>-2976</v>
      </c>
      <c r="X13" s="45">
        <v>-6.36740981642347</v>
      </c>
      <c r="Y13" s="45">
        <v>2175.18267766866</v>
      </c>
      <c r="Z13" s="45">
        <v>16529</v>
      </c>
      <c r="AA13" s="45">
        <v>-623</v>
      </c>
      <c r="AB13" s="45">
        <v>-3.63222947761194</v>
      </c>
      <c r="AC13" s="45">
        <v>1881.77031450121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8"/>
      <c r="AO13" s="8"/>
      <c r="AP13" s="8"/>
      <c r="AQ13" s="8"/>
      <c r="AR13" s="8"/>
    </row>
    <row r="14" spans="1:44" s="7" customFormat="1" ht="14.25" customHeight="1">
      <c r="A14" s="48" t="s">
        <v>25</v>
      </c>
      <c r="B14" s="44">
        <v>5093</v>
      </c>
      <c r="C14" s="44">
        <v>233</v>
      </c>
      <c r="D14" s="44">
        <v>4.79423868312757</v>
      </c>
      <c r="E14" s="44">
        <v>565.572796537047</v>
      </c>
      <c r="F14" s="44">
        <v>5350</v>
      </c>
      <c r="G14" s="44">
        <v>-104</v>
      </c>
      <c r="H14" s="44">
        <v>-1.90685735240191</v>
      </c>
      <c r="I14" s="44">
        <v>556.271834969223</v>
      </c>
      <c r="J14" s="44">
        <v>17866</v>
      </c>
      <c r="K14" s="44">
        <v>-357</v>
      </c>
      <c r="L14" s="44">
        <v>-1.95906272293256</v>
      </c>
      <c r="M14" s="44">
        <v>721.526246496563</v>
      </c>
      <c r="N14" s="44">
        <v>7332</v>
      </c>
      <c r="O14" s="44">
        <v>174</v>
      </c>
      <c r="P14" s="44">
        <v>2.43084660519698</v>
      </c>
      <c r="Q14" s="44">
        <v>643.966241835146</v>
      </c>
      <c r="R14" s="44">
        <v>11671</v>
      </c>
      <c r="S14" s="44">
        <v>468</v>
      </c>
      <c r="T14" s="44">
        <v>4.17745246808891</v>
      </c>
      <c r="U14" s="44">
        <v>559.732809234273</v>
      </c>
      <c r="V14" s="44">
        <v>13471</v>
      </c>
      <c r="W14" s="44">
        <v>445</v>
      </c>
      <c r="X14" s="44">
        <v>3.41624443420851</v>
      </c>
      <c r="Y14" s="44">
        <v>669.573736366587</v>
      </c>
      <c r="Z14" s="44">
        <v>5376</v>
      </c>
      <c r="AA14" s="44">
        <v>200</v>
      </c>
      <c r="AB14" s="44">
        <v>3.86398763523957</v>
      </c>
      <c r="AC14" s="44">
        <v>612.039277074143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9" customFormat="1" ht="10.5">
      <c r="A15" s="49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8"/>
      <c r="AO15" s="8"/>
      <c r="AP15" s="8"/>
      <c r="AQ15" s="8"/>
      <c r="AR15" s="8"/>
    </row>
    <row r="16" spans="1:44" s="7" customFormat="1" ht="10.5">
      <c r="A16" s="49" t="s">
        <v>27</v>
      </c>
      <c r="B16" s="44">
        <v>17</v>
      </c>
      <c r="C16" s="44">
        <v>1</v>
      </c>
      <c r="D16" s="44">
        <v>6.25</v>
      </c>
      <c r="E16" s="44">
        <v>1.88783379955425</v>
      </c>
      <c r="F16" s="44">
        <v>20</v>
      </c>
      <c r="G16" s="44">
        <v>-5</v>
      </c>
      <c r="H16" s="44">
        <v>-20</v>
      </c>
      <c r="I16" s="44">
        <v>2.07952087838962</v>
      </c>
      <c r="J16" s="44">
        <v>91</v>
      </c>
      <c r="K16" s="44">
        <v>-12</v>
      </c>
      <c r="L16" s="44">
        <v>-11.6504854368932</v>
      </c>
      <c r="M16" s="44">
        <v>3.67507491498865</v>
      </c>
      <c r="N16" s="44">
        <v>25</v>
      </c>
      <c r="O16" s="44">
        <v>-7</v>
      </c>
      <c r="P16" s="44">
        <v>-21.875</v>
      </c>
      <c r="Q16" s="44">
        <v>2.19573868601727</v>
      </c>
      <c r="R16" s="44">
        <v>59</v>
      </c>
      <c r="S16" s="44">
        <v>-2</v>
      </c>
      <c r="T16" s="44">
        <v>-3.27868852459016</v>
      </c>
      <c r="U16" s="44">
        <v>2.82959778466473</v>
      </c>
      <c r="V16" s="44">
        <v>56</v>
      </c>
      <c r="W16" s="44">
        <v>13</v>
      </c>
      <c r="X16" s="44">
        <v>30.2325581395349</v>
      </c>
      <c r="Y16" s="44">
        <v>2.78347036125966</v>
      </c>
      <c r="Z16" s="44">
        <v>20</v>
      </c>
      <c r="AA16" s="44">
        <v>-3</v>
      </c>
      <c r="AB16" s="44">
        <v>-13.0434782608696</v>
      </c>
      <c r="AC16" s="44">
        <v>2.27693183435321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0.5">
      <c r="A17" s="49" t="s">
        <v>28</v>
      </c>
      <c r="B17" s="44">
        <v>4673</v>
      </c>
      <c r="C17" s="44">
        <v>234</v>
      </c>
      <c r="D17" s="44">
        <v>5.27145753548096</v>
      </c>
      <c r="E17" s="44">
        <v>518.932196783353</v>
      </c>
      <c r="F17" s="44">
        <v>4924</v>
      </c>
      <c r="G17" s="44">
        <v>-56</v>
      </c>
      <c r="H17" s="44">
        <v>-1.12449799196787</v>
      </c>
      <c r="I17" s="44">
        <v>511.978040259524</v>
      </c>
      <c r="J17" s="44">
        <v>16637</v>
      </c>
      <c r="K17" s="44">
        <v>-256</v>
      </c>
      <c r="L17" s="44">
        <v>-1.5154205884094</v>
      </c>
      <c r="M17" s="44">
        <v>671.892542424903</v>
      </c>
      <c r="N17" s="44">
        <v>6771</v>
      </c>
      <c r="O17" s="44">
        <v>125</v>
      </c>
      <c r="P17" s="44">
        <v>1.88083057478182</v>
      </c>
      <c r="Q17" s="44">
        <v>594.693865720918</v>
      </c>
      <c r="R17" s="44">
        <v>10747</v>
      </c>
      <c r="S17" s="44">
        <v>507</v>
      </c>
      <c r="T17" s="44">
        <v>4.951171875</v>
      </c>
      <c r="U17" s="44">
        <v>515.418430369354</v>
      </c>
      <c r="V17" s="44">
        <v>12338</v>
      </c>
      <c r="W17" s="44">
        <v>536</v>
      </c>
      <c r="X17" s="44">
        <v>4.54160311811557</v>
      </c>
      <c r="Y17" s="44">
        <v>613.258166378959</v>
      </c>
      <c r="Z17" s="44">
        <v>4948</v>
      </c>
      <c r="AA17" s="44">
        <v>193</v>
      </c>
      <c r="AB17" s="44">
        <v>4.05888538380652</v>
      </c>
      <c r="AC17" s="44">
        <v>563.312935818984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0.5">
      <c r="A18" s="50" t="s">
        <v>29</v>
      </c>
      <c r="B18" s="44">
        <v>210</v>
      </c>
      <c r="C18" s="44">
        <v>-12</v>
      </c>
      <c r="D18" s="44">
        <v>-5.40540540540541</v>
      </c>
      <c r="E18" s="44">
        <v>23.3202998768466</v>
      </c>
      <c r="F18" s="44">
        <v>222</v>
      </c>
      <c r="G18" s="44">
        <v>11</v>
      </c>
      <c r="H18" s="44">
        <v>5.21327014218009</v>
      </c>
      <c r="I18" s="44">
        <v>23.0826817501248</v>
      </c>
      <c r="J18" s="44">
        <v>702</v>
      </c>
      <c r="K18" s="44">
        <v>-114</v>
      </c>
      <c r="L18" s="44">
        <v>-13.9705882352941</v>
      </c>
      <c r="M18" s="44">
        <v>28.3505779156267</v>
      </c>
      <c r="N18" s="44">
        <v>285</v>
      </c>
      <c r="O18" s="44">
        <v>-45</v>
      </c>
      <c r="P18" s="44">
        <v>-13.6363636363636</v>
      </c>
      <c r="Q18" s="44">
        <v>25.0314210205969</v>
      </c>
      <c r="R18" s="44">
        <v>426</v>
      </c>
      <c r="S18" s="44">
        <v>-48</v>
      </c>
      <c r="T18" s="44">
        <v>-10.126582278481</v>
      </c>
      <c r="U18" s="44">
        <v>20.4306551909691</v>
      </c>
      <c r="V18" s="44">
        <v>706</v>
      </c>
      <c r="W18" s="44">
        <v>-69</v>
      </c>
      <c r="X18" s="44">
        <v>-8.90322580645161</v>
      </c>
      <c r="Y18" s="44">
        <v>35.0916084830236</v>
      </c>
      <c r="Z18" s="44">
        <v>178</v>
      </c>
      <c r="AA18" s="44">
        <v>-9</v>
      </c>
      <c r="AB18" s="44">
        <v>-4.81283422459893</v>
      </c>
      <c r="AC18" s="44">
        <v>20.2646933257436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0.5">
      <c r="A19" s="51" t="s">
        <v>30</v>
      </c>
      <c r="B19" s="44">
        <v>650</v>
      </c>
      <c r="C19" s="44">
        <v>63</v>
      </c>
      <c r="D19" s="44">
        <v>10.732538330494</v>
      </c>
      <c r="E19" s="44">
        <v>72.1818805711919</v>
      </c>
      <c r="F19" s="44">
        <v>813</v>
      </c>
      <c r="G19" s="44">
        <v>41</v>
      </c>
      <c r="H19" s="44">
        <v>5.31088082901554</v>
      </c>
      <c r="I19" s="44">
        <v>84.532523706538</v>
      </c>
      <c r="J19" s="44">
        <v>2178</v>
      </c>
      <c r="K19" s="44">
        <v>-148</v>
      </c>
      <c r="L19" s="44">
        <v>-6.36285468615649</v>
      </c>
      <c r="M19" s="44">
        <v>87.9594853279701</v>
      </c>
      <c r="N19" s="44">
        <v>1204</v>
      </c>
      <c r="O19" s="44">
        <v>-31</v>
      </c>
      <c r="P19" s="44">
        <v>-2.51012145748988</v>
      </c>
      <c r="Q19" s="44">
        <v>105.746775118592</v>
      </c>
      <c r="R19" s="44">
        <v>1679</v>
      </c>
      <c r="S19" s="44">
        <v>76</v>
      </c>
      <c r="T19" s="44">
        <v>4.74111041796631</v>
      </c>
      <c r="U19" s="44">
        <v>80.5236386517302</v>
      </c>
      <c r="V19" s="44">
        <v>2236</v>
      </c>
      <c r="W19" s="44">
        <v>117</v>
      </c>
      <c r="X19" s="44">
        <v>5.52147239263804</v>
      </c>
      <c r="Y19" s="44">
        <v>111.139995138868</v>
      </c>
      <c r="Z19" s="44">
        <v>729</v>
      </c>
      <c r="AA19" s="44">
        <v>65</v>
      </c>
      <c r="AB19" s="44">
        <v>9.78915662650602</v>
      </c>
      <c r="AC19" s="44">
        <v>82.9941653621745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0.5">
      <c r="A20" s="51" t="s">
        <v>31</v>
      </c>
      <c r="B20" s="44">
        <v>344</v>
      </c>
      <c r="C20" s="44">
        <v>30</v>
      </c>
      <c r="D20" s="44">
        <v>9.55414012738854</v>
      </c>
      <c r="E20" s="44">
        <v>38.2008721792154</v>
      </c>
      <c r="F20" s="44">
        <v>420</v>
      </c>
      <c r="G20" s="44">
        <v>-19</v>
      </c>
      <c r="H20" s="44">
        <v>-4.32801822323462</v>
      </c>
      <c r="I20" s="44">
        <v>43.669938446182</v>
      </c>
      <c r="J20" s="44">
        <v>1076</v>
      </c>
      <c r="K20" s="44">
        <v>28</v>
      </c>
      <c r="L20" s="44">
        <v>2.67175572519084</v>
      </c>
      <c r="M20" s="44">
        <v>43.4547319618438</v>
      </c>
      <c r="N20" s="44">
        <v>590</v>
      </c>
      <c r="O20" s="44">
        <v>-39</v>
      </c>
      <c r="P20" s="44">
        <v>-6.20031796502385</v>
      </c>
      <c r="Q20" s="44">
        <v>51.8194329900076</v>
      </c>
      <c r="R20" s="44">
        <v>871</v>
      </c>
      <c r="S20" s="44">
        <v>13</v>
      </c>
      <c r="T20" s="44">
        <v>1.51515151515152</v>
      </c>
      <c r="U20" s="44">
        <v>41.7725367871692</v>
      </c>
      <c r="V20" s="44">
        <v>1061</v>
      </c>
      <c r="W20" s="44">
        <v>18</v>
      </c>
      <c r="X20" s="44">
        <v>1.72579098753595</v>
      </c>
      <c r="Y20" s="44">
        <v>52.7368223802946</v>
      </c>
      <c r="Z20" s="44">
        <v>438</v>
      </c>
      <c r="AA20" s="44">
        <v>31</v>
      </c>
      <c r="AB20" s="44">
        <v>7.61670761670762</v>
      </c>
      <c r="AC20" s="44">
        <v>49.8648071723353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0.5">
      <c r="A21" s="51" t="s">
        <v>32</v>
      </c>
      <c r="B21" s="44">
        <v>1655</v>
      </c>
      <c r="C21" s="44">
        <v>40</v>
      </c>
      <c r="D21" s="44">
        <v>2.47678018575851</v>
      </c>
      <c r="E21" s="44">
        <v>183.786172838958</v>
      </c>
      <c r="F21" s="44">
        <v>1819</v>
      </c>
      <c r="G21" s="44">
        <v>-2</v>
      </c>
      <c r="H21" s="44">
        <v>-0.109829763866008</v>
      </c>
      <c r="I21" s="44">
        <v>189.132423889536</v>
      </c>
      <c r="J21" s="44">
        <v>5937</v>
      </c>
      <c r="K21" s="44">
        <v>-350</v>
      </c>
      <c r="L21" s="44">
        <v>-5.56704310481947</v>
      </c>
      <c r="M21" s="44">
        <v>239.76834912404</v>
      </c>
      <c r="N21" s="44">
        <v>2384</v>
      </c>
      <c r="O21" s="44">
        <v>42</v>
      </c>
      <c r="P21" s="44">
        <v>1.7933390264731</v>
      </c>
      <c r="Q21" s="44">
        <v>209.385641098607</v>
      </c>
      <c r="R21" s="44">
        <v>3672</v>
      </c>
      <c r="S21" s="44">
        <v>67</v>
      </c>
      <c r="T21" s="44">
        <v>1.85852981969487</v>
      </c>
      <c r="U21" s="44">
        <v>176.106492632015</v>
      </c>
      <c r="V21" s="44">
        <v>4243</v>
      </c>
      <c r="W21" s="44">
        <v>182</v>
      </c>
      <c r="X21" s="44">
        <v>4.48165476483625</v>
      </c>
      <c r="Y21" s="44">
        <v>210.897584693299</v>
      </c>
      <c r="Z21" s="44">
        <v>1713</v>
      </c>
      <c r="AA21" s="44">
        <v>-43</v>
      </c>
      <c r="AB21" s="44">
        <v>-2.44874715261959</v>
      </c>
      <c r="AC21" s="44">
        <v>195.019211612352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0.5">
      <c r="A22" s="51" t="s">
        <v>33</v>
      </c>
      <c r="B22" s="44">
        <v>1814</v>
      </c>
      <c r="C22" s="44">
        <v>113</v>
      </c>
      <c r="D22" s="44">
        <v>6.64315108759553</v>
      </c>
      <c r="E22" s="44">
        <v>201.442971317142</v>
      </c>
      <c r="F22" s="44">
        <v>1650</v>
      </c>
      <c r="G22" s="44">
        <v>-87</v>
      </c>
      <c r="H22" s="44">
        <v>-5.00863557858376</v>
      </c>
      <c r="I22" s="44">
        <v>171.560472467144</v>
      </c>
      <c r="J22" s="44">
        <v>6744</v>
      </c>
      <c r="K22" s="44">
        <v>328</v>
      </c>
      <c r="L22" s="44">
        <v>5.11221945137157</v>
      </c>
      <c r="M22" s="44">
        <v>272.359398095423</v>
      </c>
      <c r="N22" s="44">
        <v>2308</v>
      </c>
      <c r="O22" s="44">
        <v>198</v>
      </c>
      <c r="P22" s="44">
        <v>9.38388625592417</v>
      </c>
      <c r="Q22" s="44">
        <v>202.710595493115</v>
      </c>
      <c r="R22" s="44">
        <v>4099</v>
      </c>
      <c r="S22" s="44">
        <v>399</v>
      </c>
      <c r="T22" s="44">
        <v>10.7837837837838</v>
      </c>
      <c r="U22" s="44">
        <v>196.58510710747</v>
      </c>
      <c r="V22" s="44">
        <v>4092</v>
      </c>
      <c r="W22" s="44">
        <v>288</v>
      </c>
      <c r="X22" s="44">
        <v>7.57097791798107</v>
      </c>
      <c r="Y22" s="44">
        <v>203.392155683474</v>
      </c>
      <c r="Z22" s="44">
        <v>1890</v>
      </c>
      <c r="AA22" s="44">
        <v>149</v>
      </c>
      <c r="AB22" s="44">
        <v>8.55829982768524</v>
      </c>
      <c r="AC22" s="44">
        <v>215.170058346378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0.5">
      <c r="A23" s="49" t="s">
        <v>34</v>
      </c>
      <c r="B23" s="44">
        <v>403</v>
      </c>
      <c r="C23" s="44">
        <v>-2</v>
      </c>
      <c r="D23" s="44">
        <v>-0.493827160493827</v>
      </c>
      <c r="E23" s="44">
        <v>44.752765954139</v>
      </c>
      <c r="F23" s="44">
        <v>406</v>
      </c>
      <c r="G23" s="44">
        <v>-43</v>
      </c>
      <c r="H23" s="44">
        <v>-9.57683741648107</v>
      </c>
      <c r="I23" s="44">
        <v>42.2142738313093</v>
      </c>
      <c r="J23" s="44">
        <v>1138</v>
      </c>
      <c r="K23" s="44">
        <v>-89</v>
      </c>
      <c r="L23" s="44">
        <v>-7.25346373268134</v>
      </c>
      <c r="M23" s="44">
        <v>45.9586291566713</v>
      </c>
      <c r="N23" s="44">
        <v>536</v>
      </c>
      <c r="O23" s="44">
        <v>56</v>
      </c>
      <c r="P23" s="44">
        <v>11.6666666666667</v>
      </c>
      <c r="Q23" s="44">
        <v>47.0766374282103</v>
      </c>
      <c r="R23" s="44">
        <v>865</v>
      </c>
      <c r="S23" s="44">
        <v>-37</v>
      </c>
      <c r="T23" s="44">
        <v>-4.1019955654102</v>
      </c>
      <c r="U23" s="44">
        <v>41.4847810802541</v>
      </c>
      <c r="V23" s="44">
        <v>1077</v>
      </c>
      <c r="W23" s="44">
        <v>-104</v>
      </c>
      <c r="X23" s="44">
        <v>-8.80609652836579</v>
      </c>
      <c r="Y23" s="44">
        <v>53.5320996263688</v>
      </c>
      <c r="Z23" s="44">
        <v>408</v>
      </c>
      <c r="AA23" s="44">
        <v>10</v>
      </c>
      <c r="AB23" s="44">
        <v>2.51256281407035</v>
      </c>
      <c r="AC23" s="44">
        <v>46.4494094208055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48" t="s">
        <v>35</v>
      </c>
      <c r="B24" s="44">
        <v>8659</v>
      </c>
      <c r="C24" s="44">
        <v>-426</v>
      </c>
      <c r="D24" s="44">
        <v>-4.68904788112273</v>
      </c>
      <c r="E24" s="44">
        <v>961.573698255308</v>
      </c>
      <c r="F24" s="44">
        <v>9754</v>
      </c>
      <c r="G24" s="44">
        <v>-1300</v>
      </c>
      <c r="H24" s="44">
        <v>-11.7604487063506</v>
      </c>
      <c r="I24" s="44">
        <v>1014.18233239062</v>
      </c>
      <c r="J24" s="44">
        <v>30190</v>
      </c>
      <c r="K24" s="44">
        <v>-5174</v>
      </c>
      <c r="L24" s="44">
        <v>-14.6306978848547</v>
      </c>
      <c r="M24" s="44">
        <v>1219.23639212645</v>
      </c>
      <c r="N24" s="44">
        <v>14359</v>
      </c>
      <c r="O24" s="44">
        <v>173</v>
      </c>
      <c r="P24" s="44">
        <v>1.21951219512195</v>
      </c>
      <c r="Q24" s="44">
        <v>1261.14447170088</v>
      </c>
      <c r="R24" s="44">
        <v>20826</v>
      </c>
      <c r="S24" s="44">
        <v>-1599</v>
      </c>
      <c r="T24" s="44">
        <v>-7.1304347826087</v>
      </c>
      <c r="U24" s="44">
        <v>998.800058702164</v>
      </c>
      <c r="V24" s="44">
        <v>25123</v>
      </c>
      <c r="W24" s="44">
        <v>-2594</v>
      </c>
      <c r="X24" s="44">
        <v>-9.35887722336472</v>
      </c>
      <c r="Y24" s="44">
        <v>1248.73439082011</v>
      </c>
      <c r="Z24" s="44">
        <v>9083</v>
      </c>
      <c r="AA24" s="44">
        <v>-231</v>
      </c>
      <c r="AB24" s="44">
        <v>-2.48013742752845</v>
      </c>
      <c r="AC24" s="44">
        <v>1034.06859257151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0.5">
      <c r="A25" s="49" t="s">
        <v>36</v>
      </c>
      <c r="B25" s="44">
        <v>13</v>
      </c>
      <c r="C25" s="44">
        <v>-17</v>
      </c>
      <c r="D25" s="44">
        <v>-56.6666666666667</v>
      </c>
      <c r="E25" s="44">
        <v>1.44363761142384</v>
      </c>
      <c r="F25" s="44">
        <v>67</v>
      </c>
      <c r="G25" s="44">
        <v>-59</v>
      </c>
      <c r="H25" s="44">
        <v>-46.8253968253968</v>
      </c>
      <c r="I25" s="44">
        <v>6.96639494260522</v>
      </c>
      <c r="J25" s="44">
        <v>262</v>
      </c>
      <c r="K25" s="44">
        <v>-23</v>
      </c>
      <c r="L25" s="44">
        <v>-8.07017543859649</v>
      </c>
      <c r="M25" s="44">
        <v>10.5809849200772</v>
      </c>
      <c r="N25" s="44">
        <v>124</v>
      </c>
      <c r="O25" s="44">
        <v>-20</v>
      </c>
      <c r="P25" s="44">
        <v>-13.8888888888889</v>
      </c>
      <c r="Q25" s="44">
        <v>10.8908638826457</v>
      </c>
      <c r="R25" s="44">
        <v>111</v>
      </c>
      <c r="S25" s="44">
        <v>-11</v>
      </c>
      <c r="T25" s="44">
        <v>-9.01639344262295</v>
      </c>
      <c r="U25" s="44">
        <v>5.32348057792856</v>
      </c>
      <c r="V25" s="44">
        <v>61</v>
      </c>
      <c r="W25" s="44">
        <v>-6</v>
      </c>
      <c r="X25" s="44">
        <v>-8.95522388059701</v>
      </c>
      <c r="Y25" s="44">
        <v>3.03199450065784</v>
      </c>
      <c r="Z25" s="44">
        <v>61</v>
      </c>
      <c r="AA25" s="44">
        <v>2</v>
      </c>
      <c r="AB25" s="44">
        <v>3.38983050847458</v>
      </c>
      <c r="AC25" s="44">
        <v>6.94464209477729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9.75">
      <c r="A26" s="50" t="s">
        <v>37</v>
      </c>
      <c r="B26" s="44">
        <v>59</v>
      </c>
      <c r="C26" s="44">
        <v>-3</v>
      </c>
      <c r="D26" s="44">
        <v>-4.83870967741935</v>
      </c>
      <c r="E26" s="44">
        <v>6.55189377492357</v>
      </c>
      <c r="F26" s="44">
        <v>98</v>
      </c>
      <c r="G26" s="44">
        <v>-35</v>
      </c>
      <c r="H26" s="44">
        <v>-26.3157894736842</v>
      </c>
      <c r="I26" s="44">
        <v>10.1896523041091</v>
      </c>
      <c r="J26" s="44">
        <v>285</v>
      </c>
      <c r="K26" s="44">
        <v>-43</v>
      </c>
      <c r="L26" s="44">
        <v>-13.109756097561</v>
      </c>
      <c r="M26" s="44">
        <v>11.5098500084809</v>
      </c>
      <c r="N26" s="44">
        <v>44</v>
      </c>
      <c r="O26" s="44">
        <v>-15</v>
      </c>
      <c r="P26" s="44">
        <v>-25.4237288135593</v>
      </c>
      <c r="Q26" s="44">
        <v>3.8645000873904</v>
      </c>
      <c r="R26" s="44">
        <v>209</v>
      </c>
      <c r="S26" s="44">
        <v>-41</v>
      </c>
      <c r="T26" s="44">
        <v>-16.4</v>
      </c>
      <c r="U26" s="44">
        <v>10.0234904575412</v>
      </c>
      <c r="V26" s="44">
        <v>134</v>
      </c>
      <c r="W26" s="44">
        <v>1</v>
      </c>
      <c r="X26" s="44">
        <v>0.75187969924812</v>
      </c>
      <c r="Y26" s="44">
        <v>6.66044693587133</v>
      </c>
      <c r="Z26" s="44">
        <v>82</v>
      </c>
      <c r="AA26" s="44">
        <v>1</v>
      </c>
      <c r="AB26" s="44">
        <v>1.23456790123457</v>
      </c>
      <c r="AC26" s="44">
        <v>9.33542052084816</v>
      </c>
    </row>
    <row r="27" spans="1:29" ht="9.75">
      <c r="A27" s="50" t="s">
        <v>38</v>
      </c>
      <c r="B27" s="44">
        <v>25</v>
      </c>
      <c r="C27" s="44">
        <v>6</v>
      </c>
      <c r="D27" s="44">
        <v>31.5789473684211</v>
      </c>
      <c r="E27" s="44">
        <v>2.77622617581507</v>
      </c>
      <c r="F27" s="44">
        <v>39</v>
      </c>
      <c r="G27" s="44">
        <v>-18</v>
      </c>
      <c r="H27" s="44">
        <v>-31.5789473684211</v>
      </c>
      <c r="I27" s="44">
        <v>4.05506571285976</v>
      </c>
      <c r="J27" s="44">
        <v>92</v>
      </c>
      <c r="K27" s="44">
        <v>-32</v>
      </c>
      <c r="L27" s="44">
        <v>-25.8064516129032</v>
      </c>
      <c r="M27" s="44">
        <v>3.7154603536149</v>
      </c>
      <c r="N27" s="44">
        <v>21</v>
      </c>
      <c r="O27" s="44">
        <v>-8</v>
      </c>
      <c r="P27" s="44">
        <v>-27.5862068965517</v>
      </c>
      <c r="Q27" s="44">
        <v>1.84442049625451</v>
      </c>
      <c r="R27" s="44">
        <v>62</v>
      </c>
      <c r="S27" s="44">
        <v>-15</v>
      </c>
      <c r="T27" s="44">
        <v>-19.4805194805195</v>
      </c>
      <c r="U27" s="44">
        <v>2.97347563812226</v>
      </c>
      <c r="V27" s="44">
        <v>63</v>
      </c>
      <c r="W27" s="44">
        <v>-53</v>
      </c>
      <c r="X27" s="44">
        <v>-45.6896551724138</v>
      </c>
      <c r="Y27" s="44">
        <v>3.13140415641712</v>
      </c>
      <c r="Z27" s="44">
        <v>46</v>
      </c>
      <c r="AA27" s="44">
        <v>19</v>
      </c>
      <c r="AB27" s="44">
        <v>70.3703703703704</v>
      </c>
      <c r="AC27" s="44">
        <v>5.23694321901238</v>
      </c>
    </row>
    <row r="28" spans="1:29" ht="9.75">
      <c r="A28" s="50" t="s">
        <v>39</v>
      </c>
      <c r="B28" s="44">
        <v>2633</v>
      </c>
      <c r="C28" s="44">
        <v>-120</v>
      </c>
      <c r="D28" s="44">
        <v>-4.35888122048674</v>
      </c>
      <c r="E28" s="44">
        <v>292.392140836843</v>
      </c>
      <c r="F28" s="44">
        <v>2895</v>
      </c>
      <c r="G28" s="44">
        <v>-313</v>
      </c>
      <c r="H28" s="44">
        <v>-9.7568578553616</v>
      </c>
      <c r="I28" s="44">
        <v>301.010647146897</v>
      </c>
      <c r="J28" s="44">
        <v>8693</v>
      </c>
      <c r="K28" s="44">
        <v>-1289</v>
      </c>
      <c r="L28" s="44">
        <v>-12.91324383891</v>
      </c>
      <c r="M28" s="44">
        <v>351.070617977982</v>
      </c>
      <c r="N28" s="44">
        <v>4246</v>
      </c>
      <c r="O28" s="44">
        <v>-116</v>
      </c>
      <c r="P28" s="44">
        <v>-2.6593305823017</v>
      </c>
      <c r="Q28" s="44">
        <v>372.924258433174</v>
      </c>
      <c r="R28" s="44">
        <v>6753</v>
      </c>
      <c r="S28" s="44">
        <v>197</v>
      </c>
      <c r="T28" s="44">
        <v>3.00488102501525</v>
      </c>
      <c r="U28" s="44">
        <v>323.869048132897</v>
      </c>
      <c r="V28" s="44">
        <v>7950</v>
      </c>
      <c r="W28" s="44">
        <v>-408</v>
      </c>
      <c r="X28" s="44">
        <v>-4.88155061019383</v>
      </c>
      <c r="Y28" s="44">
        <v>395.153381643112</v>
      </c>
      <c r="Z28" s="44">
        <v>2860</v>
      </c>
      <c r="AA28" s="44">
        <v>-309</v>
      </c>
      <c r="AB28" s="44">
        <v>-9.75071000315557</v>
      </c>
      <c r="AC28" s="44">
        <v>325.601252312509</v>
      </c>
    </row>
    <row r="29" spans="1:29" ht="9.75">
      <c r="A29" s="50" t="s">
        <v>40</v>
      </c>
      <c r="B29" s="44">
        <v>3066</v>
      </c>
      <c r="C29" s="44">
        <v>-339</v>
      </c>
      <c r="D29" s="44">
        <v>-9.95594713656388</v>
      </c>
      <c r="E29" s="44">
        <v>340.47637820196</v>
      </c>
      <c r="F29" s="44">
        <v>2959</v>
      </c>
      <c r="G29" s="44">
        <v>-658</v>
      </c>
      <c r="H29" s="44">
        <v>-18.1918717168925</v>
      </c>
      <c r="I29" s="44">
        <v>307.665113957744</v>
      </c>
      <c r="J29" s="44">
        <v>10552</v>
      </c>
      <c r="K29" s="44">
        <v>-2089</v>
      </c>
      <c r="L29" s="44">
        <v>-16.5255913297999</v>
      </c>
      <c r="M29" s="44">
        <v>426.147148384179</v>
      </c>
      <c r="N29" s="44">
        <v>5108</v>
      </c>
      <c r="O29" s="44">
        <v>119</v>
      </c>
      <c r="P29" s="44">
        <v>2.38524754459812</v>
      </c>
      <c r="Q29" s="44">
        <v>448.633328327049</v>
      </c>
      <c r="R29" s="44">
        <v>6695</v>
      </c>
      <c r="S29" s="44">
        <v>-643</v>
      </c>
      <c r="T29" s="44">
        <v>-8.76260561460889</v>
      </c>
      <c r="U29" s="44">
        <v>321.087409632718</v>
      </c>
      <c r="V29" s="44">
        <v>7886</v>
      </c>
      <c r="W29" s="44">
        <v>-586</v>
      </c>
      <c r="X29" s="44">
        <v>-6.91690273843248</v>
      </c>
      <c r="Y29" s="44">
        <v>391.972272658816</v>
      </c>
      <c r="Z29" s="44">
        <v>2716</v>
      </c>
      <c r="AA29" s="44">
        <v>85</v>
      </c>
      <c r="AB29" s="44">
        <v>3.2307107563664</v>
      </c>
      <c r="AC29" s="44">
        <v>309.207343105166</v>
      </c>
    </row>
    <row r="30" spans="1:29" ht="14.25" customHeight="1">
      <c r="A30" s="48" t="s">
        <v>41</v>
      </c>
      <c r="B30" s="44">
        <v>544</v>
      </c>
      <c r="C30" s="44">
        <v>-166</v>
      </c>
      <c r="D30" s="44">
        <v>-23.3802816901408</v>
      </c>
      <c r="E30" s="44">
        <v>60.410681585736</v>
      </c>
      <c r="F30" s="44">
        <v>539</v>
      </c>
      <c r="G30" s="44">
        <v>-231</v>
      </c>
      <c r="H30" s="44">
        <v>-30</v>
      </c>
      <c r="I30" s="44">
        <v>56.0430876726002</v>
      </c>
      <c r="J30" s="44">
        <v>1723</v>
      </c>
      <c r="K30" s="44">
        <v>-681</v>
      </c>
      <c r="L30" s="44">
        <v>-28.3277870216306</v>
      </c>
      <c r="M30" s="44">
        <v>69.5841107530269</v>
      </c>
      <c r="N30" s="44">
        <v>951</v>
      </c>
      <c r="O30" s="44">
        <v>2</v>
      </c>
      <c r="P30" s="44">
        <v>0.210748155953635</v>
      </c>
      <c r="Q30" s="44">
        <v>83.525899616097</v>
      </c>
      <c r="R30" s="44">
        <v>1315</v>
      </c>
      <c r="S30" s="44">
        <v>-199</v>
      </c>
      <c r="T30" s="44">
        <v>-13.1439894319683</v>
      </c>
      <c r="U30" s="44">
        <v>63.0664590988834</v>
      </c>
      <c r="V30" s="44">
        <v>1752</v>
      </c>
      <c r="W30" s="44">
        <v>-321</v>
      </c>
      <c r="X30" s="44">
        <v>-15.4848046309696</v>
      </c>
      <c r="Y30" s="44">
        <v>87.0828584451236</v>
      </c>
      <c r="Z30" s="44">
        <v>586</v>
      </c>
      <c r="AA30" s="44">
        <v>-108</v>
      </c>
      <c r="AB30" s="44">
        <v>-15.5619596541787</v>
      </c>
      <c r="AC30" s="44">
        <v>66.714102746549</v>
      </c>
    </row>
    <row r="31" spans="1:29" ht="14.25" customHeight="1">
      <c r="A31" s="48" t="s">
        <v>42</v>
      </c>
      <c r="B31" s="44">
        <v>1524</v>
      </c>
      <c r="C31" s="44">
        <v>-49</v>
      </c>
      <c r="D31" s="44">
        <v>-3.11506675143039</v>
      </c>
      <c r="E31" s="44">
        <v>169.238747677687</v>
      </c>
      <c r="F31" s="44">
        <v>1565</v>
      </c>
      <c r="G31" s="44">
        <v>-201</v>
      </c>
      <c r="H31" s="44">
        <v>-11.3816534541336</v>
      </c>
      <c r="I31" s="44">
        <v>162.722508733988</v>
      </c>
      <c r="J31" s="44">
        <v>4507</v>
      </c>
      <c r="K31" s="44">
        <v>-548</v>
      </c>
      <c r="L31" s="44">
        <v>-10.8407517309594</v>
      </c>
      <c r="M31" s="44">
        <v>182.017171888504</v>
      </c>
      <c r="N31" s="44">
        <v>2498</v>
      </c>
      <c r="O31" s="44">
        <v>268</v>
      </c>
      <c r="P31" s="44">
        <v>12.0179372197309</v>
      </c>
      <c r="Q31" s="44">
        <v>219.398209506846</v>
      </c>
      <c r="R31" s="44">
        <v>3312</v>
      </c>
      <c r="S31" s="44">
        <v>26</v>
      </c>
      <c r="T31" s="44">
        <v>0.79123554473524</v>
      </c>
      <c r="U31" s="44">
        <v>158.841150217112</v>
      </c>
      <c r="V31" s="44">
        <v>3221</v>
      </c>
      <c r="W31" s="44">
        <v>-527</v>
      </c>
      <c r="X31" s="44">
        <v>-14.0608324439701</v>
      </c>
      <c r="Y31" s="44">
        <v>160.09925060031</v>
      </c>
      <c r="Z31" s="44">
        <v>1424</v>
      </c>
      <c r="AA31" s="44">
        <v>-472</v>
      </c>
      <c r="AB31" s="44">
        <v>-24.8945147679325</v>
      </c>
      <c r="AC31" s="44">
        <v>162.117546605948</v>
      </c>
    </row>
    <row r="32" spans="1:29" ht="9.75">
      <c r="A32" s="49" t="s">
        <v>43</v>
      </c>
      <c r="B32" s="44">
        <v>570</v>
      </c>
      <c r="C32" s="44">
        <v>-46</v>
      </c>
      <c r="D32" s="44">
        <v>-7.46753246753247</v>
      </c>
      <c r="E32" s="44">
        <v>63.2979568085836</v>
      </c>
      <c r="F32" s="44">
        <v>563</v>
      </c>
      <c r="G32" s="44">
        <v>-46</v>
      </c>
      <c r="H32" s="44">
        <v>-7.55336617405583</v>
      </c>
      <c r="I32" s="44">
        <v>58.5385127266678</v>
      </c>
      <c r="J32" s="44">
        <v>1612</v>
      </c>
      <c r="K32" s="44">
        <v>-159</v>
      </c>
      <c r="L32" s="44">
        <v>-8.97797854319593</v>
      </c>
      <c r="M32" s="44">
        <v>65.1013270655133</v>
      </c>
      <c r="N32" s="44">
        <v>1159</v>
      </c>
      <c r="O32" s="44">
        <v>477</v>
      </c>
      <c r="P32" s="44">
        <v>69.941348973607</v>
      </c>
      <c r="Q32" s="44">
        <v>101.794445483761</v>
      </c>
      <c r="R32" s="44">
        <v>1215</v>
      </c>
      <c r="S32" s="44">
        <v>10</v>
      </c>
      <c r="T32" s="44">
        <v>0.829875518672199</v>
      </c>
      <c r="U32" s="44">
        <v>58.2705306502991</v>
      </c>
      <c r="V32" s="44">
        <v>1151</v>
      </c>
      <c r="W32" s="44">
        <v>-192</v>
      </c>
      <c r="X32" s="44">
        <v>-14.2963514519732</v>
      </c>
      <c r="Y32" s="44">
        <v>57.2102568894619</v>
      </c>
      <c r="Z32" s="44">
        <v>509</v>
      </c>
      <c r="AA32" s="44">
        <v>-71</v>
      </c>
      <c r="AB32" s="44">
        <v>-12.2413793103448</v>
      </c>
      <c r="AC32" s="44">
        <v>57.9479151842892</v>
      </c>
    </row>
    <row r="33" spans="1:29" ht="9.75">
      <c r="A33" s="50" t="s">
        <v>44</v>
      </c>
      <c r="B33" s="44">
        <v>80</v>
      </c>
      <c r="C33" s="44">
        <v>-25</v>
      </c>
      <c r="D33" s="44">
        <v>-23.8095238095238</v>
      </c>
      <c r="E33" s="44">
        <v>8.88392376260823</v>
      </c>
      <c r="F33" s="44">
        <v>94</v>
      </c>
      <c r="G33" s="44">
        <v>17</v>
      </c>
      <c r="H33" s="44">
        <v>22.0779220779221</v>
      </c>
      <c r="I33" s="44">
        <v>9.77374812843121</v>
      </c>
      <c r="J33" s="44">
        <v>192</v>
      </c>
      <c r="K33" s="44">
        <v>-43</v>
      </c>
      <c r="L33" s="44">
        <v>-18.2978723404255</v>
      </c>
      <c r="M33" s="44">
        <v>7.75400421623979</v>
      </c>
      <c r="N33" s="44">
        <v>116</v>
      </c>
      <c r="O33" s="44">
        <v>5</v>
      </c>
      <c r="P33" s="44">
        <v>4.5045045045045</v>
      </c>
      <c r="Q33" s="44">
        <v>10.1882275031201</v>
      </c>
      <c r="R33" s="44">
        <v>202</v>
      </c>
      <c r="S33" s="44">
        <v>-7</v>
      </c>
      <c r="T33" s="44">
        <v>-3.34928229665072</v>
      </c>
      <c r="U33" s="44">
        <v>9.68777546614027</v>
      </c>
      <c r="V33" s="44">
        <v>166</v>
      </c>
      <c r="W33" s="44">
        <v>-81</v>
      </c>
      <c r="X33" s="44">
        <v>-32.7935222672065</v>
      </c>
      <c r="Y33" s="44">
        <v>8.25100142801971</v>
      </c>
      <c r="Z33" s="44">
        <v>64</v>
      </c>
      <c r="AA33" s="44">
        <v>-28</v>
      </c>
      <c r="AB33" s="44">
        <v>-30.4347826086957</v>
      </c>
      <c r="AC33" s="44">
        <v>7.28618186993027</v>
      </c>
    </row>
    <row r="34" spans="1:29" ht="9.75">
      <c r="A34" s="50" t="s">
        <v>45</v>
      </c>
      <c r="B34" s="44">
        <v>643</v>
      </c>
      <c r="C34" s="44">
        <v>29</v>
      </c>
      <c r="D34" s="44">
        <v>4.72312703583062</v>
      </c>
      <c r="E34" s="44">
        <v>71.4045372419637</v>
      </c>
      <c r="F34" s="44">
        <v>709</v>
      </c>
      <c r="G34" s="44">
        <v>-29</v>
      </c>
      <c r="H34" s="44">
        <v>-3.92953929539295</v>
      </c>
      <c r="I34" s="44">
        <v>73.719015138912</v>
      </c>
      <c r="J34" s="44">
        <v>1894</v>
      </c>
      <c r="K34" s="44">
        <v>-194</v>
      </c>
      <c r="L34" s="44">
        <v>-9.2911877394636</v>
      </c>
      <c r="M34" s="44">
        <v>76.4900207581154</v>
      </c>
      <c r="N34" s="44">
        <v>944</v>
      </c>
      <c r="O34" s="44">
        <v>17</v>
      </c>
      <c r="P34" s="44">
        <v>1.83387270765912</v>
      </c>
      <c r="Q34" s="44">
        <v>82.9110927840122</v>
      </c>
      <c r="R34" s="44">
        <v>1432</v>
      </c>
      <c r="S34" s="44">
        <v>29</v>
      </c>
      <c r="T34" s="44">
        <v>2.06699928724163</v>
      </c>
      <c r="U34" s="44">
        <v>68.677695383727</v>
      </c>
      <c r="V34" s="44">
        <v>1442</v>
      </c>
      <c r="W34" s="44">
        <v>-153</v>
      </c>
      <c r="X34" s="44">
        <v>-9.59247648902821</v>
      </c>
      <c r="Y34" s="44">
        <v>71.6743618024362</v>
      </c>
      <c r="Z34" s="44">
        <v>589</v>
      </c>
      <c r="AA34" s="44">
        <v>-144</v>
      </c>
      <c r="AB34" s="44">
        <v>-19.6452933151432</v>
      </c>
      <c r="AC34" s="44">
        <v>67.055642521702</v>
      </c>
    </row>
    <row r="35" spans="1:29" ht="14.25" customHeight="1">
      <c r="A35" s="48" t="s">
        <v>46</v>
      </c>
      <c r="B35" s="44">
        <v>81</v>
      </c>
      <c r="C35" s="44">
        <v>-15</v>
      </c>
      <c r="D35" s="44">
        <v>-15.625</v>
      </c>
      <c r="E35" s="44">
        <v>8.99497280964083</v>
      </c>
      <c r="F35" s="44">
        <v>100</v>
      </c>
      <c r="G35" s="44">
        <v>22</v>
      </c>
      <c r="H35" s="44">
        <v>28.2051282051282</v>
      </c>
      <c r="I35" s="44">
        <v>10.3976043919481</v>
      </c>
      <c r="J35" s="44">
        <v>271</v>
      </c>
      <c r="K35" s="44">
        <v>-53</v>
      </c>
      <c r="L35" s="44">
        <v>-16.358024691358</v>
      </c>
      <c r="M35" s="44">
        <v>10.9444538677135</v>
      </c>
      <c r="N35" s="44">
        <v>129</v>
      </c>
      <c r="O35" s="44">
        <v>-26</v>
      </c>
      <c r="P35" s="44">
        <v>-16.7741935483871</v>
      </c>
      <c r="Q35" s="44">
        <v>11.3300116198491</v>
      </c>
      <c r="R35" s="44">
        <v>242</v>
      </c>
      <c r="S35" s="44">
        <v>6</v>
      </c>
      <c r="T35" s="44">
        <v>2.54237288135593</v>
      </c>
      <c r="U35" s="44">
        <v>11.606146845574</v>
      </c>
      <c r="V35" s="44">
        <v>195</v>
      </c>
      <c r="W35" s="44">
        <v>21</v>
      </c>
      <c r="X35" s="44">
        <v>12.0689655172414</v>
      </c>
      <c r="Y35" s="44">
        <v>9.69244143652917</v>
      </c>
      <c r="Z35" s="44">
        <v>60</v>
      </c>
      <c r="AA35" s="44">
        <v>-12</v>
      </c>
      <c r="AB35" s="44">
        <v>-16.6666666666667</v>
      </c>
      <c r="AC35" s="44">
        <v>6.83079550305963</v>
      </c>
    </row>
    <row r="36" spans="1:29" ht="15.75" customHeight="1">
      <c r="A36" s="47" t="s">
        <v>47</v>
      </c>
      <c r="B36" s="45">
        <v>32879</v>
      </c>
      <c r="C36" s="45">
        <v>104</v>
      </c>
      <c r="D36" s="45">
        <v>0.317315026697178</v>
      </c>
      <c r="E36" s="45">
        <v>3651.18161738495</v>
      </c>
      <c r="F36" s="45">
        <v>47179</v>
      </c>
      <c r="G36" s="45">
        <v>-2070</v>
      </c>
      <c r="H36" s="45">
        <v>-4.20313102804118</v>
      </c>
      <c r="I36" s="45">
        <v>4905.48577607719</v>
      </c>
      <c r="J36" s="45">
        <v>188535</v>
      </c>
      <c r="K36" s="45">
        <v>-27243</v>
      </c>
      <c r="L36" s="45">
        <v>-12.6254761838556</v>
      </c>
      <c r="M36" s="45">
        <v>7614.06867139984</v>
      </c>
      <c r="N36" s="45">
        <v>57198</v>
      </c>
      <c r="O36" s="45">
        <v>2726</v>
      </c>
      <c r="P36" s="45">
        <v>5.00440593332354</v>
      </c>
      <c r="Q36" s="45">
        <v>5023.67445451264</v>
      </c>
      <c r="R36" s="45">
        <v>116761</v>
      </c>
      <c r="S36" s="45">
        <v>6469</v>
      </c>
      <c r="T36" s="45">
        <v>5.86533928118087</v>
      </c>
      <c r="U36" s="45">
        <v>5599.7740158515</v>
      </c>
      <c r="V36" s="45">
        <v>111713</v>
      </c>
      <c r="W36" s="45">
        <v>-743</v>
      </c>
      <c r="X36" s="45">
        <v>-0.660702852671267</v>
      </c>
      <c r="Y36" s="45">
        <v>5552.67543691786</v>
      </c>
      <c r="Z36" s="45">
        <v>46116</v>
      </c>
      <c r="AA36" s="45">
        <v>520</v>
      </c>
      <c r="AB36" s="45">
        <v>1.14045091674708</v>
      </c>
      <c r="AC36" s="45">
        <v>5250.14942365163</v>
      </c>
    </row>
    <row r="37" spans="1:44" s="9" customFormat="1" ht="14.25" customHeight="1">
      <c r="A37" s="48" t="s">
        <v>48</v>
      </c>
      <c r="B37" s="44">
        <v>17531</v>
      </c>
      <c r="C37" s="44">
        <v>940</v>
      </c>
      <c r="D37" s="44">
        <v>5.6657223796034</v>
      </c>
      <c r="E37" s="44">
        <v>1946.80084352856</v>
      </c>
      <c r="F37" s="44">
        <v>26720</v>
      </c>
      <c r="G37" s="44">
        <v>-1857</v>
      </c>
      <c r="H37" s="44">
        <v>-6.4982328445953</v>
      </c>
      <c r="I37" s="44">
        <v>2778.23989352853</v>
      </c>
      <c r="J37" s="44">
        <v>77504</v>
      </c>
      <c r="K37" s="44">
        <v>-2905</v>
      </c>
      <c r="L37" s="44">
        <v>-3.61277966396796</v>
      </c>
      <c r="M37" s="44">
        <v>3130.0330352888</v>
      </c>
      <c r="N37" s="44">
        <v>29684</v>
      </c>
      <c r="O37" s="44">
        <v>1157</v>
      </c>
      <c r="P37" s="44">
        <v>4.05580677954219</v>
      </c>
      <c r="Q37" s="44">
        <v>2607.13228622947</v>
      </c>
      <c r="R37" s="44">
        <v>60174</v>
      </c>
      <c r="S37" s="44">
        <v>1586</v>
      </c>
      <c r="T37" s="44">
        <v>2.70703898409231</v>
      </c>
      <c r="U37" s="44">
        <v>2885.90198465111</v>
      </c>
      <c r="V37" s="44">
        <v>59578</v>
      </c>
      <c r="W37" s="44">
        <v>2425</v>
      </c>
      <c r="X37" s="44">
        <v>4.24299686805592</v>
      </c>
      <c r="Y37" s="44">
        <v>2961.314235413</v>
      </c>
      <c r="Z37" s="44">
        <v>24077</v>
      </c>
      <c r="AA37" s="44">
        <v>668</v>
      </c>
      <c r="AB37" s="44">
        <v>2.85360331496433</v>
      </c>
      <c r="AC37" s="44">
        <v>2741.08438878611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9.75">
      <c r="A38" s="49" t="s">
        <v>49</v>
      </c>
      <c r="B38" s="44">
        <v>1014</v>
      </c>
      <c r="C38" s="44">
        <v>-19</v>
      </c>
      <c r="D38" s="44">
        <v>-1.83930300096805</v>
      </c>
      <c r="E38" s="44">
        <v>112.603733691059</v>
      </c>
      <c r="F38" s="44">
        <v>1339</v>
      </c>
      <c r="G38" s="44">
        <v>-491</v>
      </c>
      <c r="H38" s="44">
        <v>-26.8306010928962</v>
      </c>
      <c r="I38" s="44">
        <v>139.223922808185</v>
      </c>
      <c r="J38" s="44">
        <v>3571</v>
      </c>
      <c r="K38" s="44">
        <v>-436</v>
      </c>
      <c r="L38" s="44">
        <v>-10.8809583229349</v>
      </c>
      <c r="M38" s="44">
        <v>144.216401334335</v>
      </c>
      <c r="N38" s="44">
        <v>1438</v>
      </c>
      <c r="O38" s="44">
        <v>109</v>
      </c>
      <c r="P38" s="44">
        <v>8.20165537998495</v>
      </c>
      <c r="Q38" s="44">
        <v>126.298889219714</v>
      </c>
      <c r="R38" s="44">
        <v>2697</v>
      </c>
      <c r="S38" s="44">
        <v>-244</v>
      </c>
      <c r="T38" s="44">
        <v>-8.29649778986739</v>
      </c>
      <c r="U38" s="44">
        <v>129.346190258318</v>
      </c>
      <c r="V38" s="44">
        <v>2233</v>
      </c>
      <c r="W38" s="44">
        <v>-217</v>
      </c>
      <c r="X38" s="44">
        <v>-8.85714285714286</v>
      </c>
      <c r="Y38" s="44">
        <v>110.990880655229</v>
      </c>
      <c r="Z38" s="44">
        <v>1018</v>
      </c>
      <c r="AA38" s="44">
        <v>-258</v>
      </c>
      <c r="AB38" s="44">
        <v>-20.2194357366771</v>
      </c>
      <c r="AC38" s="44">
        <v>115.895830368578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9.75">
      <c r="A39" s="50" t="s">
        <v>50</v>
      </c>
      <c r="B39" s="44">
        <v>557</v>
      </c>
      <c r="C39" s="44">
        <v>-23</v>
      </c>
      <c r="D39" s="44">
        <v>-3.96551724137931</v>
      </c>
      <c r="E39" s="44">
        <v>61.8543191971598</v>
      </c>
      <c r="F39" s="44">
        <v>600</v>
      </c>
      <c r="G39" s="44">
        <v>-115</v>
      </c>
      <c r="H39" s="44">
        <v>-16.0839160839161</v>
      </c>
      <c r="I39" s="44">
        <v>62.3856263516886</v>
      </c>
      <c r="J39" s="44">
        <v>1546</v>
      </c>
      <c r="K39" s="44">
        <v>-193</v>
      </c>
      <c r="L39" s="44">
        <v>-11.0983323749281</v>
      </c>
      <c r="M39" s="44">
        <v>62.4358881161808</v>
      </c>
      <c r="N39" s="44">
        <v>661</v>
      </c>
      <c r="O39" s="44">
        <v>54</v>
      </c>
      <c r="P39" s="44">
        <v>8.89621087314662</v>
      </c>
      <c r="Q39" s="44">
        <v>58.0553308582967</v>
      </c>
      <c r="R39" s="44">
        <v>1128</v>
      </c>
      <c r="S39" s="44">
        <v>-142</v>
      </c>
      <c r="T39" s="44">
        <v>-11.1811023622047</v>
      </c>
      <c r="U39" s="44">
        <v>54.0980729000308</v>
      </c>
      <c r="V39" s="44">
        <v>1175</v>
      </c>
      <c r="W39" s="44">
        <v>-164</v>
      </c>
      <c r="X39" s="44">
        <v>-12.2479462285288</v>
      </c>
      <c r="Y39" s="44">
        <v>58.4031727585732</v>
      </c>
      <c r="Z39" s="44">
        <v>543</v>
      </c>
      <c r="AA39" s="44">
        <v>-88</v>
      </c>
      <c r="AB39" s="44">
        <v>-13.946117274168</v>
      </c>
      <c r="AC39" s="44">
        <v>61.8186993026896</v>
      </c>
    </row>
    <row r="40" spans="1:29" ht="9.75">
      <c r="A40" s="49" t="s">
        <v>51</v>
      </c>
      <c r="B40" s="44">
        <v>3243</v>
      </c>
      <c r="C40" s="44">
        <v>381</v>
      </c>
      <c r="D40" s="44">
        <v>13.3123689727463</v>
      </c>
      <c r="E40" s="44">
        <v>360.132059526731</v>
      </c>
      <c r="F40" s="44">
        <v>6152</v>
      </c>
      <c r="G40" s="44">
        <v>-532</v>
      </c>
      <c r="H40" s="44">
        <v>-7.95930580490724</v>
      </c>
      <c r="I40" s="44">
        <v>639.660622192647</v>
      </c>
      <c r="J40" s="44">
        <v>11562</v>
      </c>
      <c r="K40" s="44">
        <v>-1437</v>
      </c>
      <c r="L40" s="44">
        <v>-11.0546965151165</v>
      </c>
      <c r="M40" s="44">
        <v>466.93644139669</v>
      </c>
      <c r="N40" s="44">
        <v>6103</v>
      </c>
      <c r="O40" s="44">
        <v>289</v>
      </c>
      <c r="P40" s="44">
        <v>4.97076023391813</v>
      </c>
      <c r="Q40" s="44">
        <v>536.023728030537</v>
      </c>
      <c r="R40" s="44">
        <v>10315</v>
      </c>
      <c r="S40" s="44">
        <v>259</v>
      </c>
      <c r="T40" s="44">
        <v>2.57557677008751</v>
      </c>
      <c r="U40" s="44">
        <v>494.700019471469</v>
      </c>
      <c r="V40" s="44">
        <v>12343</v>
      </c>
      <c r="W40" s="44">
        <v>1150</v>
      </c>
      <c r="X40" s="44">
        <v>10.2742785669615</v>
      </c>
      <c r="Y40" s="44">
        <v>613.506690518357</v>
      </c>
      <c r="Z40" s="44">
        <v>5427</v>
      </c>
      <c r="AA40" s="44">
        <v>1058</v>
      </c>
      <c r="AB40" s="44">
        <v>24.2160677500572</v>
      </c>
      <c r="AC40" s="44">
        <v>617.845453251743</v>
      </c>
    </row>
    <row r="41" spans="1:29" ht="9.75">
      <c r="A41" s="50" t="s">
        <v>52</v>
      </c>
      <c r="B41" s="44">
        <v>3046</v>
      </c>
      <c r="C41" s="44">
        <v>281</v>
      </c>
      <c r="D41" s="44">
        <v>10.1627486437613</v>
      </c>
      <c r="E41" s="44">
        <v>338.255397261308</v>
      </c>
      <c r="F41" s="44">
        <v>5612</v>
      </c>
      <c r="G41" s="44">
        <v>-884</v>
      </c>
      <c r="H41" s="44">
        <v>-13.6083743842365</v>
      </c>
      <c r="I41" s="44">
        <v>583.513558476127</v>
      </c>
      <c r="J41" s="44">
        <v>10009</v>
      </c>
      <c r="K41" s="44">
        <v>-2364</v>
      </c>
      <c r="L41" s="44">
        <v>-19.1061181605108</v>
      </c>
      <c r="M41" s="44">
        <v>404.217855210125</v>
      </c>
      <c r="N41" s="44">
        <v>5520</v>
      </c>
      <c r="O41" s="44">
        <v>-67</v>
      </c>
      <c r="P41" s="44">
        <v>-1.1992124574906</v>
      </c>
      <c r="Q41" s="44">
        <v>484.819101872614</v>
      </c>
      <c r="R41" s="44">
        <v>9174</v>
      </c>
      <c r="S41" s="44">
        <v>-616</v>
      </c>
      <c r="T41" s="44">
        <v>-6.29213483146067</v>
      </c>
      <c r="U41" s="44">
        <v>439.978475873123</v>
      </c>
      <c r="V41" s="44">
        <v>11592</v>
      </c>
      <c r="W41" s="44">
        <v>679</v>
      </c>
      <c r="X41" s="44">
        <v>6.22193713919179</v>
      </c>
      <c r="Y41" s="44">
        <v>576.17836478075</v>
      </c>
      <c r="Z41" s="44">
        <v>4902</v>
      </c>
      <c r="AA41" s="44">
        <v>737</v>
      </c>
      <c r="AB41" s="44">
        <v>17.6950780312125</v>
      </c>
      <c r="AC41" s="44">
        <v>558.075992599972</v>
      </c>
    </row>
    <row r="42" spans="1:29" ht="9.75">
      <c r="A42" s="49" t="s">
        <v>53</v>
      </c>
      <c r="B42" s="44">
        <v>2968</v>
      </c>
      <c r="C42" s="44">
        <v>-180</v>
      </c>
      <c r="D42" s="44">
        <v>-5.71791613722999</v>
      </c>
      <c r="E42" s="44">
        <v>329.593571592765</v>
      </c>
      <c r="F42" s="44">
        <v>5321</v>
      </c>
      <c r="G42" s="44">
        <v>-768</v>
      </c>
      <c r="H42" s="44">
        <v>-12.6129085235671</v>
      </c>
      <c r="I42" s="44">
        <v>553.256529695558</v>
      </c>
      <c r="J42" s="44">
        <v>11882</v>
      </c>
      <c r="K42" s="44">
        <v>-1248</v>
      </c>
      <c r="L42" s="44">
        <v>-9.5049504950495</v>
      </c>
      <c r="M42" s="44">
        <v>479.85978175709</v>
      </c>
      <c r="N42" s="44">
        <v>5419</v>
      </c>
      <c r="O42" s="44">
        <v>-394</v>
      </c>
      <c r="P42" s="44">
        <v>-6.77791157749871</v>
      </c>
      <c r="Q42" s="44">
        <v>475.948317581104</v>
      </c>
      <c r="R42" s="44">
        <v>10142</v>
      </c>
      <c r="S42" s="44">
        <v>-280</v>
      </c>
      <c r="T42" s="44">
        <v>-2.68662444828248</v>
      </c>
      <c r="U42" s="44">
        <v>486.403063255419</v>
      </c>
      <c r="V42" s="44">
        <v>10637</v>
      </c>
      <c r="W42" s="44">
        <v>-392</v>
      </c>
      <c r="X42" s="44">
        <v>-3.55426602593163</v>
      </c>
      <c r="Y42" s="44">
        <v>528.710254155696</v>
      </c>
      <c r="Z42" s="44">
        <v>4775</v>
      </c>
      <c r="AA42" s="44">
        <v>-600</v>
      </c>
      <c r="AB42" s="44">
        <v>-11.1627906976744</v>
      </c>
      <c r="AC42" s="44">
        <v>543.617475451829</v>
      </c>
    </row>
    <row r="43" spans="1:29" ht="9.75">
      <c r="A43" s="50" t="s">
        <v>54</v>
      </c>
      <c r="B43" s="44">
        <v>470</v>
      </c>
      <c r="C43" s="44">
        <v>1</v>
      </c>
      <c r="D43" s="44">
        <v>0.213219616204691</v>
      </c>
      <c r="E43" s="44">
        <v>52.1930521053234</v>
      </c>
      <c r="F43" s="44">
        <v>539</v>
      </c>
      <c r="G43" s="44">
        <v>-155</v>
      </c>
      <c r="H43" s="44">
        <v>-22.3342939481268</v>
      </c>
      <c r="I43" s="44">
        <v>56.0430876726002</v>
      </c>
      <c r="J43" s="44">
        <v>2329</v>
      </c>
      <c r="K43" s="44">
        <v>-340</v>
      </c>
      <c r="L43" s="44">
        <v>-12.7388535031847</v>
      </c>
      <c r="M43" s="44">
        <v>94.0576865605337</v>
      </c>
      <c r="N43" s="44">
        <v>774</v>
      </c>
      <c r="O43" s="44">
        <v>-75</v>
      </c>
      <c r="P43" s="44">
        <v>-8.8339222614841</v>
      </c>
      <c r="Q43" s="44">
        <v>67.9800697190948</v>
      </c>
      <c r="R43" s="44">
        <v>1386</v>
      </c>
      <c r="S43" s="44">
        <v>-5</v>
      </c>
      <c r="T43" s="44">
        <v>-0.359453630481668</v>
      </c>
      <c r="U43" s="44">
        <v>66.4715682973783</v>
      </c>
      <c r="V43" s="44">
        <v>1832</v>
      </c>
      <c r="W43" s="44">
        <v>-495</v>
      </c>
      <c r="X43" s="44">
        <v>-21.2720240653202</v>
      </c>
      <c r="Y43" s="44">
        <v>91.0592446754946</v>
      </c>
      <c r="Z43" s="44">
        <v>692</v>
      </c>
      <c r="AA43" s="44">
        <v>-68</v>
      </c>
      <c r="AB43" s="44">
        <v>-8.94736842105263</v>
      </c>
      <c r="AC43" s="44">
        <v>78.781841468621</v>
      </c>
    </row>
    <row r="44" spans="1:29" ht="9.75">
      <c r="A44" s="49" t="s">
        <v>55</v>
      </c>
      <c r="B44" s="44">
        <v>9158</v>
      </c>
      <c r="C44" s="44">
        <v>787</v>
      </c>
      <c r="D44" s="44">
        <v>9.40150519651177</v>
      </c>
      <c r="E44" s="44">
        <v>1016.98717272458</v>
      </c>
      <c r="F44" s="44">
        <v>12477</v>
      </c>
      <c r="G44" s="44">
        <v>26</v>
      </c>
      <c r="H44" s="44">
        <v>0.208818568789655</v>
      </c>
      <c r="I44" s="44">
        <v>1297.30909998336</v>
      </c>
      <c r="J44" s="44">
        <v>44777</v>
      </c>
      <c r="K44" s="44">
        <v>862</v>
      </c>
      <c r="L44" s="44">
        <v>1.96288284185358</v>
      </c>
      <c r="M44" s="44">
        <v>1808.33878536755</v>
      </c>
      <c r="N44" s="44">
        <v>14926</v>
      </c>
      <c r="O44" s="44">
        <v>1206</v>
      </c>
      <c r="P44" s="44">
        <v>8.79008746355685</v>
      </c>
      <c r="Q44" s="44">
        <v>1310.94382509975</v>
      </c>
      <c r="R44" s="44">
        <v>33020</v>
      </c>
      <c r="S44" s="44">
        <v>1684</v>
      </c>
      <c r="T44" s="44">
        <v>5.3740107224917</v>
      </c>
      <c r="U44" s="44">
        <v>1583.61557372253</v>
      </c>
      <c r="V44" s="44">
        <v>30897</v>
      </c>
      <c r="W44" s="44">
        <v>2067</v>
      </c>
      <c r="X44" s="44">
        <v>7.16961498439126</v>
      </c>
      <c r="Y44" s="44">
        <v>1535.73006699714</v>
      </c>
      <c r="Z44" s="44">
        <v>11466</v>
      </c>
      <c r="AA44" s="44">
        <v>486</v>
      </c>
      <c r="AB44" s="44">
        <v>4.42622950819672</v>
      </c>
      <c r="AC44" s="44">
        <v>1305.36502063469</v>
      </c>
    </row>
    <row r="45" spans="1:29" ht="9.75">
      <c r="A45" s="50" t="s">
        <v>56</v>
      </c>
      <c r="B45" s="44">
        <v>1684</v>
      </c>
      <c r="C45" s="44">
        <v>11</v>
      </c>
      <c r="D45" s="44">
        <v>0.657501494321578</v>
      </c>
      <c r="E45" s="44">
        <v>187.006595202903</v>
      </c>
      <c r="F45" s="44">
        <v>2637</v>
      </c>
      <c r="G45" s="44">
        <v>-913</v>
      </c>
      <c r="H45" s="44">
        <v>-25.7183098591549</v>
      </c>
      <c r="I45" s="44">
        <v>274.184827815671</v>
      </c>
      <c r="J45" s="44">
        <v>10440</v>
      </c>
      <c r="K45" s="44">
        <v>-1554</v>
      </c>
      <c r="L45" s="44">
        <v>-12.9564782391196</v>
      </c>
      <c r="M45" s="44">
        <v>421.623979258039</v>
      </c>
      <c r="N45" s="44">
        <v>3189</v>
      </c>
      <c r="O45" s="44">
        <v>-197</v>
      </c>
      <c r="P45" s="44">
        <v>-5.81807442409923</v>
      </c>
      <c r="Q45" s="44">
        <v>280.088426788363</v>
      </c>
      <c r="R45" s="44">
        <v>8176</v>
      </c>
      <c r="S45" s="44">
        <v>-231</v>
      </c>
      <c r="T45" s="44">
        <v>-2.74771024146545</v>
      </c>
      <c r="U45" s="44">
        <v>392.115109956252</v>
      </c>
      <c r="V45" s="44">
        <v>8709</v>
      </c>
      <c r="W45" s="44">
        <v>543</v>
      </c>
      <c r="X45" s="44">
        <v>6.64952240999265</v>
      </c>
      <c r="Y45" s="44">
        <v>432.879346003757</v>
      </c>
      <c r="Z45" s="44">
        <v>2188</v>
      </c>
      <c r="AA45" s="44">
        <v>-198</v>
      </c>
      <c r="AB45" s="44">
        <v>-8.29840737636211</v>
      </c>
      <c r="AC45" s="44">
        <v>249.096342678241</v>
      </c>
    </row>
    <row r="46" spans="1:29" ht="9.75">
      <c r="A46" s="51" t="s">
        <v>57</v>
      </c>
      <c r="B46" s="44">
        <v>2531</v>
      </c>
      <c r="C46" s="44">
        <v>205</v>
      </c>
      <c r="D46" s="44">
        <v>8.8134135855546</v>
      </c>
      <c r="E46" s="44">
        <v>281.065138039518</v>
      </c>
      <c r="F46" s="44">
        <v>3044</v>
      </c>
      <c r="G46" s="44">
        <v>144</v>
      </c>
      <c r="H46" s="44">
        <v>4.96551724137931</v>
      </c>
      <c r="I46" s="44">
        <v>316.5030776909</v>
      </c>
      <c r="J46" s="44">
        <v>7853</v>
      </c>
      <c r="K46" s="44">
        <v>-516</v>
      </c>
      <c r="L46" s="44">
        <v>-6.16561118413192</v>
      </c>
      <c r="M46" s="44">
        <v>317.146849531933</v>
      </c>
      <c r="N46" s="44">
        <v>3426</v>
      </c>
      <c r="O46" s="44">
        <v>152</v>
      </c>
      <c r="P46" s="44">
        <v>4.64263897373244</v>
      </c>
      <c r="Q46" s="44">
        <v>300.904029531807</v>
      </c>
      <c r="R46" s="44">
        <v>6032</v>
      </c>
      <c r="S46" s="44">
        <v>-856</v>
      </c>
      <c r="T46" s="44">
        <v>-12.4274099883856</v>
      </c>
      <c r="U46" s="44">
        <v>289.290404018604</v>
      </c>
      <c r="V46" s="44">
        <v>4867</v>
      </c>
      <c r="W46" s="44">
        <v>-302</v>
      </c>
      <c r="X46" s="44">
        <v>-5.84252273166957</v>
      </c>
      <c r="Y46" s="44">
        <v>241.913397290192</v>
      </c>
      <c r="Z46" s="44">
        <v>2865</v>
      </c>
      <c r="AA46" s="44">
        <v>-17</v>
      </c>
      <c r="AB46" s="44">
        <v>-0.589868147120056</v>
      </c>
      <c r="AC46" s="44">
        <v>326.170485271097</v>
      </c>
    </row>
    <row r="47" spans="1:29" ht="9.75">
      <c r="A47" s="51" t="s">
        <v>58</v>
      </c>
      <c r="B47" s="44">
        <v>495</v>
      </c>
      <c r="C47" s="44">
        <v>191</v>
      </c>
      <c r="D47" s="44">
        <v>62.828947368421</v>
      </c>
      <c r="E47" s="44">
        <v>54.9692782811384</v>
      </c>
      <c r="F47" s="44">
        <v>859</v>
      </c>
      <c r="G47" s="44">
        <v>350</v>
      </c>
      <c r="H47" s="44">
        <v>68.762278978389</v>
      </c>
      <c r="I47" s="44">
        <v>89.3154217268341</v>
      </c>
      <c r="J47" s="44">
        <v>6884</v>
      </c>
      <c r="K47" s="44">
        <v>1934</v>
      </c>
      <c r="L47" s="44">
        <v>39.0707070707071</v>
      </c>
      <c r="M47" s="44">
        <v>278.013359503098</v>
      </c>
      <c r="N47" s="44">
        <v>1120</v>
      </c>
      <c r="O47" s="44">
        <v>439</v>
      </c>
      <c r="P47" s="44">
        <v>64.4640234948605</v>
      </c>
      <c r="Q47" s="44">
        <v>98.3690931335738</v>
      </c>
      <c r="R47" s="44">
        <v>4051</v>
      </c>
      <c r="S47" s="44">
        <v>1560</v>
      </c>
      <c r="T47" s="44">
        <v>62.6254516258531</v>
      </c>
      <c r="U47" s="44">
        <v>194.28306145215</v>
      </c>
      <c r="V47" s="44">
        <v>2821</v>
      </c>
      <c r="W47" s="44">
        <v>725</v>
      </c>
      <c r="X47" s="44">
        <v>34.5896946564886</v>
      </c>
      <c r="Y47" s="44">
        <v>140.217319448455</v>
      </c>
      <c r="Z47" s="44">
        <v>812</v>
      </c>
      <c r="AA47" s="44">
        <v>343</v>
      </c>
      <c r="AB47" s="44">
        <v>73.134328358209</v>
      </c>
      <c r="AC47" s="44">
        <v>92.4434324747403</v>
      </c>
    </row>
    <row r="48" spans="1:29" ht="9.75">
      <c r="A48" s="49" t="s">
        <v>59</v>
      </c>
      <c r="B48" s="44">
        <v>185</v>
      </c>
      <c r="C48" s="44">
        <v>-7</v>
      </c>
      <c r="D48" s="44">
        <v>-3.64583333333333</v>
      </c>
      <c r="E48" s="44">
        <v>20.5440737010315</v>
      </c>
      <c r="F48" s="44">
        <v>396</v>
      </c>
      <c r="G48" s="44">
        <v>0</v>
      </c>
      <c r="H48" s="44">
        <v>0</v>
      </c>
      <c r="I48" s="44">
        <v>41.1745133921145</v>
      </c>
      <c r="J48" s="44">
        <v>1506</v>
      </c>
      <c r="K48" s="44">
        <v>-259</v>
      </c>
      <c r="L48" s="44">
        <v>-14.6742209631728</v>
      </c>
      <c r="M48" s="44">
        <v>60.8204705711309</v>
      </c>
      <c r="N48" s="44">
        <v>446</v>
      </c>
      <c r="O48" s="44">
        <v>-62</v>
      </c>
      <c r="P48" s="44">
        <v>-12.2047244094488</v>
      </c>
      <c r="Q48" s="44">
        <v>39.1719781585481</v>
      </c>
      <c r="R48" s="44">
        <v>1061</v>
      </c>
      <c r="S48" s="44">
        <v>-55</v>
      </c>
      <c r="T48" s="44">
        <v>-4.92831541218638</v>
      </c>
      <c r="U48" s="44">
        <v>50.8848008394793</v>
      </c>
      <c r="V48" s="44">
        <v>960</v>
      </c>
      <c r="W48" s="44">
        <v>-163</v>
      </c>
      <c r="X48" s="44">
        <v>-14.5146927871772</v>
      </c>
      <c r="Y48" s="44">
        <v>47.7166347644513</v>
      </c>
      <c r="Z48" s="44">
        <v>305</v>
      </c>
      <c r="AA48" s="44">
        <v>-32</v>
      </c>
      <c r="AB48" s="44">
        <v>-9.49554896142433</v>
      </c>
      <c r="AC48" s="44">
        <v>34.7232104738864</v>
      </c>
    </row>
    <row r="49" spans="1:29" ht="9.75">
      <c r="A49" s="50" t="s">
        <v>60</v>
      </c>
      <c r="B49" s="44">
        <v>0</v>
      </c>
      <c r="C49" s="44">
        <v>0</v>
      </c>
      <c r="D49" s="44" t="s">
        <v>96</v>
      </c>
      <c r="E49" s="44">
        <v>0</v>
      </c>
      <c r="F49" s="44">
        <v>0</v>
      </c>
      <c r="G49" s="44">
        <v>0</v>
      </c>
      <c r="H49" s="44" t="s">
        <v>96</v>
      </c>
      <c r="I49" s="44">
        <v>0</v>
      </c>
      <c r="J49" s="44">
        <v>0</v>
      </c>
      <c r="K49" s="44">
        <v>-3</v>
      </c>
      <c r="L49" s="44">
        <v>-100</v>
      </c>
      <c r="M49" s="44">
        <v>0</v>
      </c>
      <c r="N49" s="44">
        <v>0</v>
      </c>
      <c r="O49" s="44">
        <v>0</v>
      </c>
      <c r="P49" s="44" t="s">
        <v>96</v>
      </c>
      <c r="Q49" s="44">
        <v>0</v>
      </c>
      <c r="R49" s="44">
        <v>0</v>
      </c>
      <c r="S49" s="44">
        <v>-1</v>
      </c>
      <c r="T49" s="44">
        <v>-100</v>
      </c>
      <c r="U49" s="44">
        <v>0</v>
      </c>
      <c r="V49" s="44">
        <v>0</v>
      </c>
      <c r="W49" s="44">
        <v>0</v>
      </c>
      <c r="X49" s="44" t="s">
        <v>96</v>
      </c>
      <c r="Y49" s="44">
        <v>0</v>
      </c>
      <c r="Z49" s="44">
        <v>0</v>
      </c>
      <c r="AA49" s="44">
        <v>0</v>
      </c>
      <c r="AB49" s="44" t="s">
        <v>96</v>
      </c>
      <c r="AC49" s="44">
        <v>0</v>
      </c>
    </row>
    <row r="50" spans="1:29" ht="9.75">
      <c r="A50" s="51" t="s">
        <v>61</v>
      </c>
      <c r="B50" s="44">
        <v>19</v>
      </c>
      <c r="C50" s="44">
        <v>8</v>
      </c>
      <c r="D50" s="44">
        <v>72.7272727272727</v>
      </c>
      <c r="E50" s="44">
        <v>2.10993189361945</v>
      </c>
      <c r="F50" s="44">
        <v>27</v>
      </c>
      <c r="G50" s="44">
        <v>-5</v>
      </c>
      <c r="H50" s="44">
        <v>-15.625</v>
      </c>
      <c r="I50" s="44">
        <v>2.80735318582599</v>
      </c>
      <c r="J50" s="44">
        <v>80</v>
      </c>
      <c r="K50" s="44">
        <v>-12</v>
      </c>
      <c r="L50" s="44">
        <v>-13.0434782608696</v>
      </c>
      <c r="M50" s="44">
        <v>3.23083509009991</v>
      </c>
      <c r="N50" s="44">
        <v>21</v>
      </c>
      <c r="O50" s="44">
        <v>-17</v>
      </c>
      <c r="P50" s="44">
        <v>-44.7368421052632</v>
      </c>
      <c r="Q50" s="44">
        <v>1.84442049625451</v>
      </c>
      <c r="R50" s="44">
        <v>64</v>
      </c>
      <c r="S50" s="44">
        <v>-1</v>
      </c>
      <c r="T50" s="44">
        <v>-1.53846153846154</v>
      </c>
      <c r="U50" s="44">
        <v>3.06939420709395</v>
      </c>
      <c r="V50" s="44">
        <v>50</v>
      </c>
      <c r="W50" s="44">
        <v>-12</v>
      </c>
      <c r="X50" s="44">
        <v>-19.3548387096774</v>
      </c>
      <c r="Y50" s="44">
        <v>2.48524139398184</v>
      </c>
      <c r="Z50" s="44">
        <v>27</v>
      </c>
      <c r="AA50" s="44">
        <v>-1</v>
      </c>
      <c r="AB50" s="44">
        <v>-3.57142857142857</v>
      </c>
      <c r="AC50" s="44">
        <v>3.07385797637683</v>
      </c>
    </row>
    <row r="51" spans="1:29" ht="9.75">
      <c r="A51" s="51" t="s">
        <v>62</v>
      </c>
      <c r="B51" s="44">
        <v>148</v>
      </c>
      <c r="C51" s="44">
        <v>-10</v>
      </c>
      <c r="D51" s="44">
        <v>-6.32911392405063</v>
      </c>
      <c r="E51" s="44">
        <v>16.4352589608252</v>
      </c>
      <c r="F51" s="44">
        <v>341</v>
      </c>
      <c r="G51" s="44">
        <v>10</v>
      </c>
      <c r="H51" s="44">
        <v>3.02114803625378</v>
      </c>
      <c r="I51" s="44">
        <v>35.455830976543</v>
      </c>
      <c r="J51" s="44">
        <v>1304</v>
      </c>
      <c r="K51" s="44">
        <v>-186</v>
      </c>
      <c r="L51" s="44">
        <v>-12.4832214765101</v>
      </c>
      <c r="M51" s="44">
        <v>52.6626119686286</v>
      </c>
      <c r="N51" s="44">
        <v>366</v>
      </c>
      <c r="O51" s="44">
        <v>-54</v>
      </c>
      <c r="P51" s="44">
        <v>-12.8571428571429</v>
      </c>
      <c r="Q51" s="44">
        <v>32.1456143632929</v>
      </c>
      <c r="R51" s="44">
        <v>895</v>
      </c>
      <c r="S51" s="44">
        <v>-68</v>
      </c>
      <c r="T51" s="44">
        <v>-7.06126687435099</v>
      </c>
      <c r="U51" s="44">
        <v>42.9235596148294</v>
      </c>
      <c r="V51" s="44">
        <v>830</v>
      </c>
      <c r="W51" s="44">
        <v>-142</v>
      </c>
      <c r="X51" s="44">
        <v>-14.6090534979424</v>
      </c>
      <c r="Y51" s="44">
        <v>41.2550071400985</v>
      </c>
      <c r="Z51" s="44">
        <v>252</v>
      </c>
      <c r="AA51" s="44">
        <v>-32</v>
      </c>
      <c r="AB51" s="44">
        <v>-11.2676056338028</v>
      </c>
      <c r="AC51" s="44">
        <v>28.6893411128504</v>
      </c>
    </row>
    <row r="52" spans="1:29" ht="9.75">
      <c r="A52" s="49" t="s">
        <v>63</v>
      </c>
      <c r="B52" s="44">
        <v>963</v>
      </c>
      <c r="C52" s="44">
        <v>-22</v>
      </c>
      <c r="D52" s="44">
        <v>-2.23350253807107</v>
      </c>
      <c r="E52" s="44">
        <v>106.940232292397</v>
      </c>
      <c r="F52" s="44">
        <v>1035</v>
      </c>
      <c r="G52" s="44">
        <v>-92</v>
      </c>
      <c r="H52" s="44">
        <v>-8.16326530612245</v>
      </c>
      <c r="I52" s="44">
        <v>107.615205456663</v>
      </c>
      <c r="J52" s="44">
        <v>4206</v>
      </c>
      <c r="K52" s="44">
        <v>-387</v>
      </c>
      <c r="L52" s="44">
        <v>-8.42586544741999</v>
      </c>
      <c r="M52" s="44">
        <v>169.861154862003</v>
      </c>
      <c r="N52" s="44">
        <v>1352</v>
      </c>
      <c r="O52" s="44">
        <v>9</v>
      </c>
      <c r="P52" s="44">
        <v>0.670141474311243</v>
      </c>
      <c r="Q52" s="44">
        <v>118.745548139814</v>
      </c>
      <c r="R52" s="44">
        <v>2939</v>
      </c>
      <c r="S52" s="44">
        <v>222</v>
      </c>
      <c r="T52" s="44">
        <v>8.17077659182922</v>
      </c>
      <c r="U52" s="44">
        <v>140.952337103892</v>
      </c>
      <c r="V52" s="44">
        <v>2508</v>
      </c>
      <c r="W52" s="44">
        <v>-20</v>
      </c>
      <c r="X52" s="44">
        <v>-0.791139240506329</v>
      </c>
      <c r="Y52" s="44">
        <v>124.659708322129</v>
      </c>
      <c r="Z52" s="44">
        <v>1086</v>
      </c>
      <c r="AA52" s="44">
        <v>14</v>
      </c>
      <c r="AB52" s="44">
        <v>1.30597014925373</v>
      </c>
      <c r="AC52" s="44">
        <v>123.637398605379</v>
      </c>
    </row>
    <row r="53" spans="1:29" ht="14.25" customHeight="1">
      <c r="A53" s="48" t="s">
        <v>64</v>
      </c>
      <c r="B53" s="44">
        <v>8627</v>
      </c>
      <c r="C53" s="44">
        <v>-1085</v>
      </c>
      <c r="D53" s="44">
        <v>-11.1717462932455</v>
      </c>
      <c r="E53" s="44">
        <v>958.020128750265</v>
      </c>
      <c r="F53" s="44">
        <v>11330</v>
      </c>
      <c r="G53" s="44">
        <v>-415</v>
      </c>
      <c r="H53" s="44">
        <v>-3.53341847594721</v>
      </c>
      <c r="I53" s="44">
        <v>1178.04857760772</v>
      </c>
      <c r="J53" s="44">
        <v>30636</v>
      </c>
      <c r="K53" s="44">
        <v>-3942</v>
      </c>
      <c r="L53" s="44">
        <v>-11.4003123373243</v>
      </c>
      <c r="M53" s="44">
        <v>1237.24829775376</v>
      </c>
      <c r="N53" s="44">
        <v>15736</v>
      </c>
      <c r="O53" s="44">
        <v>1171</v>
      </c>
      <c r="P53" s="44">
        <v>8.03982148987298</v>
      </c>
      <c r="Q53" s="44">
        <v>1382.08575852671</v>
      </c>
      <c r="R53" s="44">
        <v>26603</v>
      </c>
      <c r="S53" s="44">
        <v>-560</v>
      </c>
      <c r="T53" s="44">
        <v>-2.06162794978463</v>
      </c>
      <c r="U53" s="44">
        <v>1275.86084517688</v>
      </c>
      <c r="V53" s="44">
        <v>32222</v>
      </c>
      <c r="W53" s="44">
        <v>-2236</v>
      </c>
      <c r="X53" s="44">
        <v>-6.48905914446573</v>
      </c>
      <c r="Y53" s="44">
        <v>1601.58896393766</v>
      </c>
      <c r="Z53" s="44">
        <v>13467</v>
      </c>
      <c r="AA53" s="44">
        <v>-387</v>
      </c>
      <c r="AB53" s="44">
        <v>-2.79341706366392</v>
      </c>
      <c r="AC53" s="44">
        <v>1533.17205066173</v>
      </c>
    </row>
    <row r="54" spans="1:29" ht="9.75">
      <c r="A54" s="49" t="s">
        <v>65</v>
      </c>
      <c r="B54" s="44">
        <v>8002</v>
      </c>
      <c r="C54" s="44">
        <v>-1053</v>
      </c>
      <c r="D54" s="44">
        <v>-11.6289342904473</v>
      </c>
      <c r="E54" s="44">
        <v>888.614474354888</v>
      </c>
      <c r="F54" s="44">
        <v>10332</v>
      </c>
      <c r="G54" s="44">
        <v>-260</v>
      </c>
      <c r="H54" s="44">
        <v>-2.45468277945619</v>
      </c>
      <c r="I54" s="44">
        <v>1074.28048577608</v>
      </c>
      <c r="J54" s="44">
        <v>28156</v>
      </c>
      <c r="K54" s="44">
        <v>-3343</v>
      </c>
      <c r="L54" s="44">
        <v>-10.6130353344551</v>
      </c>
      <c r="M54" s="44">
        <v>1137.09240996066</v>
      </c>
      <c r="N54" s="44">
        <v>14593</v>
      </c>
      <c r="O54" s="44">
        <v>1147</v>
      </c>
      <c r="P54" s="44">
        <v>8.53041796816897</v>
      </c>
      <c r="Q54" s="44">
        <v>1281.696585802</v>
      </c>
      <c r="R54" s="44">
        <v>24695</v>
      </c>
      <c r="S54" s="44">
        <v>-679</v>
      </c>
      <c r="T54" s="44">
        <v>-2.67596752581382</v>
      </c>
      <c r="U54" s="44">
        <v>1184.35453037789</v>
      </c>
      <c r="V54" s="44">
        <v>30059</v>
      </c>
      <c r="W54" s="44">
        <v>-1977</v>
      </c>
      <c r="X54" s="44">
        <v>-6.17118241977775</v>
      </c>
      <c r="Y54" s="44">
        <v>1494.077421234</v>
      </c>
      <c r="Z54" s="44">
        <v>12615</v>
      </c>
      <c r="AA54" s="44">
        <v>-398</v>
      </c>
      <c r="AB54" s="44">
        <v>-3.0584799815569</v>
      </c>
      <c r="AC54" s="44">
        <v>1436.17475451829</v>
      </c>
    </row>
    <row r="55" spans="1:29" ht="9.75">
      <c r="A55" s="50" t="s">
        <v>66</v>
      </c>
      <c r="B55" s="44">
        <v>308</v>
      </c>
      <c r="C55" s="44">
        <v>55</v>
      </c>
      <c r="D55" s="44">
        <v>21.7391304347826</v>
      </c>
      <c r="E55" s="44">
        <v>34.2031064860417</v>
      </c>
      <c r="F55" s="44">
        <v>517</v>
      </c>
      <c r="G55" s="44">
        <v>-47</v>
      </c>
      <c r="H55" s="44">
        <v>-8.33333333333333</v>
      </c>
      <c r="I55" s="44">
        <v>53.7556147063717</v>
      </c>
      <c r="J55" s="44">
        <v>1231</v>
      </c>
      <c r="K55" s="44">
        <v>-219</v>
      </c>
      <c r="L55" s="44">
        <v>-15.1034482758621</v>
      </c>
      <c r="M55" s="44">
        <v>49.7144749489124</v>
      </c>
      <c r="N55" s="44">
        <v>445</v>
      </c>
      <c r="O55" s="44">
        <v>2</v>
      </c>
      <c r="P55" s="44">
        <v>0.451467268623025</v>
      </c>
      <c r="Q55" s="44">
        <v>39.0841486111075</v>
      </c>
      <c r="R55" s="44">
        <v>780</v>
      </c>
      <c r="S55" s="44">
        <v>95</v>
      </c>
      <c r="T55" s="44">
        <v>13.8686131386861</v>
      </c>
      <c r="U55" s="44">
        <v>37.4082418989575</v>
      </c>
      <c r="V55" s="44">
        <v>859</v>
      </c>
      <c r="W55" s="44">
        <v>14</v>
      </c>
      <c r="X55" s="44">
        <v>1.65680473372781</v>
      </c>
      <c r="Y55" s="44">
        <v>42.696447148608</v>
      </c>
      <c r="Z55" s="44">
        <v>378</v>
      </c>
      <c r="AA55" s="44">
        <v>56</v>
      </c>
      <c r="AB55" s="44">
        <v>17.3913043478261</v>
      </c>
      <c r="AC55" s="44">
        <v>43.0340116692756</v>
      </c>
    </row>
    <row r="56" spans="1:29" ht="14.25" customHeight="1">
      <c r="A56" s="48" t="s">
        <v>67</v>
      </c>
      <c r="B56" s="44">
        <v>518</v>
      </c>
      <c r="C56" s="44">
        <v>-42</v>
      </c>
      <c r="D56" s="44">
        <v>-7.5</v>
      </c>
      <c r="E56" s="44">
        <v>57.5234063628883</v>
      </c>
      <c r="F56" s="44">
        <v>647</v>
      </c>
      <c r="G56" s="44">
        <v>-55</v>
      </c>
      <c r="H56" s="44">
        <v>-7.83475783475783</v>
      </c>
      <c r="I56" s="44">
        <v>67.2725004159042</v>
      </c>
      <c r="J56" s="44">
        <v>2168</v>
      </c>
      <c r="K56" s="44">
        <v>-849</v>
      </c>
      <c r="L56" s="44">
        <v>-28.1405369572423</v>
      </c>
      <c r="M56" s="44">
        <v>87.5556309417077</v>
      </c>
      <c r="N56" s="44">
        <v>1122</v>
      </c>
      <c r="O56" s="44">
        <v>-104</v>
      </c>
      <c r="P56" s="44">
        <v>-8.48287112561175</v>
      </c>
      <c r="Q56" s="44">
        <v>98.5447522284552</v>
      </c>
      <c r="R56" s="44">
        <v>2405</v>
      </c>
      <c r="S56" s="44">
        <v>159</v>
      </c>
      <c r="T56" s="44">
        <v>7.07925200356189</v>
      </c>
      <c r="U56" s="44">
        <v>115.342079188452</v>
      </c>
      <c r="V56" s="44">
        <v>1936</v>
      </c>
      <c r="W56" s="44">
        <v>296</v>
      </c>
      <c r="X56" s="44">
        <v>18.0487804878049</v>
      </c>
      <c r="Y56" s="44">
        <v>96.2285467749768</v>
      </c>
      <c r="Z56" s="44">
        <v>731</v>
      </c>
      <c r="AA56" s="44">
        <v>-104</v>
      </c>
      <c r="AB56" s="44">
        <v>-12.4550898203593</v>
      </c>
      <c r="AC56" s="44">
        <v>83.2218585456098</v>
      </c>
    </row>
    <row r="57" spans="1:29" ht="14.25" customHeight="1">
      <c r="A57" s="48" t="s">
        <v>68</v>
      </c>
      <c r="B57" s="44">
        <v>438</v>
      </c>
      <c r="C57" s="44">
        <v>-21</v>
      </c>
      <c r="D57" s="44">
        <v>-4.57516339869281</v>
      </c>
      <c r="E57" s="44">
        <v>48.6394826002801</v>
      </c>
      <c r="F57" s="44">
        <v>744</v>
      </c>
      <c r="G57" s="44">
        <v>29</v>
      </c>
      <c r="H57" s="44">
        <v>4.05594405594406</v>
      </c>
      <c r="I57" s="44">
        <v>77.3581766760938</v>
      </c>
      <c r="J57" s="44">
        <v>3585</v>
      </c>
      <c r="K57" s="44">
        <v>61</v>
      </c>
      <c r="L57" s="44">
        <v>1.73098751418842</v>
      </c>
      <c r="M57" s="44">
        <v>144.781797475102</v>
      </c>
      <c r="N57" s="44">
        <v>1131</v>
      </c>
      <c r="O57" s="44">
        <v>49</v>
      </c>
      <c r="P57" s="44">
        <v>4.52865064695009</v>
      </c>
      <c r="Q57" s="44">
        <v>99.3352181554214</v>
      </c>
      <c r="R57" s="44">
        <v>1981</v>
      </c>
      <c r="S57" s="44">
        <v>11</v>
      </c>
      <c r="T57" s="44">
        <v>0.558375634517767</v>
      </c>
      <c r="U57" s="44">
        <v>95.0073425664548</v>
      </c>
      <c r="V57" s="44">
        <v>1998</v>
      </c>
      <c r="W57" s="44">
        <v>147</v>
      </c>
      <c r="X57" s="44">
        <v>7.94165316045381</v>
      </c>
      <c r="Y57" s="44">
        <v>99.3102461035143</v>
      </c>
      <c r="Z57" s="44">
        <v>3</v>
      </c>
      <c r="AA57" s="44">
        <v>1</v>
      </c>
      <c r="AB57" s="44">
        <v>50</v>
      </c>
      <c r="AC57" s="44">
        <v>0.341539775152981</v>
      </c>
    </row>
    <row r="58" spans="1:29" ht="14.25" customHeight="1">
      <c r="A58" s="48" t="s">
        <v>69</v>
      </c>
      <c r="B58" s="44">
        <v>5765</v>
      </c>
      <c r="C58" s="44">
        <v>312</v>
      </c>
      <c r="D58" s="44">
        <v>5.7216211259857</v>
      </c>
      <c r="E58" s="44">
        <v>640.197756142956</v>
      </c>
      <c r="F58" s="44">
        <v>7738</v>
      </c>
      <c r="G58" s="44">
        <v>228</v>
      </c>
      <c r="H58" s="44">
        <v>3.03595206391478</v>
      </c>
      <c r="I58" s="44">
        <v>804.566627848944</v>
      </c>
      <c r="J58" s="44">
        <v>74642</v>
      </c>
      <c r="K58" s="44">
        <v>-19608</v>
      </c>
      <c r="L58" s="44">
        <v>-20.8042440318302</v>
      </c>
      <c r="M58" s="44">
        <v>3014.44990994047</v>
      </c>
      <c r="N58" s="44">
        <v>9525</v>
      </c>
      <c r="O58" s="44">
        <v>453</v>
      </c>
      <c r="P58" s="44">
        <v>4.99338624338624</v>
      </c>
      <c r="Q58" s="44">
        <v>836.576439372581</v>
      </c>
      <c r="R58" s="44">
        <v>25598</v>
      </c>
      <c r="S58" s="44">
        <v>5273</v>
      </c>
      <c r="T58" s="44">
        <v>25.9434194341943</v>
      </c>
      <c r="U58" s="44">
        <v>1227.66176426861</v>
      </c>
      <c r="V58" s="44">
        <v>15979</v>
      </c>
      <c r="W58" s="44">
        <v>-1375</v>
      </c>
      <c r="X58" s="44">
        <v>-7.92324536129999</v>
      </c>
      <c r="Y58" s="44">
        <v>794.233444688716</v>
      </c>
      <c r="Z58" s="44">
        <v>7838</v>
      </c>
      <c r="AA58" s="44">
        <v>342</v>
      </c>
      <c r="AB58" s="44">
        <v>4.5624332977588</v>
      </c>
      <c r="AC58" s="44">
        <v>892.329585883023</v>
      </c>
    </row>
    <row r="59" spans="1:29" ht="15.75" customHeight="1">
      <c r="A59" s="47" t="s">
        <v>70</v>
      </c>
      <c r="B59" s="45">
        <v>879</v>
      </c>
      <c r="C59" s="45">
        <v>15</v>
      </c>
      <c r="D59" s="45">
        <v>1.73611111111111</v>
      </c>
      <c r="E59" s="45">
        <v>97.6121123416579</v>
      </c>
      <c r="F59" s="45">
        <v>1008</v>
      </c>
      <c r="G59" s="45">
        <v>-226</v>
      </c>
      <c r="H59" s="45">
        <v>-18.3144246353323</v>
      </c>
      <c r="I59" s="45">
        <v>104.807852270837</v>
      </c>
      <c r="J59" s="45">
        <v>3264</v>
      </c>
      <c r="K59" s="45">
        <v>-815</v>
      </c>
      <c r="L59" s="45">
        <v>-19.9803873498406</v>
      </c>
      <c r="M59" s="45">
        <v>131.818071676076</v>
      </c>
      <c r="N59" s="45">
        <v>1297</v>
      </c>
      <c r="O59" s="45">
        <v>-7</v>
      </c>
      <c r="P59" s="45">
        <v>-0.53680981595092</v>
      </c>
      <c r="Q59" s="45">
        <v>113.914923030576</v>
      </c>
      <c r="R59" s="45">
        <v>2219</v>
      </c>
      <c r="S59" s="45">
        <v>-578</v>
      </c>
      <c r="T59" s="45">
        <v>-20.6649982123704</v>
      </c>
      <c r="U59" s="45">
        <v>106.421652274085</v>
      </c>
      <c r="V59" s="45">
        <v>2536</v>
      </c>
      <c r="W59" s="45">
        <v>-521</v>
      </c>
      <c r="X59" s="45">
        <v>-17.0428524697416</v>
      </c>
      <c r="Y59" s="45">
        <v>126.051443502759</v>
      </c>
      <c r="Z59" s="45">
        <v>965</v>
      </c>
      <c r="AA59" s="45">
        <v>-53</v>
      </c>
      <c r="AB59" s="45">
        <v>-5.20628683693517</v>
      </c>
      <c r="AC59" s="45">
        <v>109.861961007542</v>
      </c>
    </row>
    <row r="60" spans="1:29" ht="14.25" customHeight="1">
      <c r="A60" s="48" t="s">
        <v>71</v>
      </c>
      <c r="B60" s="44">
        <v>237</v>
      </c>
      <c r="C60" s="44">
        <v>-10</v>
      </c>
      <c r="D60" s="44">
        <v>-4.04858299595142</v>
      </c>
      <c r="E60" s="44">
        <v>26.3186241467269</v>
      </c>
      <c r="F60" s="44">
        <v>297</v>
      </c>
      <c r="G60" s="44">
        <v>40</v>
      </c>
      <c r="H60" s="44">
        <v>15.5642023346303</v>
      </c>
      <c r="I60" s="44">
        <v>30.8808850440858</v>
      </c>
      <c r="J60" s="44">
        <v>848</v>
      </c>
      <c r="K60" s="44">
        <v>30</v>
      </c>
      <c r="L60" s="44">
        <v>3.66748166259169</v>
      </c>
      <c r="M60" s="44">
        <v>34.2468519550591</v>
      </c>
      <c r="N60" s="44">
        <v>479</v>
      </c>
      <c r="O60" s="44">
        <v>104</v>
      </c>
      <c r="P60" s="44">
        <v>27.7333333333333</v>
      </c>
      <c r="Q60" s="44">
        <v>42.0703532240909</v>
      </c>
      <c r="R60" s="44">
        <v>732</v>
      </c>
      <c r="S60" s="44">
        <v>-42</v>
      </c>
      <c r="T60" s="44">
        <v>-5.42635658914729</v>
      </c>
      <c r="U60" s="44">
        <v>35.106196243637</v>
      </c>
      <c r="V60" s="44">
        <v>802</v>
      </c>
      <c r="W60" s="44">
        <v>-73</v>
      </c>
      <c r="X60" s="44">
        <v>-8.34285714285714</v>
      </c>
      <c r="Y60" s="44">
        <v>39.8632719594687</v>
      </c>
      <c r="Z60" s="44">
        <v>352</v>
      </c>
      <c r="AA60" s="44">
        <v>36</v>
      </c>
      <c r="AB60" s="44">
        <v>11.3924050632911</v>
      </c>
      <c r="AC60" s="44">
        <v>40.0740002846165</v>
      </c>
    </row>
    <row r="61" spans="1:29" ht="14.25" customHeight="1">
      <c r="A61" s="48" t="s">
        <v>72</v>
      </c>
      <c r="B61" s="44">
        <v>357</v>
      </c>
      <c r="C61" s="44">
        <v>33</v>
      </c>
      <c r="D61" s="44">
        <v>10.1851851851852</v>
      </c>
      <c r="E61" s="44">
        <v>39.6445097906392</v>
      </c>
      <c r="F61" s="44">
        <v>404</v>
      </c>
      <c r="G61" s="44">
        <v>-235</v>
      </c>
      <c r="H61" s="44">
        <v>-36.7762128325509</v>
      </c>
      <c r="I61" s="44">
        <v>42.0063217434703</v>
      </c>
      <c r="J61" s="44">
        <v>1608</v>
      </c>
      <c r="K61" s="44">
        <v>-608</v>
      </c>
      <c r="L61" s="44">
        <v>-27.4368231046931</v>
      </c>
      <c r="M61" s="44">
        <v>64.9397853110083</v>
      </c>
      <c r="N61" s="44">
        <v>527</v>
      </c>
      <c r="O61" s="44">
        <v>-92</v>
      </c>
      <c r="P61" s="44">
        <v>-14.8626817447496</v>
      </c>
      <c r="Q61" s="44">
        <v>46.2861715012441</v>
      </c>
      <c r="R61" s="44">
        <v>895</v>
      </c>
      <c r="S61" s="44">
        <v>-423</v>
      </c>
      <c r="T61" s="44">
        <v>-32.0940819423369</v>
      </c>
      <c r="U61" s="44">
        <v>42.9235596148294</v>
      </c>
      <c r="V61" s="44">
        <v>1026</v>
      </c>
      <c r="W61" s="44">
        <v>-452</v>
      </c>
      <c r="X61" s="44">
        <v>-30.5818673883627</v>
      </c>
      <c r="Y61" s="44">
        <v>50.9971534045073</v>
      </c>
      <c r="Z61" s="44">
        <v>403</v>
      </c>
      <c r="AA61" s="44">
        <v>-82</v>
      </c>
      <c r="AB61" s="44">
        <v>-16.9072164948454</v>
      </c>
      <c r="AC61" s="44">
        <v>45.8801764622172</v>
      </c>
    </row>
    <row r="62" spans="1:29" ht="14.25" customHeight="1">
      <c r="A62" s="48" t="s">
        <v>73</v>
      </c>
      <c r="B62" s="44">
        <v>285</v>
      </c>
      <c r="C62" s="44">
        <v>-8</v>
      </c>
      <c r="D62" s="44">
        <v>-2.73037542662116</v>
      </c>
      <c r="E62" s="44">
        <v>31.6489784042918</v>
      </c>
      <c r="F62" s="44">
        <v>307</v>
      </c>
      <c r="G62" s="44">
        <v>-31</v>
      </c>
      <c r="H62" s="44">
        <v>-9.17159763313609</v>
      </c>
      <c r="I62" s="44">
        <v>31.9206454832807</v>
      </c>
      <c r="J62" s="44">
        <v>808</v>
      </c>
      <c r="K62" s="44">
        <v>-237</v>
      </c>
      <c r="L62" s="44">
        <v>-22.6794258373206</v>
      </c>
      <c r="M62" s="44">
        <v>32.6314344100091</v>
      </c>
      <c r="N62" s="44">
        <v>291</v>
      </c>
      <c r="O62" s="44">
        <v>-19</v>
      </c>
      <c r="P62" s="44">
        <v>-6.12903225806452</v>
      </c>
      <c r="Q62" s="44">
        <v>25.5583983052411</v>
      </c>
      <c r="R62" s="44">
        <v>592</v>
      </c>
      <c r="S62" s="44">
        <v>-113</v>
      </c>
      <c r="T62" s="44">
        <v>-16.0283687943262</v>
      </c>
      <c r="U62" s="44">
        <v>28.391896415619</v>
      </c>
      <c r="V62" s="44">
        <v>708</v>
      </c>
      <c r="W62" s="44">
        <v>4</v>
      </c>
      <c r="X62" s="44">
        <v>0.568181818181818</v>
      </c>
      <c r="Y62" s="44">
        <v>35.1910181387828</v>
      </c>
      <c r="Z62" s="44">
        <v>210</v>
      </c>
      <c r="AA62" s="44">
        <v>-7</v>
      </c>
      <c r="AB62" s="44">
        <v>-3.2258064516129</v>
      </c>
      <c r="AC62" s="44">
        <v>23.9077842607087</v>
      </c>
    </row>
    <row r="63" spans="1:29" ht="15.75" customHeight="1">
      <c r="A63" s="47" t="s">
        <v>74</v>
      </c>
      <c r="B63" s="45">
        <v>1814</v>
      </c>
      <c r="C63" s="45">
        <v>120</v>
      </c>
      <c r="D63" s="45">
        <v>7.08382526564345</v>
      </c>
      <c r="E63" s="45">
        <v>201.442971317142</v>
      </c>
      <c r="F63" s="45">
        <v>2057</v>
      </c>
      <c r="G63" s="45">
        <v>226</v>
      </c>
      <c r="H63" s="45">
        <v>12.3429819770617</v>
      </c>
      <c r="I63" s="45">
        <v>213.878722342372</v>
      </c>
      <c r="J63" s="45">
        <v>11619</v>
      </c>
      <c r="K63" s="45">
        <v>963</v>
      </c>
      <c r="L63" s="45">
        <v>9.03716216216216</v>
      </c>
      <c r="M63" s="45">
        <v>469.238411398386</v>
      </c>
      <c r="N63" s="45">
        <v>2963</v>
      </c>
      <c r="O63" s="45">
        <v>357</v>
      </c>
      <c r="P63" s="45">
        <v>13.6991557943208</v>
      </c>
      <c r="Q63" s="45">
        <v>260.238949066767</v>
      </c>
      <c r="R63" s="45">
        <v>4206</v>
      </c>
      <c r="S63" s="45">
        <v>246</v>
      </c>
      <c r="T63" s="45">
        <v>6.21212121212121</v>
      </c>
      <c r="U63" s="45">
        <v>201.716750547455</v>
      </c>
      <c r="V63" s="45">
        <v>5275</v>
      </c>
      <c r="W63" s="45">
        <v>914</v>
      </c>
      <c r="X63" s="45">
        <v>20.9584957578537</v>
      </c>
      <c r="Y63" s="45">
        <v>262.192967065084</v>
      </c>
      <c r="Z63" s="45">
        <v>2100</v>
      </c>
      <c r="AA63" s="45">
        <v>440</v>
      </c>
      <c r="AB63" s="45">
        <v>26.5060240963855</v>
      </c>
      <c r="AC63" s="45">
        <v>239.077842607087</v>
      </c>
    </row>
    <row r="64" spans="1:29" ht="14.25" customHeight="1">
      <c r="A64" s="48" t="s">
        <v>75</v>
      </c>
      <c r="B64" s="44">
        <v>349</v>
      </c>
      <c r="C64" s="44">
        <v>-110</v>
      </c>
      <c r="D64" s="44">
        <v>-23.9651416122004</v>
      </c>
      <c r="E64" s="44">
        <v>38.7561174143784</v>
      </c>
      <c r="F64" s="44">
        <v>328</v>
      </c>
      <c r="G64" s="44">
        <v>-60</v>
      </c>
      <c r="H64" s="44">
        <v>-15.4639175257732</v>
      </c>
      <c r="I64" s="44">
        <v>34.1041424055898</v>
      </c>
      <c r="J64" s="44">
        <v>1945</v>
      </c>
      <c r="K64" s="44">
        <v>659</v>
      </c>
      <c r="L64" s="44">
        <v>51.244167962675</v>
      </c>
      <c r="M64" s="44">
        <v>78.5496781280542</v>
      </c>
      <c r="N64" s="44">
        <v>588</v>
      </c>
      <c r="O64" s="44">
        <v>-48</v>
      </c>
      <c r="P64" s="44">
        <v>-7.54716981132075</v>
      </c>
      <c r="Q64" s="44">
        <v>51.6437738951263</v>
      </c>
      <c r="R64" s="44">
        <v>735</v>
      </c>
      <c r="S64" s="44">
        <v>-182</v>
      </c>
      <c r="T64" s="44">
        <v>-19.8473282442748</v>
      </c>
      <c r="U64" s="44">
        <v>35.2500740970945</v>
      </c>
      <c r="V64" s="44">
        <v>1011</v>
      </c>
      <c r="W64" s="44">
        <v>-99</v>
      </c>
      <c r="X64" s="44">
        <v>-8.91891891891892</v>
      </c>
      <c r="Y64" s="44">
        <v>50.2515809863128</v>
      </c>
      <c r="Z64" s="44">
        <v>371</v>
      </c>
      <c r="AA64" s="44">
        <v>-39</v>
      </c>
      <c r="AB64" s="44">
        <v>-9.51219512195122</v>
      </c>
      <c r="AC64" s="44">
        <v>42.237085527252</v>
      </c>
    </row>
    <row r="65" spans="1:29" ht="14.25" customHeight="1">
      <c r="A65" s="48" t="s">
        <v>76</v>
      </c>
      <c r="B65" s="44">
        <v>1202</v>
      </c>
      <c r="C65" s="44">
        <v>194</v>
      </c>
      <c r="D65" s="44">
        <v>19.2460317460317</v>
      </c>
      <c r="E65" s="44">
        <v>133.480954533189</v>
      </c>
      <c r="F65" s="44">
        <v>1557</v>
      </c>
      <c r="G65" s="44">
        <v>294</v>
      </c>
      <c r="H65" s="44">
        <v>23.2779097387173</v>
      </c>
      <c r="I65" s="44">
        <v>161.890700382632</v>
      </c>
      <c r="J65" s="44">
        <v>5312</v>
      </c>
      <c r="K65" s="44">
        <v>694</v>
      </c>
      <c r="L65" s="44">
        <v>15.0281507145951</v>
      </c>
      <c r="M65" s="44">
        <v>214.527449982634</v>
      </c>
      <c r="N65" s="44">
        <v>2033</v>
      </c>
      <c r="O65" s="44">
        <v>426</v>
      </c>
      <c r="P65" s="44">
        <v>26.5090230242688</v>
      </c>
      <c r="Q65" s="44">
        <v>178.557469946925</v>
      </c>
      <c r="R65" s="44">
        <v>2991</v>
      </c>
      <c r="S65" s="44">
        <v>373</v>
      </c>
      <c r="T65" s="44">
        <v>14.2475171886937</v>
      </c>
      <c r="U65" s="44">
        <v>143.446219897156</v>
      </c>
      <c r="V65" s="44">
        <v>3831</v>
      </c>
      <c r="W65" s="44">
        <v>1074</v>
      </c>
      <c r="X65" s="44">
        <v>38.9553862894451</v>
      </c>
      <c r="Y65" s="44">
        <v>190.419195606888</v>
      </c>
      <c r="Z65" s="44">
        <v>1542</v>
      </c>
      <c r="AA65" s="44">
        <v>462</v>
      </c>
      <c r="AB65" s="44">
        <v>42.7777777777778</v>
      </c>
      <c r="AC65" s="44">
        <v>175.551444428632</v>
      </c>
    </row>
    <row r="66" spans="1:29" ht="9.75">
      <c r="A66" s="49" t="s">
        <v>77</v>
      </c>
      <c r="B66" s="44">
        <v>194</v>
      </c>
      <c r="C66" s="44">
        <v>29</v>
      </c>
      <c r="D66" s="44">
        <v>17.5757575757576</v>
      </c>
      <c r="E66" s="44">
        <v>21.543515124325</v>
      </c>
      <c r="F66" s="44">
        <v>227</v>
      </c>
      <c r="G66" s="44">
        <v>30</v>
      </c>
      <c r="H66" s="44">
        <v>15.2284263959391</v>
      </c>
      <c r="I66" s="44">
        <v>23.6025619697222</v>
      </c>
      <c r="J66" s="44">
        <v>954</v>
      </c>
      <c r="K66" s="44">
        <v>186</v>
      </c>
      <c r="L66" s="44">
        <v>24.21875</v>
      </c>
      <c r="M66" s="44">
        <v>38.5277084494415</v>
      </c>
      <c r="N66" s="44">
        <v>322</v>
      </c>
      <c r="O66" s="44">
        <v>72</v>
      </c>
      <c r="P66" s="44">
        <v>28.8</v>
      </c>
      <c r="Q66" s="44">
        <v>28.2811142759025</v>
      </c>
      <c r="R66" s="44">
        <v>508</v>
      </c>
      <c r="S66" s="44">
        <v>94</v>
      </c>
      <c r="T66" s="44">
        <v>22.7053140096618</v>
      </c>
      <c r="U66" s="44">
        <v>24.3633165188082</v>
      </c>
      <c r="V66" s="44">
        <v>465</v>
      </c>
      <c r="W66" s="44">
        <v>132</v>
      </c>
      <c r="X66" s="44">
        <v>39.6396396396396</v>
      </c>
      <c r="Y66" s="44">
        <v>23.1127449640311</v>
      </c>
      <c r="Z66" s="44">
        <v>354</v>
      </c>
      <c r="AA66" s="44">
        <v>170</v>
      </c>
      <c r="AB66" s="44">
        <v>92.3913043478261</v>
      </c>
      <c r="AC66" s="44">
        <v>40.3016934680518</v>
      </c>
    </row>
    <row r="67" spans="1:29" ht="14.25" customHeight="1">
      <c r="A67" s="48" t="s">
        <v>78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</row>
    <row r="68" spans="1:29" ht="9.75">
      <c r="A68" s="48" t="s">
        <v>79</v>
      </c>
      <c r="B68" s="44">
        <v>263</v>
      </c>
      <c r="C68" s="44">
        <v>36</v>
      </c>
      <c r="D68" s="44">
        <v>15.8590308370044</v>
      </c>
      <c r="E68" s="44">
        <v>29.2058993695746</v>
      </c>
      <c r="F68" s="44">
        <v>172</v>
      </c>
      <c r="G68" s="44">
        <v>-8</v>
      </c>
      <c r="H68" s="44">
        <v>-4.44444444444444</v>
      </c>
      <c r="I68" s="44">
        <v>17.8838795541507</v>
      </c>
      <c r="J68" s="44">
        <v>4362</v>
      </c>
      <c r="K68" s="44">
        <v>-390</v>
      </c>
      <c r="L68" s="44">
        <v>-8.20707070707071</v>
      </c>
      <c r="M68" s="44">
        <v>176.161283287698</v>
      </c>
      <c r="N68" s="44">
        <v>342</v>
      </c>
      <c r="O68" s="44">
        <v>-21</v>
      </c>
      <c r="P68" s="44">
        <v>-5.78512396694215</v>
      </c>
      <c r="Q68" s="44">
        <v>30.0377052247163</v>
      </c>
      <c r="R68" s="44">
        <v>480</v>
      </c>
      <c r="S68" s="44">
        <v>55</v>
      </c>
      <c r="T68" s="44">
        <v>12.9411764705882</v>
      </c>
      <c r="U68" s="44">
        <v>23.0204565532046</v>
      </c>
      <c r="V68" s="44">
        <v>433</v>
      </c>
      <c r="W68" s="44">
        <v>-61</v>
      </c>
      <c r="X68" s="44">
        <v>-12.3481781376518</v>
      </c>
      <c r="Y68" s="44">
        <v>21.5221904718827</v>
      </c>
      <c r="Z68" s="44">
        <v>187</v>
      </c>
      <c r="AA68" s="44">
        <v>17</v>
      </c>
      <c r="AB68" s="44">
        <v>10</v>
      </c>
      <c r="AC68" s="44">
        <v>21.2893126512025</v>
      </c>
    </row>
    <row r="69" spans="1:29" ht="14.25" customHeight="1">
      <c r="A69" s="48" t="s">
        <v>80</v>
      </c>
      <c r="B69" s="44">
        <v>0</v>
      </c>
      <c r="C69" s="44">
        <v>0</v>
      </c>
      <c r="D69" s="44" t="s">
        <v>96</v>
      </c>
      <c r="E69" s="44">
        <v>0</v>
      </c>
      <c r="F69" s="44">
        <v>0</v>
      </c>
      <c r="G69" s="44">
        <v>0</v>
      </c>
      <c r="H69" s="44" t="s">
        <v>96</v>
      </c>
      <c r="I69" s="44">
        <v>0</v>
      </c>
      <c r="J69" s="44">
        <v>21</v>
      </c>
      <c r="K69" s="44">
        <v>5</v>
      </c>
      <c r="L69" s="44">
        <v>31.25</v>
      </c>
      <c r="M69" s="44">
        <v>0.848094211151227</v>
      </c>
      <c r="N69" s="44">
        <v>0</v>
      </c>
      <c r="O69" s="44">
        <v>0</v>
      </c>
      <c r="P69" s="44" t="s">
        <v>96</v>
      </c>
      <c r="Q69" s="44">
        <v>0</v>
      </c>
      <c r="R69" s="44">
        <v>0</v>
      </c>
      <c r="S69" s="44">
        <v>0</v>
      </c>
      <c r="T69" s="44" t="s">
        <v>96</v>
      </c>
      <c r="U69" s="44">
        <v>0</v>
      </c>
      <c r="V69" s="44">
        <v>0</v>
      </c>
      <c r="W69" s="44">
        <v>0</v>
      </c>
      <c r="X69" s="44" t="s">
        <v>96</v>
      </c>
      <c r="Y69" s="44">
        <v>0</v>
      </c>
      <c r="Z69" s="44">
        <v>0</v>
      </c>
      <c r="AA69" s="44">
        <v>0</v>
      </c>
      <c r="AB69" s="44" t="s">
        <v>96</v>
      </c>
      <c r="AC69" s="44">
        <v>0</v>
      </c>
    </row>
    <row r="70" spans="1:29" ht="15.75" customHeight="1">
      <c r="A70" s="47" t="s">
        <v>81</v>
      </c>
      <c r="B70" s="45">
        <v>17564</v>
      </c>
      <c r="C70" s="45">
        <v>-1252</v>
      </c>
      <c r="D70" s="45">
        <v>-6.65391156462585</v>
      </c>
      <c r="E70" s="45">
        <v>1950.46546208064</v>
      </c>
      <c r="F70" s="45">
        <v>20552</v>
      </c>
      <c r="G70" s="45">
        <v>-1817</v>
      </c>
      <c r="H70" s="45">
        <v>-8.12284858509545</v>
      </c>
      <c r="I70" s="45">
        <v>2136.91565463317</v>
      </c>
      <c r="J70" s="45">
        <v>50218</v>
      </c>
      <c r="K70" s="45">
        <v>-1397</v>
      </c>
      <c r="L70" s="45">
        <v>-2.70657754528722</v>
      </c>
      <c r="M70" s="45">
        <v>2028.07595693297</v>
      </c>
      <c r="N70" s="45">
        <v>21636</v>
      </c>
      <c r="O70" s="45">
        <v>-839</v>
      </c>
      <c r="P70" s="45">
        <v>-3.73303670745273</v>
      </c>
      <c r="Q70" s="45">
        <v>1900.28008842679</v>
      </c>
      <c r="R70" s="45">
        <v>31866</v>
      </c>
      <c r="S70" s="45">
        <v>-4922</v>
      </c>
      <c r="T70" s="45">
        <v>-13.3793628357073</v>
      </c>
      <c r="U70" s="45">
        <v>1528.27055942587</v>
      </c>
      <c r="V70" s="45">
        <v>38440</v>
      </c>
      <c r="W70" s="45">
        <v>-2358</v>
      </c>
      <c r="X70" s="45">
        <v>-5.77969508309231</v>
      </c>
      <c r="Y70" s="45">
        <v>1910.65358369324</v>
      </c>
      <c r="Z70" s="45">
        <v>16963</v>
      </c>
      <c r="AA70" s="45">
        <v>-1098</v>
      </c>
      <c r="AB70" s="45">
        <v>-6.07939759703228</v>
      </c>
      <c r="AC70" s="45">
        <v>1931.17973530667</v>
      </c>
    </row>
    <row r="71" spans="1:29" ht="15.75" customHeight="1">
      <c r="A71" s="47" t="s">
        <v>82</v>
      </c>
      <c r="B71" s="45">
        <v>4729</v>
      </c>
      <c r="C71" s="45">
        <v>-569</v>
      </c>
      <c r="D71" s="45">
        <v>-10.7399018497546</v>
      </c>
      <c r="E71" s="45">
        <v>525.150943417179</v>
      </c>
      <c r="F71" s="45">
        <v>5395</v>
      </c>
      <c r="G71" s="45">
        <v>-317</v>
      </c>
      <c r="H71" s="45">
        <v>-5.54971988795518</v>
      </c>
      <c r="I71" s="45">
        <v>560.9507569456</v>
      </c>
      <c r="J71" s="45">
        <v>10136</v>
      </c>
      <c r="K71" s="45">
        <v>-1157</v>
      </c>
      <c r="L71" s="45">
        <v>-10.2452846896307</v>
      </c>
      <c r="M71" s="45">
        <v>409.346805915659</v>
      </c>
      <c r="N71" s="45">
        <v>5160</v>
      </c>
      <c r="O71" s="45">
        <v>-653</v>
      </c>
      <c r="P71" s="45">
        <v>-11.2334422845347</v>
      </c>
      <c r="Q71" s="45">
        <v>453.200464793965</v>
      </c>
      <c r="R71" s="45">
        <v>8929</v>
      </c>
      <c r="S71" s="45">
        <v>-1260</v>
      </c>
      <c r="T71" s="45">
        <v>-12.366277357935</v>
      </c>
      <c r="U71" s="45">
        <v>428.228451174091</v>
      </c>
      <c r="V71" s="45">
        <v>12209</v>
      </c>
      <c r="W71" s="45">
        <v>-1160</v>
      </c>
      <c r="X71" s="45">
        <v>-8.67678958785249</v>
      </c>
      <c r="Y71" s="45">
        <v>606.846243582485</v>
      </c>
      <c r="Z71" s="45">
        <v>4962</v>
      </c>
      <c r="AA71" s="45">
        <v>-56</v>
      </c>
      <c r="AB71" s="45">
        <v>-1.11598246313272</v>
      </c>
      <c r="AC71" s="45">
        <v>564.906788103031</v>
      </c>
    </row>
    <row r="72" spans="1:29" ht="9.75">
      <c r="A72" s="49" t="s">
        <v>83</v>
      </c>
      <c r="B72" s="44">
        <v>890</v>
      </c>
      <c r="C72" s="44">
        <v>227</v>
      </c>
      <c r="D72" s="44">
        <v>34.2383107088989</v>
      </c>
      <c r="E72" s="44">
        <v>98.8336518590166</v>
      </c>
      <c r="F72" s="44">
        <v>710</v>
      </c>
      <c r="G72" s="44">
        <v>196</v>
      </c>
      <c r="H72" s="44">
        <v>38.1322957198444</v>
      </c>
      <c r="I72" s="44">
        <v>73.8229911828315</v>
      </c>
      <c r="J72" s="44">
        <v>1660</v>
      </c>
      <c r="K72" s="44">
        <v>433</v>
      </c>
      <c r="L72" s="44">
        <v>35.2893235533822</v>
      </c>
      <c r="M72" s="44">
        <v>67.0398281195732</v>
      </c>
      <c r="N72" s="44">
        <v>760</v>
      </c>
      <c r="O72" s="44">
        <v>159</v>
      </c>
      <c r="P72" s="44">
        <v>26.4559068219634</v>
      </c>
      <c r="Q72" s="44">
        <v>66.7504560549251</v>
      </c>
      <c r="R72" s="44">
        <v>1313</v>
      </c>
      <c r="S72" s="44">
        <v>253</v>
      </c>
      <c r="T72" s="44">
        <v>23.8679245283019</v>
      </c>
      <c r="U72" s="44">
        <v>62.9705405299117</v>
      </c>
      <c r="V72" s="44">
        <v>1627</v>
      </c>
      <c r="W72" s="44">
        <v>585</v>
      </c>
      <c r="X72" s="44">
        <v>56.1420345489443</v>
      </c>
      <c r="Y72" s="44">
        <v>80.869754960169</v>
      </c>
      <c r="Z72" s="44">
        <v>765</v>
      </c>
      <c r="AA72" s="44">
        <v>219</v>
      </c>
      <c r="AB72" s="44">
        <v>40.1098901098901</v>
      </c>
      <c r="AC72" s="44">
        <v>87.0926426640102</v>
      </c>
    </row>
    <row r="73" spans="1:29" ht="9.75">
      <c r="A73" s="50" t="s">
        <v>84</v>
      </c>
      <c r="B73" s="44">
        <v>813</v>
      </c>
      <c r="C73" s="44">
        <v>-204</v>
      </c>
      <c r="D73" s="44">
        <v>-20.0589970501475</v>
      </c>
      <c r="E73" s="44">
        <v>90.2828752375061</v>
      </c>
      <c r="F73" s="44">
        <v>1670</v>
      </c>
      <c r="G73" s="44">
        <v>-149</v>
      </c>
      <c r="H73" s="44">
        <v>-8.19131390874107</v>
      </c>
      <c r="I73" s="44">
        <v>173.639993345533</v>
      </c>
      <c r="J73" s="44">
        <v>1499</v>
      </c>
      <c r="K73" s="44">
        <v>-187</v>
      </c>
      <c r="L73" s="44">
        <v>-11.0913404507711</v>
      </c>
      <c r="M73" s="44">
        <v>60.5377725007471</v>
      </c>
      <c r="N73" s="44">
        <v>1007</v>
      </c>
      <c r="O73" s="44">
        <v>-294</v>
      </c>
      <c r="P73" s="44">
        <v>-22.598001537279</v>
      </c>
      <c r="Q73" s="44">
        <v>88.4443542727757</v>
      </c>
      <c r="R73" s="44">
        <v>1463</v>
      </c>
      <c r="S73" s="44">
        <v>-445</v>
      </c>
      <c r="T73" s="44">
        <v>-23.3228511530398</v>
      </c>
      <c r="U73" s="44">
        <v>70.1644332027882</v>
      </c>
      <c r="V73" s="44">
        <v>1731</v>
      </c>
      <c r="W73" s="44">
        <v>-328</v>
      </c>
      <c r="X73" s="44">
        <v>-15.9300631374454</v>
      </c>
      <c r="Y73" s="44">
        <v>86.0390570596513</v>
      </c>
      <c r="Z73" s="44">
        <v>1219</v>
      </c>
      <c r="AA73" s="44">
        <v>-202</v>
      </c>
      <c r="AB73" s="44">
        <v>-14.2153413089374</v>
      </c>
      <c r="AC73" s="44">
        <v>138.778995303828</v>
      </c>
    </row>
    <row r="74" spans="1:29" ht="15.75" customHeight="1">
      <c r="A74" s="47" t="s">
        <v>85</v>
      </c>
      <c r="B74" s="45">
        <v>8095</v>
      </c>
      <c r="C74" s="45">
        <v>-87</v>
      </c>
      <c r="D74" s="45">
        <v>-1.06330970422879</v>
      </c>
      <c r="E74" s="45">
        <v>898.94203572892</v>
      </c>
      <c r="F74" s="45">
        <v>9505</v>
      </c>
      <c r="G74" s="45">
        <v>115</v>
      </c>
      <c r="H74" s="45">
        <v>1.22470713525027</v>
      </c>
      <c r="I74" s="45">
        <v>988.292297454666</v>
      </c>
      <c r="J74" s="45">
        <v>22387</v>
      </c>
      <c r="K74" s="45">
        <v>350</v>
      </c>
      <c r="L74" s="45">
        <v>1.58823796342515</v>
      </c>
      <c r="M74" s="45">
        <v>904.108814525835</v>
      </c>
      <c r="N74" s="45">
        <v>9963</v>
      </c>
      <c r="O74" s="45">
        <v>-913</v>
      </c>
      <c r="P74" s="45">
        <v>-8.39463037881574</v>
      </c>
      <c r="Q74" s="45">
        <v>875.045781151603</v>
      </c>
      <c r="R74" s="45">
        <v>12579</v>
      </c>
      <c r="S74" s="45">
        <v>-2573</v>
      </c>
      <c r="T74" s="45">
        <v>-16.9812565997888</v>
      </c>
      <c r="U74" s="45">
        <v>603.279839547418</v>
      </c>
      <c r="V74" s="45">
        <v>13309</v>
      </c>
      <c r="W74" s="45">
        <v>-1972</v>
      </c>
      <c r="X74" s="45">
        <v>-12.9049145998299</v>
      </c>
      <c r="Y74" s="45">
        <v>661.521554250086</v>
      </c>
      <c r="Z74" s="45">
        <v>7474</v>
      </c>
      <c r="AA74" s="45">
        <v>-640</v>
      </c>
      <c r="AB74" s="45">
        <v>-7.88760167611536</v>
      </c>
      <c r="AC74" s="45">
        <v>850.889426497794</v>
      </c>
    </row>
    <row r="75" spans="1:44" s="18" customFormat="1" ht="9.75">
      <c r="A75" s="49" t="s">
        <v>86</v>
      </c>
      <c r="B75" s="44">
        <v>2562</v>
      </c>
      <c r="C75" s="44">
        <v>-35</v>
      </c>
      <c r="D75" s="44">
        <v>-1.34770889487871</v>
      </c>
      <c r="E75" s="44">
        <v>284.507658497529</v>
      </c>
      <c r="F75" s="44">
        <v>456</v>
      </c>
      <c r="G75" s="44">
        <v>-61</v>
      </c>
      <c r="H75" s="44">
        <v>-11.7988394584139</v>
      </c>
      <c r="I75" s="44">
        <v>47.4130760272833</v>
      </c>
      <c r="J75" s="44">
        <v>1543</v>
      </c>
      <c r="K75" s="44">
        <v>-105</v>
      </c>
      <c r="L75" s="44">
        <v>-6.37135922330097</v>
      </c>
      <c r="M75" s="44">
        <v>62.3147318003021</v>
      </c>
      <c r="N75" s="44">
        <v>561</v>
      </c>
      <c r="O75" s="44">
        <v>-41</v>
      </c>
      <c r="P75" s="44">
        <v>-6.81063122923588</v>
      </c>
      <c r="Q75" s="44">
        <v>49.2723761142276</v>
      </c>
      <c r="R75" s="44">
        <v>757</v>
      </c>
      <c r="S75" s="44">
        <v>-241</v>
      </c>
      <c r="T75" s="44">
        <v>-24.1482965931864</v>
      </c>
      <c r="U75" s="44">
        <v>36.3051783557831</v>
      </c>
      <c r="V75" s="44">
        <v>590</v>
      </c>
      <c r="W75" s="44">
        <v>-463</v>
      </c>
      <c r="X75" s="44">
        <v>-43.9696106362773</v>
      </c>
      <c r="Y75" s="44">
        <v>29.3258484489857</v>
      </c>
      <c r="Z75" s="44">
        <v>310</v>
      </c>
      <c r="AA75" s="44">
        <v>-164</v>
      </c>
      <c r="AB75" s="44">
        <v>-34.5991561181435</v>
      </c>
      <c r="AC75" s="44">
        <v>35.2924434324747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9.75">
      <c r="A76" s="50" t="s">
        <v>87</v>
      </c>
      <c r="B76" s="44">
        <v>5494</v>
      </c>
      <c r="C76" s="44">
        <v>-26</v>
      </c>
      <c r="D76" s="44">
        <v>-0.471014492753623</v>
      </c>
      <c r="E76" s="44">
        <v>610.10346439712</v>
      </c>
      <c r="F76" s="44">
        <v>9005</v>
      </c>
      <c r="G76" s="44">
        <v>179</v>
      </c>
      <c r="H76" s="44">
        <v>2.02809879900295</v>
      </c>
      <c r="I76" s="44">
        <v>936.304275494926</v>
      </c>
      <c r="J76" s="44">
        <v>20784</v>
      </c>
      <c r="K76" s="44">
        <v>477</v>
      </c>
      <c r="L76" s="44">
        <v>2.34894371399025</v>
      </c>
      <c r="M76" s="44">
        <v>839.370956407958</v>
      </c>
      <c r="N76" s="44">
        <v>9366</v>
      </c>
      <c r="O76" s="44">
        <v>-850</v>
      </c>
      <c r="P76" s="44">
        <v>-8.32028191072827</v>
      </c>
      <c r="Q76" s="44">
        <v>822.611541329511</v>
      </c>
      <c r="R76" s="44">
        <v>11759</v>
      </c>
      <c r="S76" s="44">
        <v>-2309</v>
      </c>
      <c r="T76" s="44">
        <v>-16.4131361956213</v>
      </c>
      <c r="U76" s="44">
        <v>563.953226269027</v>
      </c>
      <c r="V76" s="44">
        <v>12661</v>
      </c>
      <c r="W76" s="44">
        <v>-1481</v>
      </c>
      <c r="X76" s="44">
        <v>-10.4723518597087</v>
      </c>
      <c r="Y76" s="44">
        <v>629.312825784081</v>
      </c>
      <c r="Z76" s="44">
        <v>7131</v>
      </c>
      <c r="AA76" s="44">
        <v>-447</v>
      </c>
      <c r="AB76" s="44">
        <v>-5.89865399841647</v>
      </c>
      <c r="AC76" s="44">
        <v>811.840045538637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18" customFormat="1" ht="15.75" customHeight="1">
      <c r="A77" s="47" t="s">
        <v>88</v>
      </c>
      <c r="B77" s="45">
        <v>311</v>
      </c>
      <c r="C77" s="45">
        <v>-50</v>
      </c>
      <c r="D77" s="45">
        <v>-13.8504155124654</v>
      </c>
      <c r="E77" s="45">
        <v>34.5362536271395</v>
      </c>
      <c r="F77" s="45">
        <v>260</v>
      </c>
      <c r="G77" s="45">
        <v>-54</v>
      </c>
      <c r="H77" s="45">
        <v>-17.1974522292994</v>
      </c>
      <c r="I77" s="45">
        <v>27.033771419065</v>
      </c>
      <c r="J77" s="45">
        <v>887</v>
      </c>
      <c r="K77" s="45">
        <v>-129</v>
      </c>
      <c r="L77" s="45">
        <v>-12.6968503937008</v>
      </c>
      <c r="M77" s="45">
        <v>35.8218840614828</v>
      </c>
      <c r="N77" s="45">
        <v>410</v>
      </c>
      <c r="O77" s="45">
        <v>86</v>
      </c>
      <c r="P77" s="45">
        <v>26.5432098765432</v>
      </c>
      <c r="Q77" s="45">
        <v>36.0101144506833</v>
      </c>
      <c r="R77" s="45">
        <v>474</v>
      </c>
      <c r="S77" s="45">
        <v>-56</v>
      </c>
      <c r="T77" s="45">
        <v>-10.5660377358491</v>
      </c>
      <c r="U77" s="45">
        <v>22.7327008462895</v>
      </c>
      <c r="V77" s="45">
        <v>733</v>
      </c>
      <c r="W77" s="45">
        <v>-124</v>
      </c>
      <c r="X77" s="45">
        <v>-14.4690781796966</v>
      </c>
      <c r="Y77" s="45">
        <v>36.4336388357738</v>
      </c>
      <c r="Z77" s="45">
        <v>296</v>
      </c>
      <c r="AA77" s="45">
        <v>-11</v>
      </c>
      <c r="AB77" s="45">
        <v>-3.58306188925081</v>
      </c>
      <c r="AC77" s="45">
        <v>33.6985911484275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5.75" customHeight="1">
      <c r="A78" s="47" t="s">
        <v>89</v>
      </c>
      <c r="B78" s="45">
        <v>262</v>
      </c>
      <c r="C78" s="45">
        <v>30</v>
      </c>
      <c r="D78" s="45">
        <v>12.9310344827586</v>
      </c>
      <c r="E78" s="45">
        <v>29.094850322542</v>
      </c>
      <c r="F78" s="45">
        <v>418</v>
      </c>
      <c r="G78" s="45">
        <v>-254</v>
      </c>
      <c r="H78" s="45">
        <v>-37.797619047619</v>
      </c>
      <c r="I78" s="45">
        <v>43.461986358343</v>
      </c>
      <c r="J78" s="45">
        <v>2234</v>
      </c>
      <c r="K78" s="45">
        <v>-417</v>
      </c>
      <c r="L78" s="45">
        <v>-15.7299132402867</v>
      </c>
      <c r="M78" s="45">
        <v>90.2210698910401</v>
      </c>
      <c r="N78" s="45">
        <v>690</v>
      </c>
      <c r="O78" s="45">
        <v>-139</v>
      </c>
      <c r="P78" s="45">
        <v>-16.767189384801</v>
      </c>
      <c r="Q78" s="45">
        <v>60.6023877340767</v>
      </c>
      <c r="R78" s="45">
        <v>1088</v>
      </c>
      <c r="S78" s="45">
        <v>-165</v>
      </c>
      <c r="T78" s="45">
        <v>-13.1683958499601</v>
      </c>
      <c r="U78" s="45">
        <v>52.1797015205971</v>
      </c>
      <c r="V78" s="45">
        <v>1034</v>
      </c>
      <c r="W78" s="45">
        <v>-124</v>
      </c>
      <c r="X78" s="45">
        <v>-10.7081174438687</v>
      </c>
      <c r="Y78" s="45">
        <v>51.3947920275444</v>
      </c>
      <c r="Z78" s="45">
        <v>7</v>
      </c>
      <c r="AA78" s="45">
        <v>5</v>
      </c>
      <c r="AB78" s="45">
        <v>250</v>
      </c>
      <c r="AC78" s="45">
        <v>0.796926142023623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18" customFormat="1" ht="15.75" customHeight="1">
      <c r="A79" s="47" t="s">
        <v>90</v>
      </c>
      <c r="B79" s="45">
        <v>1322</v>
      </c>
      <c r="C79" s="45">
        <v>-791</v>
      </c>
      <c r="D79" s="45">
        <v>-37.4349266445812</v>
      </c>
      <c r="E79" s="45">
        <v>146.806840177101</v>
      </c>
      <c r="F79" s="45">
        <v>1342</v>
      </c>
      <c r="G79" s="45">
        <v>-1410</v>
      </c>
      <c r="H79" s="45">
        <v>-51.2354651162791</v>
      </c>
      <c r="I79" s="45">
        <v>139.535850939943</v>
      </c>
      <c r="J79" s="45">
        <v>2345</v>
      </c>
      <c r="K79" s="45">
        <v>-426</v>
      </c>
      <c r="L79" s="45">
        <v>-15.3735113677373</v>
      </c>
      <c r="M79" s="45">
        <v>94.7038535785537</v>
      </c>
      <c r="N79" s="45">
        <v>1111</v>
      </c>
      <c r="O79" s="45">
        <v>246</v>
      </c>
      <c r="P79" s="45">
        <v>28.4393063583815</v>
      </c>
      <c r="Q79" s="45">
        <v>97.5786272066076</v>
      </c>
      <c r="R79" s="45">
        <v>2467</v>
      </c>
      <c r="S79" s="45">
        <v>-246</v>
      </c>
      <c r="T79" s="45">
        <v>-9.06745300405455</v>
      </c>
      <c r="U79" s="45">
        <v>118.315554826574</v>
      </c>
      <c r="V79" s="45">
        <v>2036</v>
      </c>
      <c r="W79" s="45">
        <v>397</v>
      </c>
      <c r="X79" s="45">
        <v>24.222086638194</v>
      </c>
      <c r="Y79" s="45">
        <v>101.19902956294</v>
      </c>
      <c r="Z79" s="45">
        <v>985</v>
      </c>
      <c r="AA79" s="45">
        <v>-593</v>
      </c>
      <c r="AB79" s="45">
        <v>-37.5792141951838</v>
      </c>
      <c r="AC79" s="45">
        <v>112.138892841896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8"/>
      <c r="AP79" s="8"/>
      <c r="AQ79" s="8"/>
      <c r="AR79" s="8"/>
    </row>
    <row r="80" spans="1:44" s="18" customFormat="1" ht="15.75" customHeight="1">
      <c r="A80" s="47" t="s">
        <v>91</v>
      </c>
      <c r="B80" s="45">
        <v>2845</v>
      </c>
      <c r="C80" s="45">
        <v>215</v>
      </c>
      <c r="D80" s="45">
        <v>8.17490494296578</v>
      </c>
      <c r="E80" s="45">
        <v>315.934538807755</v>
      </c>
      <c r="F80" s="45">
        <v>3632</v>
      </c>
      <c r="G80" s="45">
        <v>103</v>
      </c>
      <c r="H80" s="45">
        <v>2.91867384528195</v>
      </c>
      <c r="I80" s="45">
        <v>377.640991515555</v>
      </c>
      <c r="J80" s="45">
        <v>12229</v>
      </c>
      <c r="K80" s="45">
        <v>382</v>
      </c>
      <c r="L80" s="45">
        <v>3.22444500717481</v>
      </c>
      <c r="M80" s="45">
        <v>493.873528960398</v>
      </c>
      <c r="N80" s="45">
        <v>4302</v>
      </c>
      <c r="O80" s="45">
        <v>534</v>
      </c>
      <c r="P80" s="45">
        <v>14.171974522293</v>
      </c>
      <c r="Q80" s="45">
        <v>377.842713089852</v>
      </c>
      <c r="R80" s="45">
        <v>6329</v>
      </c>
      <c r="S80" s="45">
        <v>-622</v>
      </c>
      <c r="T80" s="45">
        <v>-8.94835275499928</v>
      </c>
      <c r="U80" s="45">
        <v>303.5343115109</v>
      </c>
      <c r="V80" s="45">
        <v>9119</v>
      </c>
      <c r="W80" s="45">
        <v>625</v>
      </c>
      <c r="X80" s="45">
        <v>7.35813515422651</v>
      </c>
      <c r="Y80" s="45">
        <v>453.258325434408</v>
      </c>
      <c r="Z80" s="45">
        <v>3239</v>
      </c>
      <c r="AA80" s="45">
        <v>197</v>
      </c>
      <c r="AB80" s="45">
        <v>6.47600262984878</v>
      </c>
      <c r="AC80" s="45">
        <v>368.749110573502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8"/>
      <c r="AP80" s="8"/>
      <c r="AQ80" s="8"/>
      <c r="AR80" s="8"/>
    </row>
    <row r="81" spans="1:44" s="18" customFormat="1" ht="9.75">
      <c r="A81" s="49" t="s">
        <v>92</v>
      </c>
      <c r="B81" s="44">
        <v>113</v>
      </c>
      <c r="C81" s="44">
        <v>62</v>
      </c>
      <c r="D81" s="44">
        <v>121.56862745098</v>
      </c>
      <c r="E81" s="44">
        <v>12.5485423146841</v>
      </c>
      <c r="F81" s="44">
        <v>35</v>
      </c>
      <c r="G81" s="44">
        <v>0</v>
      </c>
      <c r="H81" s="44">
        <v>0</v>
      </c>
      <c r="I81" s="44">
        <v>3.63916153718183</v>
      </c>
      <c r="J81" s="44">
        <v>714</v>
      </c>
      <c r="K81" s="44">
        <v>150</v>
      </c>
      <c r="L81" s="44">
        <v>26.5957446808511</v>
      </c>
      <c r="M81" s="44">
        <v>28.8352031791417</v>
      </c>
      <c r="N81" s="44">
        <v>59</v>
      </c>
      <c r="O81" s="44">
        <v>-57</v>
      </c>
      <c r="P81" s="44">
        <v>-49.1379310344828</v>
      </c>
      <c r="Q81" s="44">
        <v>5.18194329900076</v>
      </c>
      <c r="R81" s="44">
        <v>402</v>
      </c>
      <c r="S81" s="44">
        <v>-303</v>
      </c>
      <c r="T81" s="44">
        <v>-42.9787234042553</v>
      </c>
      <c r="U81" s="44">
        <v>19.2796323633088</v>
      </c>
      <c r="V81" s="44">
        <v>2005</v>
      </c>
      <c r="W81" s="44">
        <v>-15</v>
      </c>
      <c r="X81" s="44">
        <v>-0.742574257425743</v>
      </c>
      <c r="Y81" s="44">
        <v>99.6581798986717</v>
      </c>
      <c r="Z81" s="44">
        <v>46</v>
      </c>
      <c r="AA81" s="44">
        <v>8</v>
      </c>
      <c r="AB81" s="44">
        <v>21.0526315789474</v>
      </c>
      <c r="AC81" s="44">
        <v>5.23694321901238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9.75">
      <c r="A82" s="50" t="s">
        <v>93</v>
      </c>
      <c r="B82" s="44">
        <v>137</v>
      </c>
      <c r="C82" s="44">
        <v>13</v>
      </c>
      <c r="D82" s="44">
        <v>10.4838709677419</v>
      </c>
      <c r="E82" s="44">
        <v>15.2137194434666</v>
      </c>
      <c r="F82" s="44">
        <v>51</v>
      </c>
      <c r="G82" s="44">
        <v>-16</v>
      </c>
      <c r="H82" s="44">
        <v>-23.8805970149254</v>
      </c>
      <c r="I82" s="44">
        <v>5.30277823989353</v>
      </c>
      <c r="J82" s="44">
        <v>115</v>
      </c>
      <c r="K82" s="44">
        <v>-57</v>
      </c>
      <c r="L82" s="44">
        <v>-33.1395348837209</v>
      </c>
      <c r="M82" s="44">
        <v>4.64432544201863</v>
      </c>
      <c r="N82" s="44">
        <v>27</v>
      </c>
      <c r="O82" s="44">
        <v>-7</v>
      </c>
      <c r="P82" s="44">
        <v>-20.5882352941176</v>
      </c>
      <c r="Q82" s="44">
        <v>2.37139778089865</v>
      </c>
      <c r="R82" s="44">
        <v>40</v>
      </c>
      <c r="S82" s="44">
        <v>-9</v>
      </c>
      <c r="T82" s="44">
        <v>-18.3673469387755</v>
      </c>
      <c r="U82" s="44">
        <v>1.91837137943372</v>
      </c>
      <c r="V82" s="44">
        <v>152</v>
      </c>
      <c r="W82" s="44">
        <v>77</v>
      </c>
      <c r="X82" s="44">
        <v>102.666666666667</v>
      </c>
      <c r="Y82" s="44">
        <v>7.55513383770479</v>
      </c>
      <c r="Z82" s="44">
        <v>139</v>
      </c>
      <c r="AA82" s="44">
        <v>-26</v>
      </c>
      <c r="AB82" s="44">
        <v>-15.7575757575758</v>
      </c>
      <c r="AC82" s="44">
        <v>15.8246762487548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9.75">
      <c r="A83" s="50" t="s">
        <v>94</v>
      </c>
      <c r="B83" s="44">
        <v>514</v>
      </c>
      <c r="C83" s="44">
        <v>-23</v>
      </c>
      <c r="D83" s="44">
        <v>-4.28305400372439</v>
      </c>
      <c r="E83" s="44">
        <v>57.0792101747579</v>
      </c>
      <c r="F83" s="44">
        <v>631</v>
      </c>
      <c r="G83" s="44">
        <v>5</v>
      </c>
      <c r="H83" s="44">
        <v>0.798722044728434</v>
      </c>
      <c r="I83" s="44">
        <v>65.6088837131925</v>
      </c>
      <c r="J83" s="44">
        <v>1911</v>
      </c>
      <c r="K83" s="44">
        <v>-162</v>
      </c>
      <c r="L83" s="44">
        <v>-7.81476121562952</v>
      </c>
      <c r="M83" s="44">
        <v>77.1765732147617</v>
      </c>
      <c r="N83" s="44">
        <v>718</v>
      </c>
      <c r="O83" s="44">
        <v>123</v>
      </c>
      <c r="P83" s="44">
        <v>20.672268907563</v>
      </c>
      <c r="Q83" s="44">
        <v>63.0616150624161</v>
      </c>
      <c r="R83" s="44">
        <v>867</v>
      </c>
      <c r="S83" s="44">
        <v>-90</v>
      </c>
      <c r="T83" s="44">
        <v>-9.40438871473354</v>
      </c>
      <c r="U83" s="44">
        <v>41.5806996492258</v>
      </c>
      <c r="V83" s="44">
        <v>1100</v>
      </c>
      <c r="W83" s="44">
        <v>63</v>
      </c>
      <c r="X83" s="44">
        <v>6.07521697203472</v>
      </c>
      <c r="Y83" s="44">
        <v>54.6753106676005</v>
      </c>
      <c r="Z83" s="44">
        <v>568</v>
      </c>
      <c r="AA83" s="44">
        <v>-4</v>
      </c>
      <c r="AB83" s="44">
        <v>-0.699300699300699</v>
      </c>
      <c r="AC83" s="44">
        <v>64.6648640956311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9.75">
      <c r="A84" s="50" t="s">
        <v>95</v>
      </c>
      <c r="B84" s="44">
        <v>159</v>
      </c>
      <c r="C84" s="44">
        <v>-51</v>
      </c>
      <c r="D84" s="44">
        <v>-24.2857142857143</v>
      </c>
      <c r="E84" s="44">
        <v>17.6567984781839</v>
      </c>
      <c r="F84" s="44">
        <v>253</v>
      </c>
      <c r="G84" s="44">
        <v>-59</v>
      </c>
      <c r="H84" s="44">
        <v>-18.9102564102564</v>
      </c>
      <c r="I84" s="44">
        <v>26.3059391116287</v>
      </c>
      <c r="J84" s="44">
        <v>456</v>
      </c>
      <c r="K84" s="44">
        <v>-189</v>
      </c>
      <c r="L84" s="44">
        <v>-29.3023255813954</v>
      </c>
      <c r="M84" s="44">
        <v>18.4157600135695</v>
      </c>
      <c r="N84" s="44">
        <v>470</v>
      </c>
      <c r="O84" s="44">
        <v>116</v>
      </c>
      <c r="P84" s="44">
        <v>32.7683615819209</v>
      </c>
      <c r="Q84" s="44">
        <v>41.2798872971247</v>
      </c>
      <c r="R84" s="44">
        <v>452</v>
      </c>
      <c r="S84" s="44">
        <v>-33</v>
      </c>
      <c r="T84" s="44">
        <v>-6.80412371134021</v>
      </c>
      <c r="U84" s="44">
        <v>21.677596587601</v>
      </c>
      <c r="V84" s="44">
        <v>691</v>
      </c>
      <c r="W84" s="44">
        <v>1</v>
      </c>
      <c r="X84" s="44">
        <v>0.144927536231884</v>
      </c>
      <c r="Y84" s="44">
        <v>34.346036064829</v>
      </c>
      <c r="Z84" s="44">
        <v>398</v>
      </c>
      <c r="AA84" s="44">
        <v>-2</v>
      </c>
      <c r="AB84" s="44">
        <v>-0.5</v>
      </c>
      <c r="AC84" s="44">
        <v>45.3109435036289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9" s="55" customFormat="1" ht="12" customHeight="1">
      <c r="A86" s="52" t="s">
        <v>102</v>
      </c>
      <c r="B86" s="53"/>
      <c r="C86" s="54"/>
      <c r="D86" s="53"/>
      <c r="E86" s="53"/>
      <c r="F86" s="53"/>
      <c r="G86" s="53"/>
      <c r="H86" s="53"/>
      <c r="I86" s="53"/>
    </row>
    <row r="87" spans="1:9" s="55" customFormat="1" ht="12" customHeight="1">
      <c r="A87" s="56" t="s">
        <v>97</v>
      </c>
      <c r="B87" s="53"/>
      <c r="C87" s="53"/>
      <c r="D87" s="53"/>
      <c r="E87" s="53"/>
      <c r="F87" s="53"/>
      <c r="G87" s="53"/>
      <c r="H87" s="53"/>
      <c r="I87" s="53"/>
    </row>
    <row r="88" spans="1:9" s="55" customFormat="1" ht="12" customHeight="1">
      <c r="A88" s="57" t="s">
        <v>98</v>
      </c>
      <c r="B88" s="53"/>
      <c r="C88" s="54"/>
      <c r="D88" s="53"/>
      <c r="E88" s="53"/>
      <c r="F88" s="54"/>
      <c r="G88" s="54"/>
      <c r="H88" s="53"/>
      <c r="I88" s="53"/>
    </row>
    <row r="89" spans="1:13" s="55" customFormat="1" ht="12" customHeight="1">
      <c r="A89" s="57" t="s">
        <v>99</v>
      </c>
      <c r="B89" s="53"/>
      <c r="C89" s="54"/>
      <c r="D89" s="53"/>
      <c r="E89" s="53"/>
      <c r="F89" s="53"/>
      <c r="G89" s="58" t="s">
        <v>100</v>
      </c>
      <c r="I89" s="53"/>
      <c r="M89" s="59"/>
    </row>
    <row r="90" spans="1:15" s="60" customFormat="1" ht="12" customHeight="1">
      <c r="A90" s="57" t="s">
        <v>103</v>
      </c>
      <c r="B90" s="53"/>
      <c r="C90" s="53"/>
      <c r="D90" s="53"/>
      <c r="E90" s="53"/>
      <c r="F90" s="53"/>
      <c r="G90" s="53"/>
      <c r="H90" s="53"/>
      <c r="I90" s="53"/>
      <c r="O90" s="61"/>
    </row>
    <row r="91" spans="1:9" s="55" customFormat="1" ht="12" customHeight="1">
      <c r="A91" s="62" t="s">
        <v>104</v>
      </c>
      <c r="B91" s="53"/>
      <c r="C91" s="53"/>
      <c r="D91" s="53"/>
      <c r="E91" s="53"/>
      <c r="F91" s="53"/>
      <c r="G91" s="53"/>
      <c r="H91" s="53"/>
      <c r="I91" s="53"/>
    </row>
    <row r="92" spans="1:9" s="55" customFormat="1" ht="12" customHeight="1">
      <c r="A92" s="62" t="s">
        <v>108</v>
      </c>
      <c r="B92" s="53"/>
      <c r="C92" s="53"/>
      <c r="D92" s="53"/>
      <c r="E92" s="53"/>
      <c r="F92" s="53"/>
      <c r="G92" s="53"/>
      <c r="H92" s="53"/>
      <c r="I92" s="53"/>
    </row>
    <row r="93" spans="1:9" s="55" customFormat="1" ht="12" customHeight="1">
      <c r="A93" s="62" t="s">
        <v>105</v>
      </c>
      <c r="B93" s="53"/>
      <c r="C93" s="53"/>
      <c r="D93" s="53"/>
      <c r="E93" s="53"/>
      <c r="F93" s="53"/>
      <c r="G93" s="53"/>
      <c r="H93" s="53"/>
      <c r="I93" s="53"/>
    </row>
    <row r="94" spans="1:9" s="55" customFormat="1" ht="12" customHeight="1">
      <c r="A94" s="63" t="s">
        <v>101</v>
      </c>
      <c r="B94" s="53"/>
      <c r="C94" s="53"/>
      <c r="D94" s="53"/>
      <c r="E94" s="53"/>
      <c r="F94" s="53"/>
      <c r="G94" s="53"/>
      <c r="H94" s="53"/>
      <c r="I94" s="53"/>
    </row>
    <row r="95" spans="1:9" s="55" customFormat="1" ht="12" customHeight="1">
      <c r="A95" s="63" t="s">
        <v>106</v>
      </c>
      <c r="B95" s="53"/>
      <c r="C95" s="53"/>
      <c r="D95" s="53"/>
      <c r="E95" s="53"/>
      <c r="F95" s="53"/>
      <c r="G95" s="53"/>
      <c r="H95" s="53"/>
      <c r="I95" s="53"/>
    </row>
    <row r="96" spans="1:9" s="55" customFormat="1" ht="12" customHeight="1">
      <c r="A96" s="63"/>
      <c r="B96" s="53"/>
      <c r="C96" s="53"/>
      <c r="D96" s="53"/>
      <c r="E96" s="53"/>
      <c r="F96" s="53"/>
      <c r="G96" s="53"/>
      <c r="H96" s="53"/>
      <c r="I96" s="53"/>
    </row>
    <row r="97" s="56" customFormat="1" ht="12" customHeight="1">
      <c r="A97" s="64" t="s">
        <v>107</v>
      </c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18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22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22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18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20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20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20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21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1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23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3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3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6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6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6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19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18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18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18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18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18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8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20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20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20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21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3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3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3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6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6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6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19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18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18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18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18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18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8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29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 spans="1:29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 spans="1:29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ht="12.75" customHeight="1">
      <c r="A437" s="42"/>
    </row>
    <row r="438" ht="12.75" customHeight="1">
      <c r="A438" s="42"/>
    </row>
    <row r="439" ht="12.75" customHeight="1">
      <c r="A439" s="42"/>
    </row>
    <row r="440" ht="12.75" customHeight="1">
      <c r="A440" s="42"/>
    </row>
    <row r="441" ht="12.75" customHeight="1">
      <c r="A441" s="42"/>
    </row>
    <row r="442" ht="12.75" customHeight="1">
      <c r="A442" s="42"/>
    </row>
    <row r="443" ht="12.75" customHeight="1">
      <c r="A443" s="42"/>
    </row>
  </sheetData>
  <sheetProtection/>
  <hyperlinks>
    <hyperlink ref="C89" r:id="rId1" display="http://www.bra.se/dodligt-vald"/>
    <hyperlink ref="G89" r:id="rId2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4"/>
  <headerFooter alignWithMargins="0">
    <oddHeader>&amp;CBrottsförebyggande rådet  www.bra.se&amp;RSida &amp;P(&amp;N)</oddHeader>
  </headerFooter>
  <colBreaks count="1" manualBreakCount="1">
    <brk id="17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Lundbeck</dc:creator>
  <cp:keywords/>
  <dc:description/>
  <cp:lastModifiedBy>Jan Lundbeck</cp:lastModifiedBy>
  <cp:lastPrinted>2002-04-10T13:23:14Z</cp:lastPrinted>
  <dcterms:created xsi:type="dcterms:W3CDTF">1998-05-11T12:03:26Z</dcterms:created>
  <dcterms:modified xsi:type="dcterms:W3CDTF">2022-10-19T15:04:32Z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