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<sst xmlns="http://schemas.openxmlformats.org/spreadsheetml/2006/main" count="168" uniqueCount="97">
  <si>
    <t>Tabell P2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</si>
  <si>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</si>
  <si>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</si>
  <si>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</si>
  <si>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</si>
  <si>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</si>
  <si>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</si>
  <si>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</si>
  <si>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</si>
  <si>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</si>
  <si>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</si>
  <si>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</si>
  <si>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</si>
  <si>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</si>
  <si>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</si>
  <si>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</si>
  <si>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</si>
  <si>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Antal</t>
  </si>
  <si>
    <t>Hela landet</t>
  </si>
  <si>
    <t>Anmälda brott, totalt och per 100 000 invånare, i regionen efter brottstyp, år 2021 samt jämförelse med motsvarande period föregående år. Preliminära uppgifter</t>
  </si>
  <si>
    <t xml:space="preserve">  jan-jun</t>
  </si>
  <si>
    <t xml:space="preserve">  jan-jun 2020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</si>
  <si>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</si>
  <si>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</si>
  <si>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</si>
  <si>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</si>
  <si>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</si>
  <si>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dödlig utgång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</si>
  <si>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</si>
  <si>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</si>
  <si>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</si>
  <si>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</si>
  <si>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</si>
  <si>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</si>
  <si>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</si>
  <si>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</si>
  <si>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</si>
  <si>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</si>
  <si>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</si>
  <si>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</si>
  <si>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</si>
  <si>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</si>
  <si>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</si>
  <si>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</si>
  <si>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övergrepp,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</si>
  <si>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</si>
  <si>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</si>
  <si>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</si>
  <si>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</si>
  <si>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</si>
  <si>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</si>
  <si>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 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</si>
  <si>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</si>
  <si>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</si>
  <si>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</si>
  <si>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</si>
  <si>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</si>
  <si>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</si>
  <si>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</si>
  <si>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</si>
  <si>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</si>
  <si>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</si>
  <si>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</si>
  <si>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</si>
  <si>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</si>
  <si>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 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</si>
  <si>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</si>
  <si>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</si>
  <si>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</si>
  <si>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</si>
  <si>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</si>
  <si>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</si>
  <si>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</si>
  <si>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</si>
  <si>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</si>
  <si>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</si>
  <si>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</si>
  <si>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</si>
  <si>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 xml:space="preserve">18-20 kap. Högmålsbrott, brott mot 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</si>
  <si>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</si>
  <si>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</si>
  <si>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</si>
  <si>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</si>
  <si>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</si>
  <si>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</si>
  <si>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</si>
  <si>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</si>
  <si>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</si>
  <si>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</si>
  <si>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</si>
  <si>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</si>
  <si>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 författningar</t>
  </si>
  <si>
    <t>därav smugglingslagen m.m.</t>
  </si>
  <si>
    <t>alkohollagen</t>
  </si>
  <si>
    <t>vapenlagen</t>
  </si>
  <si>
    <t>lagen om kontaktförbud, överträdelse</t>
  </si>
  <si>
    <t>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</si>
</sst>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\ ##0_2;\-#\ ##0_2;&quot;-&quot;_2;&quot;.&quot;_2"/>
    <numFmt numFmtId="178" formatCode="#\ ###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0" fillId="13" borderId="1" applyNumberFormat="0" applyFont="0" applyAlignment="0" applyProtection="0"/>
    <xf numFmtId="0" fontId="23" fillId="14" borderId="2" applyNumberFormat="0" applyAlignment="0" applyProtection="0"/>
    <xf numFmtId="0" fontId="38" fillId="7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9" borderId="2" applyNumberFormat="0" applyAlignment="0" applyProtection="0"/>
    <xf numFmtId="0" fontId="42" fillId="20" borderId="3" applyNumberFormat="0" applyAlignment="0" applyProtection="0"/>
    <xf numFmtId="0" fontId="29" fillId="0" borderId="4" applyNumberFormat="0" applyFill="0" applyAlignment="0" applyProtection="0"/>
    <xf numFmtId="0" fontId="30" fillId="21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14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/>
      <protection/>
    </xf>
    <xf numFmtId="176" fontId="5" fillId="0" borderId="0" xfId="50" applyNumberFormat="1" applyFont="1" applyAlignment="1">
      <alignment horizontal="right"/>
      <protection/>
    </xf>
    <xf numFmtId="176" fontId="5" fillId="0" borderId="0" xfId="50" applyNumberFormat="1" applyFont="1" applyBorder="1">
      <alignment/>
      <protection/>
    </xf>
    <xf numFmtId="0" fontId="10" fillId="0" borderId="0" xfId="50" applyFont="1" applyBorder="1" applyAlignment="1">
      <alignment/>
      <protection/>
    </xf>
    <xf numFmtId="176" fontId="5" fillId="0" borderId="0" xfId="50" applyNumberFormat="1" applyFont="1" applyBorder="1" applyAlignment="1">
      <alignment horizontal="right"/>
      <protection/>
    </xf>
    <xf numFmtId="177" fontId="18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178" fontId="19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wrapText="1" indent="1"/>
      <protection/>
    </xf>
    <xf numFmtId="0" fontId="18" fillId="0" borderId="0" xfId="0" applyFont="1" applyBorder="1" applyAlignment="1" applyProtection="1">
      <alignment horizontal="left" wrapText="1" indent="2"/>
      <protection/>
    </xf>
    <xf numFmtId="0" fontId="18" fillId="0" borderId="0" xfId="0" applyFont="1" applyBorder="1" applyAlignment="1" applyProtection="1">
      <alignment horizontal="left" wrapText="1" indent="3"/>
      <protection/>
    </xf>
  </cellXfs>
  <cellStyles count="5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 customHeight="1"/>
  <cols>
    <col min="1" max="1" width="45.7109375" style="10" customWidth="1"/>
    <col min="2" max="2" width="7.57421875" style="41" customWidth="1"/>
    <col min="3" max="3" width="7.421875" style="41" customWidth="1"/>
    <col min="4" max="4" width="7.00390625" style="41" customWidth="1"/>
    <col min="5" max="5" width="8.140625" style="41" customWidth="1"/>
    <col min="6" max="6" width="7.57421875" style="41" customWidth="1"/>
    <col min="7" max="7" width="7.421875" style="41" customWidth="1"/>
    <col min="8" max="8" width="7.00390625" style="41" customWidth="1"/>
    <col min="9" max="9" width="8.140625" style="41" customWidth="1"/>
    <col min="10" max="10" width="7.57421875" style="41" customWidth="1"/>
    <col min="11" max="11" width="7.421875" style="41" customWidth="1"/>
    <col min="12" max="12" width="7.00390625" style="41" customWidth="1"/>
    <col min="13" max="13" width="8.140625" style="41" customWidth="1"/>
    <col min="14" max="14" width="7.57421875" style="41" customWidth="1"/>
    <col min="15" max="15" width="7.421875" style="41" customWidth="1"/>
    <col min="16" max="16" width="7.00390625" style="41" customWidth="1"/>
    <col min="17" max="17" width="8.140625" style="41" customWidth="1"/>
    <col min="18" max="18" width="7.57421875" style="41" customWidth="1"/>
    <col min="19" max="19" width="7.421875" style="41" customWidth="1"/>
    <col min="20" max="20" width="7.00390625" style="41" customWidth="1"/>
    <col min="21" max="21" width="8.140625" style="41" customWidth="1"/>
    <col min="22" max="22" width="7.57421875" style="41" customWidth="1"/>
    <col min="23" max="23" width="7.421875" style="41" customWidth="1"/>
    <col min="24" max="24" width="7.00390625" style="41" customWidth="1"/>
    <col min="25" max="25" width="8.140625" style="41" customWidth="1"/>
    <col min="26" max="26" width="7.57421875" style="41" customWidth="1"/>
    <col min="27" max="27" width="7.421875" style="41" customWidth="1"/>
    <col min="28" max="28" width="7.00390625" style="41" customWidth="1"/>
    <col min="29" max="29" width="8.140625" style="41" customWidth="1"/>
    <col min="30" max="39" width="9.140625" style="41" customWidth="1"/>
    <col min="40" max="16384" width="9.140625" style="8" customWidth="1"/>
  </cols>
  <sheetData>
    <row r="1" spans="1:39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2.75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" customFormat="1" ht="12.75" customHeight="1">
      <c r="A3" s="11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3" customFormat="1" ht="11.25" customHeight="1">
      <c r="A5" s="13" t="s">
        <v>1</v>
      </c>
      <c r="B5" s="27" t="s">
        <v>10</v>
      </c>
      <c r="C5" s="28"/>
      <c r="D5" s="28"/>
      <c r="E5" s="29"/>
      <c r="F5" s="27" t="s">
        <v>11</v>
      </c>
      <c r="G5" s="28"/>
      <c r="H5" s="28"/>
      <c r="I5" s="29"/>
      <c r="J5" s="27" t="s">
        <v>12</v>
      </c>
      <c r="K5" s="28"/>
      <c r="L5" s="28"/>
      <c r="M5" s="29"/>
      <c r="N5" s="27" t="s">
        <v>13</v>
      </c>
      <c r="O5" s="28"/>
      <c r="P5" s="28"/>
      <c r="Q5" s="29"/>
      <c r="R5" s="27" t="s">
        <v>14</v>
      </c>
      <c r="S5" s="28"/>
      <c r="T5" s="28"/>
      <c r="U5" s="29"/>
      <c r="V5" s="27" t="s">
        <v>15</v>
      </c>
      <c r="W5" s="28"/>
      <c r="X5" s="28"/>
      <c r="Y5" s="29"/>
      <c r="Z5" s="27" t="s">
        <v>16</v>
      </c>
      <c r="AA5" s="28"/>
      <c r="AB5" s="28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3" customFormat="1" ht="9.75" customHeight="1">
      <c r="A6" s="14"/>
      <c r="B6" s="31" t="s">
        <v>2</v>
      </c>
      <c r="C6" s="31" t="s">
        <v>3</v>
      </c>
      <c r="D6" s="32"/>
      <c r="E6" s="33" t="s">
        <v>2</v>
      </c>
      <c r="F6" s="31" t="s">
        <v>2</v>
      </c>
      <c r="G6" s="31" t="s">
        <v>3</v>
      </c>
      <c r="H6" s="32"/>
      <c r="I6" s="33" t="s">
        <v>2</v>
      </c>
      <c r="J6" s="31" t="s">
        <v>2</v>
      </c>
      <c r="K6" s="31" t="s">
        <v>3</v>
      </c>
      <c r="L6" s="32"/>
      <c r="M6" s="33" t="s">
        <v>2</v>
      </c>
      <c r="N6" s="31" t="s">
        <v>2</v>
      </c>
      <c r="O6" s="31" t="s">
        <v>3</v>
      </c>
      <c r="P6" s="32"/>
      <c r="Q6" s="33" t="s">
        <v>2</v>
      </c>
      <c r="R6" s="31" t="s">
        <v>2</v>
      </c>
      <c r="S6" s="31" t="s">
        <v>3</v>
      </c>
      <c r="T6" s="32"/>
      <c r="U6" s="33" t="s">
        <v>2</v>
      </c>
      <c r="V6" s="31" t="s">
        <v>2</v>
      </c>
      <c r="W6" s="31" t="s">
        <v>3</v>
      </c>
      <c r="X6" s="32"/>
      <c r="Y6" s="33" t="s">
        <v>2</v>
      </c>
      <c r="Z6" s="31" t="s">
        <v>2</v>
      </c>
      <c r="AA6" s="31" t="s">
        <v>3</v>
      </c>
      <c r="AB6" s="32"/>
      <c r="AC6" s="33" t="s">
        <v>2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4" customFormat="1" ht="9.75" customHeight="1">
      <c r="A7" s="14"/>
      <c r="B7" s="31" t="s">
        <v>4</v>
      </c>
      <c r="C7" s="34" t="s">
        <v>5</v>
      </c>
      <c r="D7" s="35"/>
      <c r="E7" s="34" t="s">
        <v>6</v>
      </c>
      <c r="F7" s="31" t="s">
        <v>4</v>
      </c>
      <c r="G7" s="34" t="s">
        <v>5</v>
      </c>
      <c r="H7" s="35"/>
      <c r="I7" s="34" t="s">
        <v>6</v>
      </c>
      <c r="J7" s="31" t="s">
        <v>4</v>
      </c>
      <c r="K7" s="34" t="s">
        <v>5</v>
      </c>
      <c r="L7" s="35"/>
      <c r="M7" s="34" t="s">
        <v>6</v>
      </c>
      <c r="N7" s="31" t="s">
        <v>4</v>
      </c>
      <c r="O7" s="34" t="s">
        <v>5</v>
      </c>
      <c r="P7" s="35"/>
      <c r="Q7" s="34" t="s">
        <v>6</v>
      </c>
      <c r="R7" s="31" t="s">
        <v>4</v>
      </c>
      <c r="S7" s="34" t="s">
        <v>5</v>
      </c>
      <c r="T7" s="35"/>
      <c r="U7" s="34" t="s">
        <v>6</v>
      </c>
      <c r="V7" s="31" t="s">
        <v>4</v>
      </c>
      <c r="W7" s="34" t="s">
        <v>5</v>
      </c>
      <c r="X7" s="35"/>
      <c r="Y7" s="34" t="s">
        <v>6</v>
      </c>
      <c r="Z7" s="31" t="s">
        <v>4</v>
      </c>
      <c r="AA7" s="34" t="s">
        <v>5</v>
      </c>
      <c r="AB7" s="35"/>
      <c r="AC7" s="34" t="s">
        <v>6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5" customFormat="1" ht="9.75" customHeight="1">
      <c r="A8" s="15"/>
      <c r="B8" s="35" t="s">
        <v>20</v>
      </c>
      <c r="C8" s="38" t="s">
        <v>21</v>
      </c>
      <c r="D8" s="37"/>
      <c r="E8" s="34" t="s">
        <v>7</v>
      </c>
      <c r="F8" s="34" t="str">
        <f>$B$8</f>
        <v>  jan-jun</v>
      </c>
      <c r="G8" s="38" t="str">
        <f>$C$8</f>
        <v>  jan-jun 2020</v>
      </c>
      <c r="H8" s="37"/>
      <c r="I8" s="34" t="s">
        <v>7</v>
      </c>
      <c r="J8" s="34" t="str">
        <f>$B$8</f>
        <v>  jan-jun</v>
      </c>
      <c r="K8" s="38" t="str">
        <f>$C$8</f>
        <v>  jan-jun 2020</v>
      </c>
      <c r="L8" s="37"/>
      <c r="M8" s="34" t="s">
        <v>7</v>
      </c>
      <c r="N8" s="34" t="str">
        <f>$B$8</f>
        <v>  jan-jun</v>
      </c>
      <c r="O8" s="38" t="str">
        <f>$C$8</f>
        <v>  jan-jun 2020</v>
      </c>
      <c r="P8" s="37"/>
      <c r="Q8" s="34" t="s">
        <v>7</v>
      </c>
      <c r="R8" s="34" t="str">
        <f>$B$8</f>
        <v>  jan-jun</v>
      </c>
      <c r="S8" s="38" t="str">
        <f>$C$8</f>
        <v>  jan-jun 2020</v>
      </c>
      <c r="T8" s="37"/>
      <c r="U8" s="34" t="s">
        <v>7</v>
      </c>
      <c r="V8" s="34" t="str">
        <f>$B$8</f>
        <v>  jan-jun</v>
      </c>
      <c r="W8" s="38" t="str">
        <f>$C$8</f>
        <v>  jan-jun 2020</v>
      </c>
      <c r="X8" s="37"/>
      <c r="Y8" s="34" t="s">
        <v>7</v>
      </c>
      <c r="Z8" s="34" t="str">
        <f>$B$8</f>
        <v>  jan-jun</v>
      </c>
      <c r="AA8" s="38" t="str">
        <f>$C$8</f>
        <v>  jan-jun 2020</v>
      </c>
      <c r="AB8" s="37"/>
      <c r="AC8" s="34" t="s">
        <v>7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5" customFormat="1" ht="9.75" customHeight="1">
      <c r="A9" s="16"/>
      <c r="B9" s="39"/>
      <c r="C9" s="34" t="s">
        <v>17</v>
      </c>
      <c r="D9" s="34" t="s">
        <v>8</v>
      </c>
      <c r="E9" s="34" t="s">
        <v>9</v>
      </c>
      <c r="F9" s="39"/>
      <c r="G9" s="34" t="s">
        <v>17</v>
      </c>
      <c r="H9" s="34" t="s">
        <v>8</v>
      </c>
      <c r="I9" s="34" t="s">
        <v>9</v>
      </c>
      <c r="J9" s="39"/>
      <c r="K9" s="34" t="s">
        <v>17</v>
      </c>
      <c r="L9" s="34" t="s">
        <v>8</v>
      </c>
      <c r="M9" s="34" t="s">
        <v>9</v>
      </c>
      <c r="N9" s="39"/>
      <c r="O9" s="34" t="s">
        <v>17</v>
      </c>
      <c r="P9" s="34" t="s">
        <v>8</v>
      </c>
      <c r="Q9" s="35" t="s">
        <v>9</v>
      </c>
      <c r="R9" s="39"/>
      <c r="S9" s="34" t="s">
        <v>17</v>
      </c>
      <c r="T9" s="34" t="s">
        <v>8</v>
      </c>
      <c r="U9" s="34" t="s">
        <v>9</v>
      </c>
      <c r="V9" s="39"/>
      <c r="W9" s="34" t="s">
        <v>17</v>
      </c>
      <c r="X9" s="34" t="s">
        <v>8</v>
      </c>
      <c r="Y9" s="34" t="s">
        <v>9</v>
      </c>
      <c r="Z9" s="39"/>
      <c r="AA9" s="34" t="s">
        <v>17</v>
      </c>
      <c r="AB9" s="34" t="s">
        <v>8</v>
      </c>
      <c r="AC9" s="34" t="s">
        <v>9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6" customFormat="1" ht="8.25" customHeight="1">
      <c r="A10" s="17"/>
      <c r="B10" s="40"/>
      <c r="C10" s="37"/>
      <c r="D10" s="37"/>
      <c r="E10" s="37"/>
      <c r="F10" s="40"/>
      <c r="G10" s="37"/>
      <c r="H10" s="37"/>
      <c r="I10" s="40"/>
      <c r="J10" s="40"/>
      <c r="K10" s="37"/>
      <c r="L10" s="37"/>
      <c r="M10" s="37"/>
      <c r="N10" s="40"/>
      <c r="O10" s="37"/>
      <c r="P10" s="37"/>
      <c r="Q10" s="40"/>
      <c r="R10" s="40"/>
      <c r="S10" s="37"/>
      <c r="T10" s="37"/>
      <c r="U10" s="37"/>
      <c r="V10" s="40"/>
      <c r="W10" s="37"/>
      <c r="X10" s="37"/>
      <c r="Y10" s="40"/>
      <c r="Z10" s="40"/>
      <c r="AA10" s="37"/>
      <c r="AB10" s="37"/>
      <c r="AC10" s="37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44" s="7" customFormat="1" ht="15.75" customHeight="1">
      <c r="A11" s="50" t="s">
        <v>22</v>
      </c>
      <c r="B11" s="48">
        <v>45451</v>
      </c>
      <c r="C11" s="48">
        <v>-3578</v>
      </c>
      <c r="D11" s="48">
        <v>-7.29772175651145</v>
      </c>
      <c r="E11" s="48">
        <v>5058.00159359712</v>
      </c>
      <c r="F11" s="48">
        <v>60907</v>
      </c>
      <c r="G11" s="48">
        <v>243</v>
      </c>
      <c r="H11" s="48">
        <v>0.400567057892655</v>
      </c>
      <c r="I11" s="48">
        <v>6391.51673513933</v>
      </c>
      <c r="J11" s="48">
        <v>233497</v>
      </c>
      <c r="K11" s="48">
        <v>-11690</v>
      </c>
      <c r="L11" s="48">
        <v>-4.7677894831292</v>
      </c>
      <c r="M11" s="48">
        <v>9523.13948703266</v>
      </c>
      <c r="N11" s="48">
        <v>69333</v>
      </c>
      <c r="O11" s="48">
        <v>-2867</v>
      </c>
      <c r="P11" s="48">
        <v>-3.97091412742382</v>
      </c>
      <c r="Q11" s="48">
        <v>6127.21575031947</v>
      </c>
      <c r="R11" s="48">
        <v>126644</v>
      </c>
      <c r="S11" s="48">
        <v>-11660</v>
      </c>
      <c r="T11" s="48">
        <v>-8.43070337806571</v>
      </c>
      <c r="U11" s="48">
        <v>6115.75132896526</v>
      </c>
      <c r="V11" s="48">
        <v>136211</v>
      </c>
      <c r="W11" s="48">
        <v>-11040</v>
      </c>
      <c r="X11" s="48">
        <v>-7.4974023945508</v>
      </c>
      <c r="Y11" s="48">
        <v>6822.7729978256</v>
      </c>
      <c r="Z11" s="48">
        <v>53884</v>
      </c>
      <c r="AA11" s="48">
        <v>-1187</v>
      </c>
      <c r="AB11" s="48">
        <v>-2.1553993935102</v>
      </c>
      <c r="AC11" s="48">
        <v>6149.02168430518</v>
      </c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8"/>
      <c r="AO11" s="8"/>
      <c r="AP11" s="8"/>
      <c r="AQ11" s="8"/>
      <c r="AR11" s="8"/>
    </row>
    <row r="12" spans="1:44" s="7" customFormat="1" ht="15.75" customHeight="1">
      <c r="A12" s="50" t="s">
        <v>23</v>
      </c>
      <c r="B12" s="48">
        <v>32619</v>
      </c>
      <c r="C12" s="48">
        <v>-1471</v>
      </c>
      <c r="D12" s="48">
        <v>-4.3150484012907</v>
      </c>
      <c r="E12" s="48">
        <v>3629.99612729191</v>
      </c>
      <c r="F12" s="48">
        <v>45525</v>
      </c>
      <c r="G12" s="48">
        <v>-968</v>
      </c>
      <c r="H12" s="48">
        <v>-2.08203385455875</v>
      </c>
      <c r="I12" s="48">
        <v>4777.34577909301</v>
      </c>
      <c r="J12" s="48">
        <v>198867</v>
      </c>
      <c r="K12" s="48">
        <v>-11778</v>
      </c>
      <c r="L12" s="48">
        <v>-5.59139784946237</v>
      </c>
      <c r="M12" s="48">
        <v>8110.76022547495</v>
      </c>
      <c r="N12" s="48">
        <v>53769</v>
      </c>
      <c r="O12" s="48">
        <v>-2325</v>
      </c>
      <c r="P12" s="48">
        <v>-4.14482832388491</v>
      </c>
      <c r="Q12" s="48">
        <v>4751.76703271065</v>
      </c>
      <c r="R12" s="48">
        <v>100825</v>
      </c>
      <c r="S12" s="48">
        <v>-9678</v>
      </c>
      <c r="T12" s="48">
        <v>-8.75813326335032</v>
      </c>
      <c r="U12" s="48">
        <v>4868.92886945234</v>
      </c>
      <c r="V12" s="48">
        <v>108235</v>
      </c>
      <c r="W12" s="48">
        <v>-7907</v>
      </c>
      <c r="X12" s="48">
        <v>-6.80804532382773</v>
      </c>
      <c r="Y12" s="48">
        <v>5421.46255015861</v>
      </c>
      <c r="Z12" s="48">
        <v>41879</v>
      </c>
      <c r="AA12" s="48">
        <v>-970</v>
      </c>
      <c r="AB12" s="48">
        <v>-2.26376344838853</v>
      </c>
      <c r="AC12" s="48">
        <v>4779.06018701315</v>
      </c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8"/>
      <c r="AO12" s="8"/>
      <c r="AP12" s="8"/>
      <c r="AQ12" s="8"/>
      <c r="AR12" s="8"/>
    </row>
    <row r="13" spans="1:44" s="7" customFormat="1" ht="15.75" customHeight="1">
      <c r="A13" s="50" t="s">
        <v>24</v>
      </c>
      <c r="B13" s="48">
        <v>10660</v>
      </c>
      <c r="C13" s="48">
        <v>164</v>
      </c>
      <c r="D13" s="48">
        <v>1.5625</v>
      </c>
      <c r="E13" s="48">
        <v>1186.29506474545</v>
      </c>
      <c r="F13" s="48">
        <v>12490</v>
      </c>
      <c r="G13" s="48">
        <v>823</v>
      </c>
      <c r="H13" s="48">
        <v>7.05408416902374</v>
      </c>
      <c r="I13" s="48">
        <v>1310.68750754249</v>
      </c>
      <c r="J13" s="48">
        <v>40730</v>
      </c>
      <c r="K13" s="48">
        <v>1332</v>
      </c>
      <c r="L13" s="48">
        <v>3.38088227828824</v>
      </c>
      <c r="M13" s="48">
        <v>1661.16683000998</v>
      </c>
      <c r="N13" s="48">
        <v>16432</v>
      </c>
      <c r="O13" s="48">
        <v>361</v>
      </c>
      <c r="P13" s="48">
        <v>2.24628212307884</v>
      </c>
      <c r="Q13" s="48">
        <v>1452.1571143503</v>
      </c>
      <c r="R13" s="48">
        <v>25424</v>
      </c>
      <c r="S13" s="48">
        <v>-508</v>
      </c>
      <c r="T13" s="48">
        <v>-1.95896961283356</v>
      </c>
      <c r="U13" s="48">
        <v>1227.74755841266</v>
      </c>
      <c r="V13" s="48">
        <v>30748</v>
      </c>
      <c r="W13" s="48">
        <v>-74</v>
      </c>
      <c r="X13" s="48">
        <v>-0.240088248653559</v>
      </c>
      <c r="Y13" s="48">
        <v>1540.1591951982</v>
      </c>
      <c r="Z13" s="48">
        <v>11021</v>
      </c>
      <c r="AA13" s="48">
        <v>555</v>
      </c>
      <c r="AB13" s="48">
        <v>5.30288553411045</v>
      </c>
      <c r="AC13" s="48">
        <v>1257.67144203711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8"/>
      <c r="AO13" s="8"/>
      <c r="AP13" s="8"/>
      <c r="AQ13" s="8"/>
      <c r="AR13" s="8"/>
    </row>
    <row r="14" spans="1:44" s="7" customFormat="1" ht="14.25" customHeight="1">
      <c r="A14" s="51" t="s">
        <v>25</v>
      </c>
      <c r="B14" s="47">
        <v>3169</v>
      </c>
      <c r="C14" s="47">
        <v>-207</v>
      </c>
      <c r="D14" s="47">
        <v>-6.13151658767773</v>
      </c>
      <c r="E14" s="47">
        <v>352.661262680893</v>
      </c>
      <c r="F14" s="47">
        <v>3529</v>
      </c>
      <c r="G14" s="47">
        <v>-104</v>
      </c>
      <c r="H14" s="47">
        <v>-2.86264794935315</v>
      </c>
      <c r="I14" s="47">
        <v>370.329560778017</v>
      </c>
      <c r="J14" s="47">
        <v>11971</v>
      </c>
      <c r="K14" s="47">
        <v>-368</v>
      </c>
      <c r="L14" s="47">
        <v>-2.98241348569576</v>
      </c>
      <c r="M14" s="47">
        <v>488.235406875754</v>
      </c>
      <c r="N14" s="47">
        <v>4613</v>
      </c>
      <c r="O14" s="47">
        <v>-196</v>
      </c>
      <c r="P14" s="47">
        <v>-4.07569141193595</v>
      </c>
      <c r="Q14" s="47">
        <v>407.668011714821</v>
      </c>
      <c r="R14" s="47">
        <v>7257</v>
      </c>
      <c r="S14" s="47">
        <v>-549</v>
      </c>
      <c r="T14" s="47">
        <v>-7.03305149884704</v>
      </c>
      <c r="U14" s="47">
        <v>350.446980467301</v>
      </c>
      <c r="V14" s="47">
        <v>8456</v>
      </c>
      <c r="W14" s="47">
        <v>-280</v>
      </c>
      <c r="X14" s="47">
        <v>-3.2051282051282</v>
      </c>
      <c r="Y14" s="47">
        <v>423.558805600233</v>
      </c>
      <c r="Z14" s="47">
        <v>3320</v>
      </c>
      <c r="AA14" s="47">
        <v>-71</v>
      </c>
      <c r="AB14" s="47">
        <v>-2.09377764671188</v>
      </c>
      <c r="AC14" s="47">
        <v>378.864820575555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8"/>
      <c r="AO14" s="8"/>
      <c r="AP14" s="8"/>
      <c r="AQ14" s="8"/>
      <c r="AR14" s="8"/>
    </row>
    <row r="15" spans="1:44" s="9" customFormat="1" ht="11.25">
      <c r="A15" s="52" t="s">
        <v>26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8"/>
      <c r="AO15" s="8"/>
      <c r="AP15" s="8"/>
      <c r="AQ15" s="8"/>
      <c r="AR15" s="8"/>
    </row>
    <row r="16" spans="1:44" s="7" customFormat="1" ht="11.25">
      <c r="A16" s="52" t="s">
        <v>27</v>
      </c>
      <c r="B16" s="47">
        <v>12</v>
      </c>
      <c r="C16" s="47">
        <v>5</v>
      </c>
      <c r="D16" s="47">
        <v>71.4285714285714</v>
      </c>
      <c r="E16" s="47">
        <v>1.33541658320313</v>
      </c>
      <c r="F16" s="47">
        <v>9</v>
      </c>
      <c r="G16" s="47">
        <v>-5</v>
      </c>
      <c r="H16" s="47">
        <v>-35.7142857142857</v>
      </c>
      <c r="I16" s="47">
        <v>0.944450565883297</v>
      </c>
      <c r="J16" s="47">
        <v>71</v>
      </c>
      <c r="K16" s="47">
        <v>-12</v>
      </c>
      <c r="L16" s="47">
        <v>-14.4578313253012</v>
      </c>
      <c r="M16" s="47">
        <v>2.89572415739525</v>
      </c>
      <c r="N16" s="47">
        <v>23</v>
      </c>
      <c r="O16" s="47">
        <v>6</v>
      </c>
      <c r="P16" s="47">
        <v>35.2941176470588</v>
      </c>
      <c r="Q16" s="47">
        <v>2.03259576619139</v>
      </c>
      <c r="R16" s="47">
        <v>48</v>
      </c>
      <c r="S16" s="47">
        <v>10</v>
      </c>
      <c r="T16" s="47">
        <v>26.3157894736842</v>
      </c>
      <c r="U16" s="47">
        <v>2.317962665348</v>
      </c>
      <c r="V16" s="47">
        <v>31</v>
      </c>
      <c r="W16" s="47">
        <v>1</v>
      </c>
      <c r="X16" s="47">
        <v>3.33333333333333</v>
      </c>
      <c r="Y16" s="47">
        <v>1.55278180861013</v>
      </c>
      <c r="Z16" s="47">
        <v>17</v>
      </c>
      <c r="AA16" s="47">
        <v>3</v>
      </c>
      <c r="AB16" s="47">
        <v>21.4285714285714</v>
      </c>
      <c r="AC16" s="47">
        <v>1.93997046680254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8"/>
      <c r="AO16" s="8"/>
      <c r="AP16" s="8"/>
      <c r="AQ16" s="8"/>
      <c r="AR16" s="8"/>
    </row>
    <row r="17" spans="1:44" s="7" customFormat="1" ht="11.25">
      <c r="A17" s="52" t="s">
        <v>28</v>
      </c>
      <c r="B17" s="47">
        <v>2879</v>
      </c>
      <c r="C17" s="47">
        <v>-263</v>
      </c>
      <c r="D17" s="47">
        <v>-8.37046467218332</v>
      </c>
      <c r="E17" s="47">
        <v>320.388695253484</v>
      </c>
      <c r="F17" s="47">
        <v>3240</v>
      </c>
      <c r="G17" s="47">
        <v>-155</v>
      </c>
      <c r="H17" s="47">
        <v>-4.56553755522828</v>
      </c>
      <c r="I17" s="47">
        <v>340.002203717987</v>
      </c>
      <c r="J17" s="47">
        <v>11153</v>
      </c>
      <c r="K17" s="47">
        <v>-334</v>
      </c>
      <c r="L17" s="47">
        <v>-2.90763471750675</v>
      </c>
      <c r="M17" s="47">
        <v>454.873401794778</v>
      </c>
      <c r="N17" s="47">
        <v>4286</v>
      </c>
      <c r="O17" s="47">
        <v>-219</v>
      </c>
      <c r="P17" s="47">
        <v>-4.86126526082131</v>
      </c>
      <c r="Q17" s="47">
        <v>378.769802343318</v>
      </c>
      <c r="R17" s="47">
        <v>6627</v>
      </c>
      <c r="S17" s="47">
        <v>-524</v>
      </c>
      <c r="T17" s="47">
        <v>-7.32764648300937</v>
      </c>
      <c r="U17" s="47">
        <v>320.023720484609</v>
      </c>
      <c r="V17" s="47">
        <v>7710</v>
      </c>
      <c r="W17" s="47">
        <v>-349</v>
      </c>
      <c r="X17" s="47">
        <v>-4.33056210447946</v>
      </c>
      <c r="Y17" s="47">
        <v>386.191862722067</v>
      </c>
      <c r="Z17" s="47">
        <v>3066</v>
      </c>
      <c r="AA17" s="47">
        <v>-40</v>
      </c>
      <c r="AB17" s="47">
        <v>-1.28783000643915</v>
      </c>
      <c r="AC17" s="47">
        <v>349.879379483329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8"/>
      <c r="AO17" s="8"/>
      <c r="AP17" s="8"/>
      <c r="AQ17" s="8"/>
      <c r="AR17" s="8"/>
    </row>
    <row r="18" spans="1:44" s="7" customFormat="1" ht="11.25">
      <c r="A18" s="53" t="s">
        <v>29</v>
      </c>
      <c r="B18" s="47">
        <v>153</v>
      </c>
      <c r="C18" s="47">
        <v>-13</v>
      </c>
      <c r="D18" s="47">
        <v>-7.83132530120482</v>
      </c>
      <c r="E18" s="47">
        <v>17.0265614358399</v>
      </c>
      <c r="F18" s="47">
        <v>134</v>
      </c>
      <c r="G18" s="47">
        <v>-30</v>
      </c>
      <c r="H18" s="47">
        <v>-18.2926829268293</v>
      </c>
      <c r="I18" s="47">
        <v>14.0618195364847</v>
      </c>
      <c r="J18" s="47">
        <v>584</v>
      </c>
      <c r="K18" s="47">
        <v>88</v>
      </c>
      <c r="L18" s="47">
        <v>17.741935483871</v>
      </c>
      <c r="M18" s="47">
        <v>23.8183508157581</v>
      </c>
      <c r="N18" s="47">
        <v>239</v>
      </c>
      <c r="O18" s="47">
        <v>-11</v>
      </c>
      <c r="P18" s="47">
        <v>-4.4</v>
      </c>
      <c r="Q18" s="47">
        <v>21.1213212225975</v>
      </c>
      <c r="R18" s="47">
        <v>337</v>
      </c>
      <c r="S18" s="47">
        <v>50</v>
      </c>
      <c r="T18" s="47">
        <v>17.4216027874564</v>
      </c>
      <c r="U18" s="47">
        <v>16.2740295462974</v>
      </c>
      <c r="V18" s="47">
        <v>533</v>
      </c>
      <c r="W18" s="47">
        <v>-4</v>
      </c>
      <c r="X18" s="47">
        <v>-0.74487895716946</v>
      </c>
      <c r="Y18" s="47">
        <v>26.6978291609418</v>
      </c>
      <c r="Z18" s="47">
        <v>127</v>
      </c>
      <c r="AA18" s="47">
        <v>-29</v>
      </c>
      <c r="AB18" s="47">
        <v>-18.5897435897436</v>
      </c>
      <c r="AC18" s="47">
        <v>14.4927205461131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8"/>
      <c r="AO18" s="8"/>
      <c r="AP18" s="8"/>
      <c r="AQ18" s="8"/>
      <c r="AR18" s="8"/>
    </row>
    <row r="19" spans="1:44" s="7" customFormat="1" ht="11.25">
      <c r="A19" s="54" t="s">
        <v>30</v>
      </c>
      <c r="B19" s="47">
        <v>421</v>
      </c>
      <c r="C19" s="47">
        <v>-1</v>
      </c>
      <c r="D19" s="47">
        <v>-0.23696682464455</v>
      </c>
      <c r="E19" s="47">
        <v>46.8508651273765</v>
      </c>
      <c r="F19" s="47">
        <v>552</v>
      </c>
      <c r="G19" s="47">
        <v>-8</v>
      </c>
      <c r="H19" s="47">
        <v>-1.42857142857143</v>
      </c>
      <c r="I19" s="47">
        <v>57.9263013741756</v>
      </c>
      <c r="J19" s="47">
        <v>1687</v>
      </c>
      <c r="K19" s="47">
        <v>172</v>
      </c>
      <c r="L19" s="47">
        <v>11.3531353135314</v>
      </c>
      <c r="M19" s="47">
        <v>68.8040373736027</v>
      </c>
      <c r="N19" s="47">
        <v>852</v>
      </c>
      <c r="O19" s="47">
        <v>63</v>
      </c>
      <c r="P19" s="47">
        <v>7.98479087452472</v>
      </c>
      <c r="Q19" s="47">
        <v>75.2944170780464</v>
      </c>
      <c r="R19" s="47">
        <v>1086</v>
      </c>
      <c r="S19" s="47">
        <v>8</v>
      </c>
      <c r="T19" s="47">
        <v>0.742115027829314</v>
      </c>
      <c r="U19" s="47">
        <v>52.4439053034986</v>
      </c>
      <c r="V19" s="47">
        <v>1517</v>
      </c>
      <c r="W19" s="47">
        <v>-49</v>
      </c>
      <c r="X19" s="47">
        <v>-3.12899106002554</v>
      </c>
      <c r="Y19" s="47">
        <v>75.9861291503729</v>
      </c>
      <c r="Z19" s="47">
        <v>474</v>
      </c>
      <c r="AA19" s="47">
        <v>40</v>
      </c>
      <c r="AB19" s="47">
        <v>9.21658986175115</v>
      </c>
      <c r="AC19" s="47">
        <v>54.0909412508473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8"/>
      <c r="AO19" s="8"/>
      <c r="AP19" s="8"/>
      <c r="AQ19" s="8"/>
      <c r="AR19" s="8"/>
    </row>
    <row r="20" spans="1:44" s="7" customFormat="1" ht="11.25">
      <c r="A20" s="54" t="s">
        <v>31</v>
      </c>
      <c r="B20" s="47">
        <v>210</v>
      </c>
      <c r="C20" s="47">
        <v>-81</v>
      </c>
      <c r="D20" s="47">
        <v>-27.8350515463918</v>
      </c>
      <c r="E20" s="47">
        <v>23.3697902060548</v>
      </c>
      <c r="F20" s="47">
        <v>306</v>
      </c>
      <c r="G20" s="47">
        <v>-11</v>
      </c>
      <c r="H20" s="47">
        <v>-3.47003154574132</v>
      </c>
      <c r="I20" s="47">
        <v>32.1113192400321</v>
      </c>
      <c r="J20" s="47">
        <v>722</v>
      </c>
      <c r="K20" s="47">
        <v>-57</v>
      </c>
      <c r="L20" s="47">
        <v>-7.31707317073171</v>
      </c>
      <c r="M20" s="47">
        <v>29.4466597413996</v>
      </c>
      <c r="N20" s="47">
        <v>430</v>
      </c>
      <c r="O20" s="47">
        <v>-14</v>
      </c>
      <c r="P20" s="47">
        <v>-3.15315315315315</v>
      </c>
      <c r="Q20" s="47">
        <v>38.0007034548826</v>
      </c>
      <c r="R20" s="47">
        <v>587</v>
      </c>
      <c r="S20" s="47">
        <v>-77</v>
      </c>
      <c r="T20" s="47">
        <v>-11.5963855421687</v>
      </c>
      <c r="U20" s="47">
        <v>28.3467517616516</v>
      </c>
      <c r="V20" s="47">
        <v>702</v>
      </c>
      <c r="W20" s="47">
        <v>-93</v>
      </c>
      <c r="X20" s="47">
        <v>-11.6981132075472</v>
      </c>
      <c r="Y20" s="47">
        <v>35.1629945046551</v>
      </c>
      <c r="Z20" s="47">
        <v>268</v>
      </c>
      <c r="AA20" s="47">
        <v>-23</v>
      </c>
      <c r="AB20" s="47">
        <v>-7.90378006872852</v>
      </c>
      <c r="AC20" s="47">
        <v>30.583063829593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"/>
      <c r="AO20" s="8"/>
      <c r="AP20" s="8"/>
      <c r="AQ20" s="8"/>
      <c r="AR20" s="8"/>
    </row>
    <row r="21" spans="1:44" s="7" customFormat="1" ht="11.25">
      <c r="A21" s="54" t="s">
        <v>32</v>
      </c>
      <c r="B21" s="47">
        <v>1030</v>
      </c>
      <c r="C21" s="47">
        <v>-95</v>
      </c>
      <c r="D21" s="47">
        <v>-8.44444444444444</v>
      </c>
      <c r="E21" s="47">
        <v>114.623256724935</v>
      </c>
      <c r="F21" s="47">
        <v>1171</v>
      </c>
      <c r="G21" s="47">
        <v>9</v>
      </c>
      <c r="H21" s="47">
        <v>0.774526678141136</v>
      </c>
      <c r="I21" s="47">
        <v>122.883512516593</v>
      </c>
      <c r="J21" s="47">
        <v>4122</v>
      </c>
      <c r="K21" s="47">
        <v>-35</v>
      </c>
      <c r="L21" s="47">
        <v>-0.841953331729613</v>
      </c>
      <c r="M21" s="47">
        <v>168.115140518074</v>
      </c>
      <c r="N21" s="47">
        <v>1461</v>
      </c>
      <c r="O21" s="47">
        <v>-57</v>
      </c>
      <c r="P21" s="47">
        <v>-3.75494071146245</v>
      </c>
      <c r="Q21" s="47">
        <v>129.114018017636</v>
      </c>
      <c r="R21" s="47">
        <v>2311</v>
      </c>
      <c r="S21" s="47">
        <v>-170</v>
      </c>
      <c r="T21" s="47">
        <v>-6.85207577589682</v>
      </c>
      <c r="U21" s="47">
        <v>111.600244158734</v>
      </c>
      <c r="V21" s="47">
        <v>2577</v>
      </c>
      <c r="W21" s="47">
        <v>-57</v>
      </c>
      <c r="X21" s="47">
        <v>-2.16400911161731</v>
      </c>
      <c r="Y21" s="47">
        <v>129.081249057687</v>
      </c>
      <c r="Z21" s="47">
        <v>1114</v>
      </c>
      <c r="AA21" s="47">
        <v>50</v>
      </c>
      <c r="AB21" s="47">
        <v>4.69924812030075</v>
      </c>
      <c r="AC21" s="47">
        <v>127.125123530472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"/>
      <c r="AO21" s="8"/>
      <c r="AP21" s="8"/>
      <c r="AQ21" s="8"/>
      <c r="AR21" s="8"/>
    </row>
    <row r="22" spans="1:44" s="7" customFormat="1" ht="11.25">
      <c r="A22" s="54" t="s">
        <v>33</v>
      </c>
      <c r="B22" s="47">
        <v>1065</v>
      </c>
      <c r="C22" s="47">
        <v>-73</v>
      </c>
      <c r="D22" s="47">
        <v>-6.41476274165202</v>
      </c>
      <c r="E22" s="47">
        <v>118.518221759278</v>
      </c>
      <c r="F22" s="47">
        <v>1077</v>
      </c>
      <c r="G22" s="47">
        <v>-115</v>
      </c>
      <c r="H22" s="47">
        <v>-9.64765100671141</v>
      </c>
      <c r="I22" s="47">
        <v>113.019251050701</v>
      </c>
      <c r="J22" s="47">
        <v>4038</v>
      </c>
      <c r="K22" s="47">
        <v>-502</v>
      </c>
      <c r="L22" s="47">
        <v>-11.057268722467</v>
      </c>
      <c r="M22" s="47">
        <v>164.689213345944</v>
      </c>
      <c r="N22" s="47">
        <v>1304</v>
      </c>
      <c r="O22" s="47">
        <v>-200</v>
      </c>
      <c r="P22" s="47">
        <v>-13.2978723404255</v>
      </c>
      <c r="Q22" s="47">
        <v>115.239342570155</v>
      </c>
      <c r="R22" s="47">
        <v>2306</v>
      </c>
      <c r="S22" s="47">
        <v>-335</v>
      </c>
      <c r="T22" s="47">
        <v>-12.6845891707686</v>
      </c>
      <c r="U22" s="47">
        <v>111.358789714427</v>
      </c>
      <c r="V22" s="47">
        <v>2381</v>
      </c>
      <c r="W22" s="47">
        <v>-146</v>
      </c>
      <c r="X22" s="47">
        <v>-5.77760189948556</v>
      </c>
      <c r="Y22" s="47">
        <v>119.26366084841</v>
      </c>
      <c r="Z22" s="47">
        <v>1083</v>
      </c>
      <c r="AA22" s="47">
        <v>-78</v>
      </c>
      <c r="AB22" s="47">
        <v>-6.71834625322997</v>
      </c>
      <c r="AC22" s="47">
        <v>123.587530326303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8"/>
      <c r="AO22" s="8"/>
      <c r="AP22" s="8"/>
      <c r="AQ22" s="8"/>
      <c r="AR22" s="8"/>
    </row>
    <row r="23" spans="1:44" s="7" customFormat="1" ht="11.25">
      <c r="A23" s="52" t="s">
        <v>34</v>
      </c>
      <c r="B23" s="47">
        <v>278</v>
      </c>
      <c r="C23" s="47">
        <v>51</v>
      </c>
      <c r="D23" s="47">
        <v>22.4669603524229</v>
      </c>
      <c r="E23" s="47">
        <v>30.9371508442058</v>
      </c>
      <c r="F23" s="47">
        <v>280</v>
      </c>
      <c r="G23" s="47">
        <v>56</v>
      </c>
      <c r="H23" s="47">
        <v>25</v>
      </c>
      <c r="I23" s="47">
        <v>29.382906494147</v>
      </c>
      <c r="J23" s="47">
        <v>747</v>
      </c>
      <c r="K23" s="47">
        <v>-22</v>
      </c>
      <c r="L23" s="47">
        <v>-2.86085825747724</v>
      </c>
      <c r="M23" s="47">
        <v>30.466280923581</v>
      </c>
      <c r="N23" s="47">
        <v>304</v>
      </c>
      <c r="O23" s="47">
        <v>17</v>
      </c>
      <c r="P23" s="47">
        <v>5.92334494773519</v>
      </c>
      <c r="Q23" s="47">
        <v>26.8656136053123</v>
      </c>
      <c r="R23" s="47">
        <v>582</v>
      </c>
      <c r="S23" s="47">
        <v>-35</v>
      </c>
      <c r="T23" s="47">
        <v>-5.67260940032415</v>
      </c>
      <c r="U23" s="47">
        <v>28.1052973173445</v>
      </c>
      <c r="V23" s="47">
        <v>715</v>
      </c>
      <c r="W23" s="47">
        <v>68</v>
      </c>
      <c r="X23" s="47">
        <v>10.5100463678516</v>
      </c>
      <c r="Y23" s="47">
        <v>35.8141610695561</v>
      </c>
      <c r="Z23" s="47">
        <v>237</v>
      </c>
      <c r="AA23" s="47">
        <v>-34</v>
      </c>
      <c r="AB23" s="47">
        <v>-12.5461254612546</v>
      </c>
      <c r="AC23" s="47">
        <v>27.0454706254237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8"/>
      <c r="AO23" s="8"/>
      <c r="AP23" s="8"/>
      <c r="AQ23" s="8"/>
      <c r="AR23" s="8"/>
    </row>
    <row r="24" spans="1:44" s="7" customFormat="1" ht="14.25" customHeight="1">
      <c r="A24" s="51" t="s">
        <v>35</v>
      </c>
      <c r="B24" s="47">
        <v>5953</v>
      </c>
      <c r="C24" s="47">
        <v>325</v>
      </c>
      <c r="D24" s="47">
        <v>5.77469793887704</v>
      </c>
      <c r="E24" s="47">
        <v>662.47790998402</v>
      </c>
      <c r="F24" s="47">
        <v>7210</v>
      </c>
      <c r="G24" s="47">
        <v>544</v>
      </c>
      <c r="H24" s="47">
        <v>8.16081608160816</v>
      </c>
      <c r="I24" s="47">
        <v>756.609842224286</v>
      </c>
      <c r="J24" s="47">
        <v>23614</v>
      </c>
      <c r="K24" s="47">
        <v>1151</v>
      </c>
      <c r="L24" s="47">
        <v>5.12398165872769</v>
      </c>
      <c r="M24" s="47">
        <v>963.093383841288</v>
      </c>
      <c r="N24" s="47">
        <v>9577</v>
      </c>
      <c r="O24" s="47">
        <v>399</v>
      </c>
      <c r="P24" s="47">
        <v>4.34735236434953</v>
      </c>
      <c r="Q24" s="47">
        <v>846.355202296303</v>
      </c>
      <c r="R24" s="47">
        <v>14836</v>
      </c>
      <c r="S24" s="47">
        <v>-176</v>
      </c>
      <c r="T24" s="47">
        <v>-1.17239541699973</v>
      </c>
      <c r="U24" s="47">
        <v>716.443627147979</v>
      </c>
      <c r="V24" s="47">
        <v>18361</v>
      </c>
      <c r="W24" s="47">
        <v>-71</v>
      </c>
      <c r="X24" s="47">
        <v>-0.385199652777778</v>
      </c>
      <c r="Y24" s="47">
        <v>919.697638319049</v>
      </c>
      <c r="Z24" s="47">
        <v>5902</v>
      </c>
      <c r="AA24" s="47">
        <v>275</v>
      </c>
      <c r="AB24" s="47">
        <v>4.8871512351164</v>
      </c>
      <c r="AC24" s="47">
        <v>673.512099709917</v>
      </c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8"/>
      <c r="AO24" s="8"/>
      <c r="AP24" s="8"/>
      <c r="AQ24" s="8"/>
      <c r="AR24" s="8"/>
    </row>
    <row r="25" spans="1:44" s="7" customFormat="1" ht="11.25">
      <c r="A25" s="52" t="s">
        <v>36</v>
      </c>
      <c r="B25" s="47">
        <v>19</v>
      </c>
      <c r="C25" s="47">
        <v>-5</v>
      </c>
      <c r="D25" s="47">
        <v>-20.8333333333333</v>
      </c>
      <c r="E25" s="47">
        <v>2.11440959007162</v>
      </c>
      <c r="F25" s="47">
        <v>79</v>
      </c>
      <c r="G25" s="47">
        <v>-24</v>
      </c>
      <c r="H25" s="47">
        <v>-23.3009708737864</v>
      </c>
      <c r="I25" s="47">
        <v>8.29017718942005</v>
      </c>
      <c r="J25" s="47">
        <v>214</v>
      </c>
      <c r="K25" s="47">
        <v>-74</v>
      </c>
      <c r="L25" s="47">
        <v>-25.6944444444444</v>
      </c>
      <c r="M25" s="47">
        <v>8.72795731947301</v>
      </c>
      <c r="N25" s="47">
        <v>107</v>
      </c>
      <c r="O25" s="47">
        <v>33</v>
      </c>
      <c r="P25" s="47">
        <v>44.5945945945946</v>
      </c>
      <c r="Q25" s="47">
        <v>9.45598899923822</v>
      </c>
      <c r="R25" s="47">
        <v>82</v>
      </c>
      <c r="S25" s="47">
        <v>-33</v>
      </c>
      <c r="T25" s="47">
        <v>-28.695652173913</v>
      </c>
      <c r="U25" s="47">
        <v>3.95985288663617</v>
      </c>
      <c r="V25" s="47">
        <v>36</v>
      </c>
      <c r="W25" s="47">
        <v>-9</v>
      </c>
      <c r="X25" s="47">
        <v>-20</v>
      </c>
      <c r="Y25" s="47">
        <v>1.80323048741821</v>
      </c>
      <c r="Z25" s="47">
        <v>43</v>
      </c>
      <c r="AA25" s="47">
        <v>-6</v>
      </c>
      <c r="AB25" s="47">
        <v>-12.2448979591837</v>
      </c>
      <c r="AC25" s="47">
        <v>4.90698412191231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8"/>
      <c r="AO25" s="8"/>
      <c r="AP25" s="8"/>
      <c r="AQ25" s="8"/>
      <c r="AR25" s="8"/>
    </row>
    <row r="26" spans="1:29" ht="11.25">
      <c r="A26" s="53" t="s">
        <v>37</v>
      </c>
      <c r="B26" s="47">
        <v>44</v>
      </c>
      <c r="C26" s="47">
        <v>3</v>
      </c>
      <c r="D26" s="47">
        <v>7.31707317073171</v>
      </c>
      <c r="E26" s="47">
        <v>4.89652747174481</v>
      </c>
      <c r="F26" s="47">
        <v>86</v>
      </c>
      <c r="G26" s="47">
        <v>-2</v>
      </c>
      <c r="H26" s="47">
        <v>-2.27272727272727</v>
      </c>
      <c r="I26" s="47">
        <v>9.02474985177373</v>
      </c>
      <c r="J26" s="47">
        <v>215</v>
      </c>
      <c r="K26" s="47">
        <v>-34</v>
      </c>
      <c r="L26" s="47">
        <v>-13.6546184738956</v>
      </c>
      <c r="M26" s="47">
        <v>8.76874216676027</v>
      </c>
      <c r="N26" s="47">
        <v>31</v>
      </c>
      <c r="O26" s="47">
        <v>-24</v>
      </c>
      <c r="P26" s="47">
        <v>-43.6363636363636</v>
      </c>
      <c r="Q26" s="47">
        <v>2.73958559791014</v>
      </c>
      <c r="R26" s="47">
        <v>155</v>
      </c>
      <c r="S26" s="47">
        <v>-26</v>
      </c>
      <c r="T26" s="47">
        <v>-14.3646408839779</v>
      </c>
      <c r="U26" s="47">
        <v>7.48508777351959</v>
      </c>
      <c r="V26" s="47">
        <v>90</v>
      </c>
      <c r="W26" s="47">
        <v>-1</v>
      </c>
      <c r="X26" s="47">
        <v>-1.0989010989011</v>
      </c>
      <c r="Y26" s="47">
        <v>4.50807621854552</v>
      </c>
      <c r="Z26" s="47">
        <v>58</v>
      </c>
      <c r="AA26" s="47">
        <v>11</v>
      </c>
      <c r="AB26" s="47">
        <v>23.4042553191489</v>
      </c>
      <c r="AC26" s="47">
        <v>6.61872276909102</v>
      </c>
    </row>
    <row r="27" spans="1:29" ht="11.25">
      <c r="A27" s="53" t="s">
        <v>38</v>
      </c>
      <c r="B27" s="47">
        <v>9</v>
      </c>
      <c r="C27" s="47">
        <v>-17</v>
      </c>
      <c r="D27" s="47">
        <v>-65.3846153846154</v>
      </c>
      <c r="E27" s="47">
        <v>1.00156243740235</v>
      </c>
      <c r="F27" s="47">
        <v>37</v>
      </c>
      <c r="G27" s="47">
        <v>19</v>
      </c>
      <c r="H27" s="47">
        <v>105.555555555556</v>
      </c>
      <c r="I27" s="47">
        <v>3.882741215298</v>
      </c>
      <c r="J27" s="47">
        <v>84</v>
      </c>
      <c r="K27" s="47">
        <v>10</v>
      </c>
      <c r="L27" s="47">
        <v>13.5135135135135</v>
      </c>
      <c r="M27" s="47">
        <v>3.42592717212959</v>
      </c>
      <c r="N27" s="47">
        <v>20</v>
      </c>
      <c r="O27" s="47">
        <v>9</v>
      </c>
      <c r="P27" s="47">
        <v>81.8181818181818</v>
      </c>
      <c r="Q27" s="47">
        <v>1.76747457929686</v>
      </c>
      <c r="R27" s="47">
        <v>47</v>
      </c>
      <c r="S27" s="47">
        <v>-14</v>
      </c>
      <c r="T27" s="47">
        <v>-22.9508196721311</v>
      </c>
      <c r="U27" s="47">
        <v>2.26967177648659</v>
      </c>
      <c r="V27" s="47">
        <v>86</v>
      </c>
      <c r="W27" s="47">
        <v>30</v>
      </c>
      <c r="X27" s="47">
        <v>53.5714285714286</v>
      </c>
      <c r="Y27" s="47">
        <v>4.30771727549906</v>
      </c>
      <c r="Z27" s="47">
        <v>15</v>
      </c>
      <c r="AA27" s="47">
        <v>-8</v>
      </c>
      <c r="AB27" s="47">
        <v>-34.7826086956522</v>
      </c>
      <c r="AC27" s="47">
        <v>1.71173864717871</v>
      </c>
    </row>
    <row r="28" spans="1:29" ht="11.25">
      <c r="A28" s="53" t="s">
        <v>39</v>
      </c>
      <c r="B28" s="47">
        <v>1879</v>
      </c>
      <c r="C28" s="47">
        <v>-30</v>
      </c>
      <c r="D28" s="47">
        <v>-1.57150340492404</v>
      </c>
      <c r="E28" s="47">
        <v>209.103979986557</v>
      </c>
      <c r="F28" s="47">
        <v>2088</v>
      </c>
      <c r="G28" s="47">
        <v>55</v>
      </c>
      <c r="H28" s="47">
        <v>2.70536153467782</v>
      </c>
      <c r="I28" s="47">
        <v>219.112531284925</v>
      </c>
      <c r="J28" s="47">
        <v>6630</v>
      </c>
      <c r="K28" s="47">
        <v>104</v>
      </c>
      <c r="L28" s="47">
        <v>1.59362549800797</v>
      </c>
      <c r="M28" s="47">
        <v>270.403537514514</v>
      </c>
      <c r="N28" s="47">
        <v>2981</v>
      </c>
      <c r="O28" s="47">
        <v>49</v>
      </c>
      <c r="P28" s="47">
        <v>1.67121418826739</v>
      </c>
      <c r="Q28" s="47">
        <v>263.442086044197</v>
      </c>
      <c r="R28" s="47">
        <v>4363</v>
      </c>
      <c r="S28" s="47">
        <v>-430</v>
      </c>
      <c r="T28" s="47">
        <v>-8.9714166492802</v>
      </c>
      <c r="U28" s="47">
        <v>210.693148102361</v>
      </c>
      <c r="V28" s="47">
        <v>5509</v>
      </c>
      <c r="W28" s="47">
        <v>124</v>
      </c>
      <c r="X28" s="47">
        <v>2.30269266480966</v>
      </c>
      <c r="Y28" s="47">
        <v>275.944354310748</v>
      </c>
      <c r="Z28" s="47">
        <v>2028</v>
      </c>
      <c r="AA28" s="47">
        <v>38</v>
      </c>
      <c r="AB28" s="47">
        <v>1.90954773869347</v>
      </c>
      <c r="AC28" s="47">
        <v>231.427065098562</v>
      </c>
    </row>
    <row r="29" spans="1:29" ht="11.25">
      <c r="A29" s="53" t="s">
        <v>40</v>
      </c>
      <c r="B29" s="47">
        <v>2199</v>
      </c>
      <c r="C29" s="47">
        <v>92</v>
      </c>
      <c r="D29" s="47">
        <v>4.36639772187945</v>
      </c>
      <c r="E29" s="47">
        <v>244.715088871974</v>
      </c>
      <c r="F29" s="47">
        <v>2371</v>
      </c>
      <c r="G29" s="47">
        <v>199</v>
      </c>
      <c r="H29" s="47">
        <v>9.16206261510129</v>
      </c>
      <c r="I29" s="47">
        <v>248.810254634366</v>
      </c>
      <c r="J29" s="47">
        <v>8453</v>
      </c>
      <c r="K29" s="47">
        <v>1226</v>
      </c>
      <c r="L29" s="47">
        <v>16.9641621696416</v>
      </c>
      <c r="M29" s="47">
        <v>344.754314119184</v>
      </c>
      <c r="N29" s="47">
        <v>3411</v>
      </c>
      <c r="O29" s="47">
        <v>352</v>
      </c>
      <c r="P29" s="47">
        <v>11.5070284406669</v>
      </c>
      <c r="Q29" s="47">
        <v>301.44278949908</v>
      </c>
      <c r="R29" s="47">
        <v>4856</v>
      </c>
      <c r="S29" s="47">
        <v>-20</v>
      </c>
      <c r="T29" s="47">
        <v>-0.410172272354389</v>
      </c>
      <c r="U29" s="47">
        <v>234.50055631104</v>
      </c>
      <c r="V29" s="47">
        <v>5534</v>
      </c>
      <c r="W29" s="47">
        <v>217</v>
      </c>
      <c r="X29" s="47">
        <v>4.08124882452511</v>
      </c>
      <c r="Y29" s="47">
        <v>277.196597704788</v>
      </c>
      <c r="Z29" s="47">
        <v>1691</v>
      </c>
      <c r="AA29" s="47">
        <v>189</v>
      </c>
      <c r="AB29" s="47">
        <v>12.5832223701731</v>
      </c>
      <c r="AC29" s="47">
        <v>192.970003491947</v>
      </c>
    </row>
    <row r="30" spans="1:29" ht="14.25" customHeight="1">
      <c r="A30" s="51" t="s">
        <v>41</v>
      </c>
      <c r="B30" s="47">
        <v>483</v>
      </c>
      <c r="C30" s="47">
        <v>39</v>
      </c>
      <c r="D30" s="47">
        <v>8.78378378378378</v>
      </c>
      <c r="E30" s="47">
        <v>53.750517473926</v>
      </c>
      <c r="F30" s="47">
        <v>530</v>
      </c>
      <c r="G30" s="47">
        <v>140</v>
      </c>
      <c r="H30" s="47">
        <v>35.8974358974359</v>
      </c>
      <c r="I30" s="47">
        <v>55.6176444353497</v>
      </c>
      <c r="J30" s="47">
        <v>1584</v>
      </c>
      <c r="K30" s="47">
        <v>-6</v>
      </c>
      <c r="L30" s="47">
        <v>-0.377358490566038</v>
      </c>
      <c r="M30" s="47">
        <v>64.6031981030152</v>
      </c>
      <c r="N30" s="47">
        <v>646</v>
      </c>
      <c r="O30" s="47">
        <v>6</v>
      </c>
      <c r="P30" s="47">
        <v>0.9375</v>
      </c>
      <c r="Q30" s="47">
        <v>57.0894289112887</v>
      </c>
      <c r="R30" s="47">
        <v>1047</v>
      </c>
      <c r="S30" s="47">
        <v>110</v>
      </c>
      <c r="T30" s="47">
        <v>11.7395944503735</v>
      </c>
      <c r="U30" s="47">
        <v>50.5605606379033</v>
      </c>
      <c r="V30" s="47">
        <v>1399</v>
      </c>
      <c r="W30" s="47">
        <v>36</v>
      </c>
      <c r="X30" s="47">
        <v>2.64123257520176</v>
      </c>
      <c r="Y30" s="47">
        <v>70.0755403305021</v>
      </c>
      <c r="Z30" s="47">
        <v>454</v>
      </c>
      <c r="AA30" s="47">
        <v>2</v>
      </c>
      <c r="AB30" s="47">
        <v>0.442477876106195</v>
      </c>
      <c r="AC30" s="47">
        <v>51.808623054609</v>
      </c>
    </row>
    <row r="31" spans="1:29" ht="14.25" customHeight="1">
      <c r="A31" s="51" t="s">
        <v>42</v>
      </c>
      <c r="B31" s="47">
        <v>989</v>
      </c>
      <c r="C31" s="47">
        <v>-13</v>
      </c>
      <c r="D31" s="47">
        <v>-1.29740518962076</v>
      </c>
      <c r="E31" s="47">
        <v>110.060583398991</v>
      </c>
      <c r="F31" s="47">
        <v>1171</v>
      </c>
      <c r="G31" s="47">
        <v>245</v>
      </c>
      <c r="H31" s="47">
        <v>26.4578833693305</v>
      </c>
      <c r="I31" s="47">
        <v>122.883512516593</v>
      </c>
      <c r="J31" s="47">
        <v>3353</v>
      </c>
      <c r="K31" s="47">
        <v>534</v>
      </c>
      <c r="L31" s="47">
        <v>18.9428875487762</v>
      </c>
      <c r="M31" s="47">
        <v>136.751592954173</v>
      </c>
      <c r="N31" s="47">
        <v>1506</v>
      </c>
      <c r="O31" s="47">
        <v>159</v>
      </c>
      <c r="P31" s="47">
        <v>11.804008908686</v>
      </c>
      <c r="Q31" s="47">
        <v>133.090835821054</v>
      </c>
      <c r="R31" s="47">
        <v>2140</v>
      </c>
      <c r="S31" s="47">
        <v>102</v>
      </c>
      <c r="T31" s="47">
        <v>5.00490677134446</v>
      </c>
      <c r="U31" s="47">
        <v>103.342502163432</v>
      </c>
      <c r="V31" s="47">
        <v>2432</v>
      </c>
      <c r="W31" s="47">
        <v>251</v>
      </c>
      <c r="X31" s="47">
        <v>11.508482347547</v>
      </c>
      <c r="Y31" s="47">
        <v>121.818237372252</v>
      </c>
      <c r="Z31" s="47">
        <v>1303</v>
      </c>
      <c r="AA31" s="47">
        <v>353</v>
      </c>
      <c r="AB31" s="47">
        <v>37.1578947368421</v>
      </c>
      <c r="AC31" s="47">
        <v>148.693030484924</v>
      </c>
    </row>
    <row r="32" spans="1:29" ht="11.25">
      <c r="A32" s="52" t="s">
        <v>43</v>
      </c>
      <c r="B32" s="47">
        <v>395</v>
      </c>
      <c r="C32" s="47">
        <v>63</v>
      </c>
      <c r="D32" s="47">
        <v>18.9759036144578</v>
      </c>
      <c r="E32" s="47">
        <v>43.9574625304364</v>
      </c>
      <c r="F32" s="47">
        <v>391</v>
      </c>
      <c r="G32" s="47">
        <v>29</v>
      </c>
      <c r="H32" s="47">
        <v>8.01104972375691</v>
      </c>
      <c r="I32" s="47">
        <v>41.031130140041</v>
      </c>
      <c r="J32" s="47">
        <v>1169</v>
      </c>
      <c r="K32" s="47">
        <v>129</v>
      </c>
      <c r="L32" s="47">
        <v>12.4038461538462</v>
      </c>
      <c r="M32" s="47">
        <v>47.6774864788035</v>
      </c>
      <c r="N32" s="47">
        <v>447</v>
      </c>
      <c r="O32" s="47">
        <v>-66</v>
      </c>
      <c r="P32" s="47">
        <v>-12.8654970760234</v>
      </c>
      <c r="Q32" s="47">
        <v>39.5030568472849</v>
      </c>
      <c r="R32" s="47">
        <v>749</v>
      </c>
      <c r="S32" s="47">
        <v>-25</v>
      </c>
      <c r="T32" s="47">
        <v>-3.22997416020672</v>
      </c>
      <c r="U32" s="47">
        <v>36.1698757572011</v>
      </c>
      <c r="V32" s="47">
        <v>888</v>
      </c>
      <c r="W32" s="47">
        <v>110</v>
      </c>
      <c r="X32" s="47">
        <v>14.1388174807198</v>
      </c>
      <c r="Y32" s="47">
        <v>44.4796853563158</v>
      </c>
      <c r="Z32" s="47">
        <v>351</v>
      </c>
      <c r="AA32" s="47">
        <v>8</v>
      </c>
      <c r="AB32" s="47">
        <v>2.33236151603499</v>
      </c>
      <c r="AC32" s="47">
        <v>40.0546843439819</v>
      </c>
    </row>
    <row r="33" spans="1:29" ht="11.25">
      <c r="A33" s="53" t="s">
        <v>44</v>
      </c>
      <c r="B33" s="47">
        <v>73</v>
      </c>
      <c r="C33" s="47">
        <v>12</v>
      </c>
      <c r="D33" s="47">
        <v>19.672131147541</v>
      </c>
      <c r="E33" s="47">
        <v>8.12378421448571</v>
      </c>
      <c r="F33" s="47">
        <v>43</v>
      </c>
      <c r="G33" s="47">
        <v>-3</v>
      </c>
      <c r="H33" s="47">
        <v>-6.52173913043478</v>
      </c>
      <c r="I33" s="47">
        <v>4.51237492588687</v>
      </c>
      <c r="J33" s="47">
        <v>178</v>
      </c>
      <c r="K33" s="47">
        <v>31</v>
      </c>
      <c r="L33" s="47">
        <v>21.0884353741497</v>
      </c>
      <c r="M33" s="47">
        <v>7.25970281713176</v>
      </c>
      <c r="N33" s="47">
        <v>64</v>
      </c>
      <c r="O33" s="47">
        <v>6</v>
      </c>
      <c r="P33" s="47">
        <v>10.3448275862069</v>
      </c>
      <c r="Q33" s="47">
        <v>5.65591865374996</v>
      </c>
      <c r="R33" s="47">
        <v>155</v>
      </c>
      <c r="S33" s="47">
        <v>34</v>
      </c>
      <c r="T33" s="47">
        <v>28.099173553719</v>
      </c>
      <c r="U33" s="47">
        <v>7.48508777351959</v>
      </c>
      <c r="V33" s="47">
        <v>170</v>
      </c>
      <c r="W33" s="47">
        <v>36</v>
      </c>
      <c r="X33" s="47">
        <v>26.865671641791</v>
      </c>
      <c r="Y33" s="47">
        <v>8.51525507947488</v>
      </c>
      <c r="Z33" s="47">
        <v>71</v>
      </c>
      <c r="AA33" s="47">
        <v>-9</v>
      </c>
      <c r="AB33" s="47">
        <v>-11.25</v>
      </c>
      <c r="AC33" s="47">
        <v>8.10222959664591</v>
      </c>
    </row>
    <row r="34" spans="1:29" ht="11.25">
      <c r="A34" s="53" t="s">
        <v>45</v>
      </c>
      <c r="B34" s="47">
        <v>380</v>
      </c>
      <c r="C34" s="47">
        <v>6</v>
      </c>
      <c r="D34" s="47">
        <v>1.60427807486631</v>
      </c>
      <c r="E34" s="47">
        <v>42.2881918014325</v>
      </c>
      <c r="F34" s="47">
        <v>494</v>
      </c>
      <c r="G34" s="47">
        <v>90</v>
      </c>
      <c r="H34" s="47">
        <v>22.2772277227723</v>
      </c>
      <c r="I34" s="47">
        <v>51.8398421718165</v>
      </c>
      <c r="J34" s="47">
        <v>1353</v>
      </c>
      <c r="K34" s="47">
        <v>172</v>
      </c>
      <c r="L34" s="47">
        <v>14.5639288738357</v>
      </c>
      <c r="M34" s="47">
        <v>55.1818983796588</v>
      </c>
      <c r="N34" s="47">
        <v>574</v>
      </c>
      <c r="O34" s="47">
        <v>57</v>
      </c>
      <c r="P34" s="47">
        <v>11.0251450676983</v>
      </c>
      <c r="Q34" s="47">
        <v>50.72652042582</v>
      </c>
      <c r="R34" s="47">
        <v>895</v>
      </c>
      <c r="S34" s="47">
        <v>36</v>
      </c>
      <c r="T34" s="47">
        <v>4.19091967403958</v>
      </c>
      <c r="U34" s="47">
        <v>43.220345530968</v>
      </c>
      <c r="V34" s="47">
        <v>1042</v>
      </c>
      <c r="W34" s="47">
        <v>37</v>
      </c>
      <c r="X34" s="47">
        <v>3.681592039801</v>
      </c>
      <c r="Y34" s="47">
        <v>52.1935046636048</v>
      </c>
      <c r="Z34" s="47">
        <v>494</v>
      </c>
      <c r="AA34" s="47">
        <v>134</v>
      </c>
      <c r="AB34" s="47">
        <v>37.2222222222222</v>
      </c>
      <c r="AC34" s="47">
        <v>56.3732594470856</v>
      </c>
    </row>
    <row r="35" spans="1:29" ht="14.25" customHeight="1">
      <c r="A35" s="51" t="s">
        <v>46</v>
      </c>
      <c r="B35" s="47">
        <v>66</v>
      </c>
      <c r="C35" s="47">
        <v>20</v>
      </c>
      <c r="D35" s="47">
        <v>43.4782608695652</v>
      </c>
      <c r="E35" s="47">
        <v>7.34479120761722</v>
      </c>
      <c r="F35" s="47">
        <v>50</v>
      </c>
      <c r="G35" s="47">
        <v>-2</v>
      </c>
      <c r="H35" s="47">
        <v>-3.84615384615385</v>
      </c>
      <c r="I35" s="47">
        <v>5.24694758824054</v>
      </c>
      <c r="J35" s="47">
        <v>208</v>
      </c>
      <c r="K35" s="47">
        <v>21</v>
      </c>
      <c r="L35" s="47">
        <v>11.2299465240642</v>
      </c>
      <c r="M35" s="47">
        <v>8.48324823574947</v>
      </c>
      <c r="N35" s="47">
        <v>90</v>
      </c>
      <c r="O35" s="47">
        <v>-7</v>
      </c>
      <c r="P35" s="47">
        <v>-7.21649484536082</v>
      </c>
      <c r="Q35" s="47">
        <v>7.95363560683588</v>
      </c>
      <c r="R35" s="47">
        <v>144</v>
      </c>
      <c r="S35" s="47">
        <v>5</v>
      </c>
      <c r="T35" s="47">
        <v>3.59712230215827</v>
      </c>
      <c r="U35" s="47">
        <v>6.95388799604401</v>
      </c>
      <c r="V35" s="47">
        <v>100</v>
      </c>
      <c r="W35" s="47">
        <v>-10</v>
      </c>
      <c r="X35" s="47">
        <v>-9.09090909090909</v>
      </c>
      <c r="Y35" s="47">
        <v>5.00897357616169</v>
      </c>
      <c r="Z35" s="47">
        <v>42</v>
      </c>
      <c r="AA35" s="47">
        <v>-4</v>
      </c>
      <c r="AB35" s="47">
        <v>-8.69565217391304</v>
      </c>
      <c r="AC35" s="47">
        <v>4.79286821210039</v>
      </c>
    </row>
    <row r="36" spans="1:29" ht="15.75" customHeight="1">
      <c r="A36" s="50" t="s">
        <v>47</v>
      </c>
      <c r="B36" s="48">
        <v>20258</v>
      </c>
      <c r="C36" s="48">
        <v>-1452</v>
      </c>
      <c r="D36" s="48">
        <v>-6.68816213726393</v>
      </c>
      <c r="E36" s="48">
        <v>2254.40576187742</v>
      </c>
      <c r="F36" s="48">
        <v>30914</v>
      </c>
      <c r="G36" s="48">
        <v>-1782</v>
      </c>
      <c r="H36" s="48">
        <v>-5.45020797651089</v>
      </c>
      <c r="I36" s="48">
        <v>3244.08275485736</v>
      </c>
      <c r="J36" s="48">
        <v>148154</v>
      </c>
      <c r="K36" s="48">
        <v>-13256</v>
      </c>
      <c r="L36" s="48">
        <v>-8.21262623133635</v>
      </c>
      <c r="M36" s="48">
        <v>6042.43826499628</v>
      </c>
      <c r="N36" s="48">
        <v>34745</v>
      </c>
      <c r="O36" s="48">
        <v>-2371</v>
      </c>
      <c r="P36" s="48">
        <v>-6.38808061213493</v>
      </c>
      <c r="Q36" s="48">
        <v>3070.54521288348</v>
      </c>
      <c r="R36" s="48">
        <v>71032</v>
      </c>
      <c r="S36" s="48">
        <v>-8861</v>
      </c>
      <c r="T36" s="48">
        <v>-11.0910843252851</v>
      </c>
      <c r="U36" s="48">
        <v>3430.19841760415</v>
      </c>
      <c r="V36" s="48">
        <v>72540</v>
      </c>
      <c r="W36" s="48">
        <v>-7774</v>
      </c>
      <c r="X36" s="48">
        <v>-9.67950793136938</v>
      </c>
      <c r="Y36" s="48">
        <v>3633.50943214769</v>
      </c>
      <c r="Z36" s="48">
        <v>29072</v>
      </c>
      <c r="AA36" s="48">
        <v>-1381</v>
      </c>
      <c r="AB36" s="48">
        <v>-4.53485699274291</v>
      </c>
      <c r="AC36" s="48">
        <v>3317.57773005197</v>
      </c>
    </row>
    <row r="37" spans="1:44" s="9" customFormat="1" ht="14.25" customHeight="1">
      <c r="A37" s="51" t="s">
        <v>48</v>
      </c>
      <c r="B37" s="47">
        <v>9900</v>
      </c>
      <c r="C37" s="47">
        <v>-1806</v>
      </c>
      <c r="D37" s="47">
        <v>-15.4279856483854</v>
      </c>
      <c r="E37" s="47">
        <v>1101.71868114258</v>
      </c>
      <c r="F37" s="47">
        <v>17604</v>
      </c>
      <c r="G37" s="47">
        <v>-88</v>
      </c>
      <c r="H37" s="47">
        <v>-0.497399954781822</v>
      </c>
      <c r="I37" s="47">
        <v>1847.34530686773</v>
      </c>
      <c r="J37" s="47">
        <v>51141</v>
      </c>
      <c r="K37" s="47">
        <v>-6381</v>
      </c>
      <c r="L37" s="47">
        <v>-11.093146969855</v>
      </c>
      <c r="M37" s="47">
        <v>2085.77787511761</v>
      </c>
      <c r="N37" s="47">
        <v>17690</v>
      </c>
      <c r="O37" s="47">
        <v>-1400</v>
      </c>
      <c r="P37" s="47">
        <v>-7.33368255631221</v>
      </c>
      <c r="Q37" s="47">
        <v>1563.33126538808</v>
      </c>
      <c r="R37" s="47">
        <v>36803</v>
      </c>
      <c r="S37" s="47">
        <v>-3653</v>
      </c>
      <c r="T37" s="47">
        <v>-9.02956298200514</v>
      </c>
      <c r="U37" s="47">
        <v>1777.24958276672</v>
      </c>
      <c r="V37" s="47">
        <v>36166</v>
      </c>
      <c r="W37" s="47">
        <v>-2264</v>
      </c>
      <c r="X37" s="47">
        <v>-5.8912308092636</v>
      </c>
      <c r="Y37" s="47">
        <v>1811.54538355464</v>
      </c>
      <c r="Z37" s="47">
        <v>14563</v>
      </c>
      <c r="AA37" s="47">
        <v>610</v>
      </c>
      <c r="AB37" s="47">
        <v>4.37181968035548</v>
      </c>
      <c r="AC37" s="47">
        <v>1661.86999459091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"/>
      <c r="AO37" s="8"/>
      <c r="AP37" s="8"/>
      <c r="AQ37" s="8"/>
      <c r="AR37" s="8"/>
    </row>
    <row r="38" spans="1:44" s="9" customFormat="1" ht="11.25">
      <c r="A38" s="52" t="s">
        <v>49</v>
      </c>
      <c r="B38" s="47">
        <v>581</v>
      </c>
      <c r="C38" s="47">
        <v>-216</v>
      </c>
      <c r="D38" s="47">
        <v>-27.1016311166876</v>
      </c>
      <c r="E38" s="47">
        <v>64.6564195700849</v>
      </c>
      <c r="F38" s="47">
        <v>1040</v>
      </c>
      <c r="G38" s="47">
        <v>76</v>
      </c>
      <c r="H38" s="47">
        <v>7.88381742738589</v>
      </c>
      <c r="I38" s="47">
        <v>109.136509835403</v>
      </c>
      <c r="J38" s="47">
        <v>2444</v>
      </c>
      <c r="K38" s="47">
        <v>-544</v>
      </c>
      <c r="L38" s="47">
        <v>-18.2061579651941</v>
      </c>
      <c r="M38" s="47">
        <v>99.6781667700563</v>
      </c>
      <c r="N38" s="47">
        <v>796</v>
      </c>
      <c r="O38" s="47">
        <v>-130</v>
      </c>
      <c r="P38" s="47">
        <v>-14.0388768898488</v>
      </c>
      <c r="Q38" s="47">
        <v>70.3454882560152</v>
      </c>
      <c r="R38" s="47">
        <v>1778</v>
      </c>
      <c r="S38" s="47">
        <v>-90</v>
      </c>
      <c r="T38" s="47">
        <v>-4.81798715203426</v>
      </c>
      <c r="U38" s="47">
        <v>85.861200395599</v>
      </c>
      <c r="V38" s="47">
        <v>1486</v>
      </c>
      <c r="W38" s="47">
        <v>-147</v>
      </c>
      <c r="X38" s="47">
        <v>-9.00183710961421</v>
      </c>
      <c r="Y38" s="47">
        <v>74.4333473417628</v>
      </c>
      <c r="Z38" s="47">
        <v>747</v>
      </c>
      <c r="AA38" s="47">
        <v>31</v>
      </c>
      <c r="AB38" s="47">
        <v>4.32960893854749</v>
      </c>
      <c r="AC38" s="47">
        <v>85.2445846294999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8"/>
      <c r="AO38" s="8"/>
      <c r="AP38" s="8"/>
      <c r="AQ38" s="8"/>
      <c r="AR38" s="8"/>
    </row>
    <row r="39" spans="1:29" ht="11.25">
      <c r="A39" s="53" t="s">
        <v>50</v>
      </c>
      <c r="B39" s="47">
        <v>354</v>
      </c>
      <c r="C39" s="47">
        <v>-129</v>
      </c>
      <c r="D39" s="47">
        <v>-26.7080745341615</v>
      </c>
      <c r="E39" s="47">
        <v>39.3947892044923</v>
      </c>
      <c r="F39" s="47">
        <v>444</v>
      </c>
      <c r="G39" s="47">
        <v>-37</v>
      </c>
      <c r="H39" s="47">
        <v>-7.69230769230769</v>
      </c>
      <c r="I39" s="47">
        <v>46.592894583576</v>
      </c>
      <c r="J39" s="47">
        <v>1169</v>
      </c>
      <c r="K39" s="47">
        <v>-148</v>
      </c>
      <c r="L39" s="47">
        <v>-11.2376613515566</v>
      </c>
      <c r="M39" s="47">
        <v>47.6774864788035</v>
      </c>
      <c r="N39" s="47">
        <v>406</v>
      </c>
      <c r="O39" s="47">
        <v>-9</v>
      </c>
      <c r="P39" s="47">
        <v>-2.16867469879518</v>
      </c>
      <c r="Q39" s="47">
        <v>35.8797339597263</v>
      </c>
      <c r="R39" s="47">
        <v>861</v>
      </c>
      <c r="S39" s="47">
        <v>-34</v>
      </c>
      <c r="T39" s="47">
        <v>-3.79888268156425</v>
      </c>
      <c r="U39" s="47">
        <v>41.5784553096798</v>
      </c>
      <c r="V39" s="47">
        <v>849</v>
      </c>
      <c r="W39" s="47">
        <v>-26</v>
      </c>
      <c r="X39" s="47">
        <v>-2.97142857142857</v>
      </c>
      <c r="Y39" s="47">
        <v>42.5261856616128</v>
      </c>
      <c r="Z39" s="47">
        <v>423</v>
      </c>
      <c r="AA39" s="47">
        <v>66</v>
      </c>
      <c r="AB39" s="47">
        <v>18.4873949579832</v>
      </c>
      <c r="AC39" s="47">
        <v>48.2710298504397</v>
      </c>
    </row>
    <row r="40" spans="1:29" ht="11.25">
      <c r="A40" s="52" t="s">
        <v>51</v>
      </c>
      <c r="B40" s="47">
        <v>1418</v>
      </c>
      <c r="C40" s="47">
        <v>-101</v>
      </c>
      <c r="D40" s="47">
        <v>-6.64911125740619</v>
      </c>
      <c r="E40" s="47">
        <v>157.801726248503</v>
      </c>
      <c r="F40" s="47">
        <v>3711</v>
      </c>
      <c r="G40" s="47">
        <v>-432</v>
      </c>
      <c r="H40" s="47">
        <v>-10.427226647357</v>
      </c>
      <c r="I40" s="47">
        <v>389.428449999213</v>
      </c>
      <c r="J40" s="47">
        <v>7305</v>
      </c>
      <c r="K40" s="47">
        <v>-1565</v>
      </c>
      <c r="L40" s="47">
        <v>-17.6437429537768</v>
      </c>
      <c r="M40" s="47">
        <v>297.933309433413</v>
      </c>
      <c r="N40" s="47">
        <v>3128</v>
      </c>
      <c r="O40" s="47">
        <v>-464</v>
      </c>
      <c r="P40" s="47">
        <v>-12.9175946547884</v>
      </c>
      <c r="Q40" s="47">
        <v>276.433024202029</v>
      </c>
      <c r="R40" s="47">
        <v>5740</v>
      </c>
      <c r="S40" s="47">
        <v>-199</v>
      </c>
      <c r="T40" s="47">
        <v>-3.35073244653982</v>
      </c>
      <c r="U40" s="47">
        <v>277.189702064532</v>
      </c>
      <c r="V40" s="47">
        <v>6386</v>
      </c>
      <c r="W40" s="47">
        <v>-604</v>
      </c>
      <c r="X40" s="47">
        <v>-8.64091559370529</v>
      </c>
      <c r="Y40" s="47">
        <v>319.873052573686</v>
      </c>
      <c r="Z40" s="47">
        <v>2381</v>
      </c>
      <c r="AA40" s="47">
        <v>-255</v>
      </c>
      <c r="AB40" s="47">
        <v>-9.67374810318665</v>
      </c>
      <c r="AC40" s="47">
        <v>271.709981262168</v>
      </c>
    </row>
    <row r="41" spans="1:29" ht="11.25">
      <c r="A41" s="53" t="s">
        <v>52</v>
      </c>
      <c r="B41" s="47">
        <v>1379</v>
      </c>
      <c r="C41" s="47">
        <v>-91</v>
      </c>
      <c r="D41" s="47">
        <v>-6.19047619047619</v>
      </c>
      <c r="E41" s="47">
        <v>153.461622353093</v>
      </c>
      <c r="F41" s="47">
        <v>3654</v>
      </c>
      <c r="G41" s="47">
        <v>-434</v>
      </c>
      <c r="H41" s="47">
        <v>-10.6164383561644</v>
      </c>
      <c r="I41" s="47">
        <v>383.446929748619</v>
      </c>
      <c r="J41" s="47">
        <v>7122</v>
      </c>
      <c r="K41" s="47">
        <v>-1628</v>
      </c>
      <c r="L41" s="47">
        <v>-18.6057142857143</v>
      </c>
      <c r="M41" s="47">
        <v>290.469682379845</v>
      </c>
      <c r="N41" s="47">
        <v>3056</v>
      </c>
      <c r="O41" s="47">
        <v>-459</v>
      </c>
      <c r="P41" s="47">
        <v>-13.0583214793741</v>
      </c>
      <c r="Q41" s="47">
        <v>270.070115716561</v>
      </c>
      <c r="R41" s="47">
        <v>5624</v>
      </c>
      <c r="S41" s="47">
        <v>-223</v>
      </c>
      <c r="T41" s="47">
        <v>-3.81392166923208</v>
      </c>
      <c r="U41" s="47">
        <v>271.587958956608</v>
      </c>
      <c r="V41" s="47">
        <v>6274</v>
      </c>
      <c r="W41" s="47">
        <v>-616</v>
      </c>
      <c r="X41" s="47">
        <v>-8.94049346879536</v>
      </c>
      <c r="Y41" s="47">
        <v>314.263002168385</v>
      </c>
      <c r="Z41" s="47">
        <v>2296</v>
      </c>
      <c r="AA41" s="47">
        <v>-286</v>
      </c>
      <c r="AB41" s="47">
        <v>-11.0766847405112</v>
      </c>
      <c r="AC41" s="47">
        <v>262.010128928155</v>
      </c>
    </row>
    <row r="42" spans="1:29" ht="11.25">
      <c r="A42" s="52" t="s">
        <v>53</v>
      </c>
      <c r="B42" s="47">
        <v>2055</v>
      </c>
      <c r="C42" s="47">
        <v>-348</v>
      </c>
      <c r="D42" s="47">
        <v>-14.481897627965</v>
      </c>
      <c r="E42" s="47">
        <v>228.690089873536</v>
      </c>
      <c r="F42" s="47">
        <v>4081</v>
      </c>
      <c r="G42" s="47">
        <v>75</v>
      </c>
      <c r="H42" s="47">
        <v>1.87219171243135</v>
      </c>
      <c r="I42" s="47">
        <v>428.255862152193</v>
      </c>
      <c r="J42" s="47">
        <v>9141</v>
      </c>
      <c r="K42" s="47">
        <v>-1144</v>
      </c>
      <c r="L42" s="47">
        <v>-11.1229946524064</v>
      </c>
      <c r="M42" s="47">
        <v>372.814289052817</v>
      </c>
      <c r="N42" s="47">
        <v>3975</v>
      </c>
      <c r="O42" s="47">
        <v>65</v>
      </c>
      <c r="P42" s="47">
        <v>1.66240409207161</v>
      </c>
      <c r="Q42" s="47">
        <v>351.285572635252</v>
      </c>
      <c r="R42" s="47">
        <v>7077</v>
      </c>
      <c r="S42" s="47">
        <v>-950</v>
      </c>
      <c r="T42" s="47">
        <v>-11.8350566836925</v>
      </c>
      <c r="U42" s="47">
        <v>341.754620472246</v>
      </c>
      <c r="V42" s="47">
        <v>7416</v>
      </c>
      <c r="W42" s="47">
        <v>-411</v>
      </c>
      <c r="X42" s="47">
        <v>-5.2510540436949</v>
      </c>
      <c r="Y42" s="47">
        <v>371.465480408151</v>
      </c>
      <c r="Z42" s="47">
        <v>3601</v>
      </c>
      <c r="AA42" s="47">
        <v>520</v>
      </c>
      <c r="AB42" s="47">
        <v>16.8776371308017</v>
      </c>
      <c r="AC42" s="47">
        <v>410.931391232703</v>
      </c>
    </row>
    <row r="43" spans="1:29" ht="11.25">
      <c r="A43" s="53" t="s">
        <v>54</v>
      </c>
      <c r="B43" s="47">
        <v>277</v>
      </c>
      <c r="C43" s="47">
        <v>-16</v>
      </c>
      <c r="D43" s="47">
        <v>-5.46075085324232</v>
      </c>
      <c r="E43" s="47">
        <v>30.8258661289389</v>
      </c>
      <c r="F43" s="47">
        <v>407</v>
      </c>
      <c r="G43" s="47">
        <v>-104</v>
      </c>
      <c r="H43" s="47">
        <v>-20.3522504892368</v>
      </c>
      <c r="I43" s="47">
        <v>42.710153368278</v>
      </c>
      <c r="J43" s="47">
        <v>1718</v>
      </c>
      <c r="K43" s="47">
        <v>-803</v>
      </c>
      <c r="L43" s="47">
        <v>-31.8524395081317</v>
      </c>
      <c r="M43" s="47">
        <v>70.0683676395076</v>
      </c>
      <c r="N43" s="47">
        <v>534</v>
      </c>
      <c r="O43" s="47">
        <v>-16</v>
      </c>
      <c r="P43" s="47">
        <v>-2.90909090909091</v>
      </c>
      <c r="Q43" s="47">
        <v>47.1915712672263</v>
      </c>
      <c r="R43" s="47">
        <v>846</v>
      </c>
      <c r="S43" s="47">
        <v>-514</v>
      </c>
      <c r="T43" s="47">
        <v>-37.7941176470588</v>
      </c>
      <c r="U43" s="47">
        <v>40.8540919767586</v>
      </c>
      <c r="V43" s="47">
        <v>1485</v>
      </c>
      <c r="W43" s="47">
        <v>62</v>
      </c>
      <c r="X43" s="47">
        <v>4.35699226985242</v>
      </c>
      <c r="Y43" s="47">
        <v>74.3832576060012</v>
      </c>
      <c r="Z43" s="47">
        <v>466</v>
      </c>
      <c r="AA43" s="47">
        <v>-52</v>
      </c>
      <c r="AB43" s="47">
        <v>-10.03861003861</v>
      </c>
      <c r="AC43" s="47">
        <v>53.178013972352</v>
      </c>
    </row>
    <row r="44" spans="1:29" ht="11.25">
      <c r="A44" s="52" t="s">
        <v>55</v>
      </c>
      <c r="B44" s="47">
        <v>5129</v>
      </c>
      <c r="C44" s="47">
        <v>-974</v>
      </c>
      <c r="D44" s="47">
        <v>-15.9593642470916</v>
      </c>
      <c r="E44" s="47">
        <v>570.779304604071</v>
      </c>
      <c r="F44" s="47">
        <v>7854</v>
      </c>
      <c r="G44" s="47">
        <v>360</v>
      </c>
      <c r="H44" s="47">
        <v>4.80384307445957</v>
      </c>
      <c r="I44" s="47">
        <v>824.190527160824</v>
      </c>
      <c r="J44" s="47">
        <v>28068</v>
      </c>
      <c r="K44" s="47">
        <v>-2712</v>
      </c>
      <c r="L44" s="47">
        <v>-8.81091617933723</v>
      </c>
      <c r="M44" s="47">
        <v>1144.74909365873</v>
      </c>
      <c r="N44" s="47">
        <v>8569</v>
      </c>
      <c r="O44" s="47">
        <v>-798</v>
      </c>
      <c r="P44" s="47">
        <v>-8.51926977687627</v>
      </c>
      <c r="Q44" s="47">
        <v>757.274483499741</v>
      </c>
      <c r="R44" s="47">
        <v>19758</v>
      </c>
      <c r="S44" s="47">
        <v>-1994</v>
      </c>
      <c r="T44" s="47">
        <v>-9.16697315189408</v>
      </c>
      <c r="U44" s="47">
        <v>954.131382123872</v>
      </c>
      <c r="V44" s="47">
        <v>18544</v>
      </c>
      <c r="W44" s="47">
        <v>-618</v>
      </c>
      <c r="X44" s="47">
        <v>-3.22513307587934</v>
      </c>
      <c r="Y44" s="47">
        <v>928.864059963424</v>
      </c>
      <c r="Z44" s="47">
        <v>6901</v>
      </c>
      <c r="AA44" s="47">
        <v>354</v>
      </c>
      <c r="AB44" s="47">
        <v>5.40705666717581</v>
      </c>
      <c r="AC44" s="47">
        <v>787.51389361202</v>
      </c>
    </row>
    <row r="45" spans="1:29" ht="11.25">
      <c r="A45" s="53" t="s">
        <v>56</v>
      </c>
      <c r="B45" s="47">
        <v>1023</v>
      </c>
      <c r="C45" s="47">
        <v>-220</v>
      </c>
      <c r="D45" s="47">
        <v>-17.6991150442478</v>
      </c>
      <c r="E45" s="47">
        <v>113.844263718067</v>
      </c>
      <c r="F45" s="47">
        <v>2286</v>
      </c>
      <c r="G45" s="47">
        <v>668</v>
      </c>
      <c r="H45" s="47">
        <v>41.2855377008653</v>
      </c>
      <c r="I45" s="47">
        <v>239.890443734358</v>
      </c>
      <c r="J45" s="47">
        <v>7915</v>
      </c>
      <c r="K45" s="47">
        <v>1586</v>
      </c>
      <c r="L45" s="47">
        <v>25.0592510665192</v>
      </c>
      <c r="M45" s="47">
        <v>322.81206627864</v>
      </c>
      <c r="N45" s="47">
        <v>2038</v>
      </c>
      <c r="O45" s="47">
        <v>270</v>
      </c>
      <c r="P45" s="47">
        <v>15.2714932126697</v>
      </c>
      <c r="Q45" s="47">
        <v>180.10565963035</v>
      </c>
      <c r="R45" s="47">
        <v>5259</v>
      </c>
      <c r="S45" s="47">
        <v>252</v>
      </c>
      <c r="T45" s="47">
        <v>5.03295386458958</v>
      </c>
      <c r="U45" s="47">
        <v>253.961784522191</v>
      </c>
      <c r="V45" s="47">
        <v>5393</v>
      </c>
      <c r="W45" s="47">
        <v>616</v>
      </c>
      <c r="X45" s="47">
        <v>12.8951224617961</v>
      </c>
      <c r="Y45" s="47">
        <v>270.1339449624</v>
      </c>
      <c r="Z45" s="47">
        <v>1515</v>
      </c>
      <c r="AA45" s="47">
        <v>201</v>
      </c>
      <c r="AB45" s="47">
        <v>15.296803652968</v>
      </c>
      <c r="AC45" s="47">
        <v>172.88560336505</v>
      </c>
    </row>
    <row r="46" spans="1:29" ht="11.25">
      <c r="A46" s="54" t="s">
        <v>57</v>
      </c>
      <c r="B46" s="47">
        <v>1543</v>
      </c>
      <c r="C46" s="47">
        <v>-25</v>
      </c>
      <c r="D46" s="47">
        <v>-1.59438775510204</v>
      </c>
      <c r="E46" s="47">
        <v>171.712315656869</v>
      </c>
      <c r="F46" s="47">
        <v>2014</v>
      </c>
      <c r="G46" s="47">
        <v>364</v>
      </c>
      <c r="H46" s="47">
        <v>22.0606060606061</v>
      </c>
      <c r="I46" s="47">
        <v>211.347048854329</v>
      </c>
      <c r="J46" s="47">
        <v>5663</v>
      </c>
      <c r="K46" s="47">
        <v>-130</v>
      </c>
      <c r="L46" s="47">
        <v>-2.24408769204212</v>
      </c>
      <c r="M46" s="47">
        <v>230.964590187737</v>
      </c>
      <c r="N46" s="47">
        <v>2202</v>
      </c>
      <c r="O46" s="47">
        <v>56</v>
      </c>
      <c r="P46" s="47">
        <v>2.60950605778192</v>
      </c>
      <c r="Q46" s="47">
        <v>194.598951180585</v>
      </c>
      <c r="R46" s="47">
        <v>4825</v>
      </c>
      <c r="S46" s="47">
        <v>560</v>
      </c>
      <c r="T46" s="47">
        <v>13.1301289566237</v>
      </c>
      <c r="U46" s="47">
        <v>233.003538756336</v>
      </c>
      <c r="V46" s="47">
        <v>3618</v>
      </c>
      <c r="W46" s="47">
        <v>213</v>
      </c>
      <c r="X46" s="47">
        <v>6.25550660792952</v>
      </c>
      <c r="Y46" s="47">
        <v>181.22466398553</v>
      </c>
      <c r="Z46" s="47">
        <v>1897</v>
      </c>
      <c r="AA46" s="47">
        <v>474</v>
      </c>
      <c r="AB46" s="47">
        <v>33.3099086437105</v>
      </c>
      <c r="AC46" s="47">
        <v>216.477880913201</v>
      </c>
    </row>
    <row r="47" spans="1:29" ht="11.25">
      <c r="A47" s="54" t="s">
        <v>58</v>
      </c>
      <c r="B47" s="47">
        <v>151</v>
      </c>
      <c r="C47" s="47">
        <v>-96</v>
      </c>
      <c r="D47" s="47">
        <v>-38.8663967611336</v>
      </c>
      <c r="E47" s="47">
        <v>16.8039920053061</v>
      </c>
      <c r="F47" s="47">
        <v>270</v>
      </c>
      <c r="G47" s="47">
        <v>-174</v>
      </c>
      <c r="H47" s="47">
        <v>-39.1891891891892</v>
      </c>
      <c r="I47" s="47">
        <v>28.3335169764989</v>
      </c>
      <c r="J47" s="47">
        <v>2827</v>
      </c>
      <c r="K47" s="47">
        <v>-2086</v>
      </c>
      <c r="L47" s="47">
        <v>-42.4587828210869</v>
      </c>
      <c r="M47" s="47">
        <v>115.298763281076</v>
      </c>
      <c r="N47" s="47">
        <v>353</v>
      </c>
      <c r="O47" s="47">
        <v>-242</v>
      </c>
      <c r="P47" s="47">
        <v>-40.672268907563</v>
      </c>
      <c r="Q47" s="47">
        <v>31.1959263245896</v>
      </c>
      <c r="R47" s="47">
        <v>1322</v>
      </c>
      <c r="S47" s="47">
        <v>-1012</v>
      </c>
      <c r="T47" s="47">
        <v>-43.3590402742074</v>
      </c>
      <c r="U47" s="47">
        <v>63.8405550747929</v>
      </c>
      <c r="V47" s="47">
        <v>1176</v>
      </c>
      <c r="W47" s="47">
        <v>-323</v>
      </c>
      <c r="X47" s="47">
        <v>-21.5476984656438</v>
      </c>
      <c r="Y47" s="47">
        <v>58.9055292556615</v>
      </c>
      <c r="Z47" s="47">
        <v>266</v>
      </c>
      <c r="AA47" s="47">
        <v>-102</v>
      </c>
      <c r="AB47" s="47">
        <v>-27.7173913043478</v>
      </c>
      <c r="AC47" s="47">
        <v>30.3548320099692</v>
      </c>
    </row>
    <row r="48" spans="1:29" ht="11.25">
      <c r="A48" s="52" t="s">
        <v>59</v>
      </c>
      <c r="B48" s="47">
        <v>108</v>
      </c>
      <c r="C48" s="47">
        <v>-37</v>
      </c>
      <c r="D48" s="47">
        <v>-25.5172413793103</v>
      </c>
      <c r="E48" s="47">
        <v>12.0187492488282</v>
      </c>
      <c r="F48" s="47">
        <v>226</v>
      </c>
      <c r="G48" s="47">
        <v>-93</v>
      </c>
      <c r="H48" s="47">
        <v>-29.153605015674</v>
      </c>
      <c r="I48" s="47">
        <v>23.7162030988472</v>
      </c>
      <c r="J48" s="47">
        <v>1092</v>
      </c>
      <c r="K48" s="47">
        <v>-340</v>
      </c>
      <c r="L48" s="47">
        <v>-23.7430167597765</v>
      </c>
      <c r="M48" s="47">
        <v>44.5370532376847</v>
      </c>
      <c r="N48" s="47">
        <v>342</v>
      </c>
      <c r="O48" s="47">
        <v>-24</v>
      </c>
      <c r="P48" s="47">
        <v>-6.55737704918033</v>
      </c>
      <c r="Q48" s="47">
        <v>30.2238153059764</v>
      </c>
      <c r="R48" s="47">
        <v>718</v>
      </c>
      <c r="S48" s="47">
        <v>-201</v>
      </c>
      <c r="T48" s="47">
        <v>-21.8715995647443</v>
      </c>
      <c r="U48" s="47">
        <v>34.6728582024972</v>
      </c>
      <c r="V48" s="47">
        <v>766</v>
      </c>
      <c r="W48" s="47">
        <v>-137</v>
      </c>
      <c r="X48" s="47">
        <v>-15.171650055371</v>
      </c>
      <c r="Y48" s="47">
        <v>38.3687375933986</v>
      </c>
      <c r="Z48" s="47">
        <v>222</v>
      </c>
      <c r="AA48" s="47">
        <v>-26</v>
      </c>
      <c r="AB48" s="47">
        <v>-10.4838709677419</v>
      </c>
      <c r="AC48" s="47">
        <v>25.3337319782449</v>
      </c>
    </row>
    <row r="49" spans="1:29" ht="11.25">
      <c r="A49" s="53" t="s">
        <v>60</v>
      </c>
      <c r="B49" s="47">
        <v>0</v>
      </c>
      <c r="C49" s="47">
        <v>0</v>
      </c>
      <c r="D49" s="47" t="s">
        <v>96</v>
      </c>
      <c r="E49" s="47">
        <v>0</v>
      </c>
      <c r="F49" s="47">
        <v>0</v>
      </c>
      <c r="G49" s="47">
        <v>-1</v>
      </c>
      <c r="H49" s="47">
        <v>-100</v>
      </c>
      <c r="I49" s="47">
        <v>0</v>
      </c>
      <c r="J49" s="47">
        <v>2</v>
      </c>
      <c r="K49" s="47">
        <v>1</v>
      </c>
      <c r="L49" s="47">
        <v>100</v>
      </c>
      <c r="M49" s="47">
        <v>0.0815696945745141</v>
      </c>
      <c r="N49" s="47">
        <v>0</v>
      </c>
      <c r="O49" s="47">
        <v>0</v>
      </c>
      <c r="P49" s="47" t="s">
        <v>96</v>
      </c>
      <c r="Q49" s="47">
        <v>0</v>
      </c>
      <c r="R49" s="47">
        <v>1</v>
      </c>
      <c r="S49" s="47">
        <v>1</v>
      </c>
      <c r="T49" s="47" t="s">
        <v>96</v>
      </c>
      <c r="U49" s="47">
        <v>0.0482908888614167</v>
      </c>
      <c r="V49" s="47">
        <v>0</v>
      </c>
      <c r="W49" s="47">
        <v>-1</v>
      </c>
      <c r="X49" s="47">
        <v>-100</v>
      </c>
      <c r="Y49" s="47">
        <v>0</v>
      </c>
      <c r="Z49" s="47">
        <v>0</v>
      </c>
      <c r="AA49" s="47">
        <v>0</v>
      </c>
      <c r="AB49" s="47" t="s">
        <v>96</v>
      </c>
      <c r="AC49" s="47">
        <v>0</v>
      </c>
    </row>
    <row r="50" spans="1:29" ht="11.25">
      <c r="A50" s="54" t="s">
        <v>61</v>
      </c>
      <c r="B50" s="47">
        <v>8</v>
      </c>
      <c r="C50" s="47">
        <v>-4</v>
      </c>
      <c r="D50" s="47">
        <v>-33.3333333333333</v>
      </c>
      <c r="E50" s="47">
        <v>0.89027772213542</v>
      </c>
      <c r="F50" s="47">
        <v>21</v>
      </c>
      <c r="G50" s="47">
        <v>-5</v>
      </c>
      <c r="H50" s="47">
        <v>-19.2307692307692</v>
      </c>
      <c r="I50" s="47">
        <v>2.20371798706103</v>
      </c>
      <c r="J50" s="47">
        <v>68</v>
      </c>
      <c r="K50" s="47">
        <v>-26</v>
      </c>
      <c r="L50" s="47">
        <v>-27.6595744680851</v>
      </c>
      <c r="M50" s="47">
        <v>2.77336961553348</v>
      </c>
      <c r="N50" s="47">
        <v>25</v>
      </c>
      <c r="O50" s="47">
        <v>-6</v>
      </c>
      <c r="P50" s="47">
        <v>-19.3548387096774</v>
      </c>
      <c r="Q50" s="47">
        <v>2.20934322412108</v>
      </c>
      <c r="R50" s="47">
        <v>47</v>
      </c>
      <c r="S50" s="47">
        <v>-16</v>
      </c>
      <c r="T50" s="47">
        <v>-25.3968253968254</v>
      </c>
      <c r="U50" s="47">
        <v>2.26967177648659</v>
      </c>
      <c r="V50" s="47">
        <v>47</v>
      </c>
      <c r="W50" s="47">
        <v>-3</v>
      </c>
      <c r="X50" s="47">
        <v>-6</v>
      </c>
      <c r="Y50" s="47">
        <v>2.354217580796</v>
      </c>
      <c r="Z50" s="47">
        <v>20</v>
      </c>
      <c r="AA50" s="47">
        <v>-1</v>
      </c>
      <c r="AB50" s="47">
        <v>-4.76190476190476</v>
      </c>
      <c r="AC50" s="47">
        <v>2.28231819623828</v>
      </c>
    </row>
    <row r="51" spans="1:29" ht="11.25">
      <c r="A51" s="54" t="s">
        <v>62</v>
      </c>
      <c r="B51" s="47">
        <v>87</v>
      </c>
      <c r="C51" s="47">
        <v>-24</v>
      </c>
      <c r="D51" s="47">
        <v>-21.6216216216216</v>
      </c>
      <c r="E51" s="47">
        <v>9.68177022822269</v>
      </c>
      <c r="F51" s="47">
        <v>183</v>
      </c>
      <c r="G51" s="47">
        <v>-82</v>
      </c>
      <c r="H51" s="47">
        <v>-30.9433962264151</v>
      </c>
      <c r="I51" s="47">
        <v>19.2038281729604</v>
      </c>
      <c r="J51" s="47">
        <v>914</v>
      </c>
      <c r="K51" s="47">
        <v>-248</v>
      </c>
      <c r="L51" s="47">
        <v>-21.342512908778</v>
      </c>
      <c r="M51" s="47">
        <v>37.277350420553</v>
      </c>
      <c r="N51" s="47">
        <v>279</v>
      </c>
      <c r="O51" s="47">
        <v>-13</v>
      </c>
      <c r="P51" s="47">
        <v>-4.45205479452055</v>
      </c>
      <c r="Q51" s="47">
        <v>24.6562703811912</v>
      </c>
      <c r="R51" s="47">
        <v>618</v>
      </c>
      <c r="S51" s="47">
        <v>-156</v>
      </c>
      <c r="T51" s="47">
        <v>-20.1550387596899</v>
      </c>
      <c r="U51" s="47">
        <v>29.8437693163555</v>
      </c>
      <c r="V51" s="47">
        <v>661</v>
      </c>
      <c r="W51" s="47">
        <v>-123</v>
      </c>
      <c r="X51" s="47">
        <v>-15.6887755102041</v>
      </c>
      <c r="Y51" s="47">
        <v>33.1093153384288</v>
      </c>
      <c r="Z51" s="47">
        <v>189</v>
      </c>
      <c r="AA51" s="47">
        <v>0</v>
      </c>
      <c r="AB51" s="47">
        <v>0</v>
      </c>
      <c r="AC51" s="47">
        <v>21.5679069544518</v>
      </c>
    </row>
    <row r="52" spans="1:29" ht="11.25">
      <c r="A52" s="52" t="s">
        <v>63</v>
      </c>
      <c r="B52" s="47">
        <v>609</v>
      </c>
      <c r="C52" s="47">
        <v>-130</v>
      </c>
      <c r="D52" s="47">
        <v>-17.5913396481732</v>
      </c>
      <c r="E52" s="47">
        <v>67.7723915975589</v>
      </c>
      <c r="F52" s="47">
        <v>692</v>
      </c>
      <c r="G52" s="47">
        <v>-74</v>
      </c>
      <c r="H52" s="47">
        <v>-9.66057441253264</v>
      </c>
      <c r="I52" s="47">
        <v>72.6177546212491</v>
      </c>
      <c r="J52" s="47">
        <v>3091</v>
      </c>
      <c r="K52" s="47">
        <v>-76</v>
      </c>
      <c r="L52" s="47">
        <v>-2.39974739501105</v>
      </c>
      <c r="M52" s="47">
        <v>126.065962964912</v>
      </c>
      <c r="N52" s="47">
        <v>880</v>
      </c>
      <c r="O52" s="47">
        <v>-49</v>
      </c>
      <c r="P52" s="47">
        <v>-5.27448869752422</v>
      </c>
      <c r="Q52" s="47">
        <v>77.768881489062</v>
      </c>
      <c r="R52" s="47">
        <v>1732</v>
      </c>
      <c r="S52" s="47">
        <v>-219</v>
      </c>
      <c r="T52" s="47">
        <v>-11.2250128139416</v>
      </c>
      <c r="U52" s="47">
        <v>83.6398195079738</v>
      </c>
      <c r="V52" s="47">
        <v>1568</v>
      </c>
      <c r="W52" s="47">
        <v>-347</v>
      </c>
      <c r="X52" s="47">
        <v>-18.1201044386423</v>
      </c>
      <c r="Y52" s="47">
        <v>78.5407056742154</v>
      </c>
      <c r="Z52" s="47">
        <v>711</v>
      </c>
      <c r="AA52" s="47">
        <v>-14</v>
      </c>
      <c r="AB52" s="47">
        <v>-1.93103448275862</v>
      </c>
      <c r="AC52" s="47">
        <v>81.136411876271</v>
      </c>
    </row>
    <row r="53" spans="1:29" ht="14.25" customHeight="1">
      <c r="A53" s="51" t="s">
        <v>64</v>
      </c>
      <c r="B53" s="47">
        <v>6448</v>
      </c>
      <c r="C53" s="47">
        <v>622</v>
      </c>
      <c r="D53" s="47">
        <v>10.6762787504291</v>
      </c>
      <c r="E53" s="47">
        <v>717.563844041149</v>
      </c>
      <c r="F53" s="47">
        <v>7513</v>
      </c>
      <c r="G53" s="47">
        <v>-900</v>
      </c>
      <c r="H53" s="47">
        <v>-10.6977297040295</v>
      </c>
      <c r="I53" s="47">
        <v>788.406344609024</v>
      </c>
      <c r="J53" s="47">
        <v>23039</v>
      </c>
      <c r="K53" s="47">
        <v>-2920</v>
      </c>
      <c r="L53" s="47">
        <v>-11.2485072614507</v>
      </c>
      <c r="M53" s="47">
        <v>939.642096651115</v>
      </c>
      <c r="N53" s="47">
        <v>9546</v>
      </c>
      <c r="O53" s="47">
        <v>-8</v>
      </c>
      <c r="P53" s="47">
        <v>-0.0837345614402345</v>
      </c>
      <c r="Q53" s="47">
        <v>843.615616698393</v>
      </c>
      <c r="R53" s="47">
        <v>18213</v>
      </c>
      <c r="S53" s="47">
        <v>-1826</v>
      </c>
      <c r="T53" s="47">
        <v>-9.11223114925895</v>
      </c>
      <c r="U53" s="47">
        <v>879.521958832983</v>
      </c>
      <c r="V53" s="47">
        <v>22826</v>
      </c>
      <c r="W53" s="47">
        <v>-3610</v>
      </c>
      <c r="X53" s="47">
        <v>-13.6556211227115</v>
      </c>
      <c r="Y53" s="47">
        <v>1143.34830849467</v>
      </c>
      <c r="Z53" s="47">
        <v>9287</v>
      </c>
      <c r="AA53" s="47">
        <v>-1691</v>
      </c>
      <c r="AB53" s="47">
        <v>-15.4035343414101</v>
      </c>
      <c r="AC53" s="47">
        <v>1059.79445442325</v>
      </c>
    </row>
    <row r="54" spans="1:29" ht="11.25">
      <c r="A54" s="52" t="s">
        <v>65</v>
      </c>
      <c r="B54" s="47">
        <v>6002</v>
      </c>
      <c r="C54" s="47">
        <v>627</v>
      </c>
      <c r="D54" s="47">
        <v>11.6651162790698</v>
      </c>
      <c r="E54" s="47">
        <v>667.930861032099</v>
      </c>
      <c r="F54" s="47">
        <v>6832</v>
      </c>
      <c r="G54" s="47">
        <v>-943</v>
      </c>
      <c r="H54" s="47">
        <v>-12.1286173633441</v>
      </c>
      <c r="I54" s="47">
        <v>716.942918457187</v>
      </c>
      <c r="J54" s="47">
        <v>20955</v>
      </c>
      <c r="K54" s="47">
        <v>-2866</v>
      </c>
      <c r="L54" s="47">
        <v>-12.0314008647832</v>
      </c>
      <c r="M54" s="47">
        <v>854.646474904472</v>
      </c>
      <c r="N54" s="47">
        <v>8819</v>
      </c>
      <c r="O54" s="47">
        <v>8</v>
      </c>
      <c r="P54" s="47">
        <v>0.0907955964135739</v>
      </c>
      <c r="Q54" s="47">
        <v>779.367915740952</v>
      </c>
      <c r="R54" s="47">
        <v>17060</v>
      </c>
      <c r="S54" s="47">
        <v>-1591</v>
      </c>
      <c r="T54" s="47">
        <v>-8.53037370650367</v>
      </c>
      <c r="U54" s="47">
        <v>823.84256397577</v>
      </c>
      <c r="V54" s="47">
        <v>21169</v>
      </c>
      <c r="W54" s="47">
        <v>-3617</v>
      </c>
      <c r="X54" s="47">
        <v>-14.5929153554426</v>
      </c>
      <c r="Y54" s="47">
        <v>1060.34961633767</v>
      </c>
      <c r="Z54" s="47">
        <v>8755</v>
      </c>
      <c r="AA54" s="47">
        <v>-1777</v>
      </c>
      <c r="AB54" s="47">
        <v>-16.8723889099886</v>
      </c>
      <c r="AC54" s="47">
        <v>999.084790403308</v>
      </c>
    </row>
    <row r="55" spans="1:29" ht="11.25">
      <c r="A55" s="53" t="s">
        <v>66</v>
      </c>
      <c r="B55" s="47">
        <v>171</v>
      </c>
      <c r="C55" s="47">
        <v>-22</v>
      </c>
      <c r="D55" s="47">
        <v>-11.3989637305699</v>
      </c>
      <c r="E55" s="47">
        <v>19.0296863106446</v>
      </c>
      <c r="F55" s="47">
        <v>324</v>
      </c>
      <c r="G55" s="47">
        <v>69</v>
      </c>
      <c r="H55" s="47">
        <v>27.0588235294118</v>
      </c>
      <c r="I55" s="47">
        <v>34.0002203717987</v>
      </c>
      <c r="J55" s="47">
        <v>936</v>
      </c>
      <c r="K55" s="47">
        <v>-38</v>
      </c>
      <c r="L55" s="47">
        <v>-3.90143737166324</v>
      </c>
      <c r="M55" s="47">
        <v>38.1746170608726</v>
      </c>
      <c r="N55" s="47">
        <v>274</v>
      </c>
      <c r="O55" s="47">
        <v>30</v>
      </c>
      <c r="P55" s="47">
        <v>12.2950819672131</v>
      </c>
      <c r="Q55" s="47">
        <v>24.214401736367</v>
      </c>
      <c r="R55" s="47">
        <v>412</v>
      </c>
      <c r="S55" s="47">
        <v>-42</v>
      </c>
      <c r="T55" s="47">
        <v>-9.2511013215859</v>
      </c>
      <c r="U55" s="47">
        <v>19.8958462109037</v>
      </c>
      <c r="V55" s="47">
        <v>563</v>
      </c>
      <c r="W55" s="47">
        <v>-51</v>
      </c>
      <c r="X55" s="47">
        <v>-8.30618892508143</v>
      </c>
      <c r="Y55" s="47">
        <v>28.2005212337903</v>
      </c>
      <c r="Z55" s="47">
        <v>191</v>
      </c>
      <c r="AA55" s="47">
        <v>3</v>
      </c>
      <c r="AB55" s="47">
        <v>1.59574468085106</v>
      </c>
      <c r="AC55" s="47">
        <v>21.7961387740756</v>
      </c>
    </row>
    <row r="56" spans="1:29" ht="14.25" customHeight="1">
      <c r="A56" s="51" t="s">
        <v>67</v>
      </c>
      <c r="B56" s="47">
        <v>387</v>
      </c>
      <c r="C56" s="47">
        <v>10</v>
      </c>
      <c r="D56" s="47">
        <v>2.6525198938992</v>
      </c>
      <c r="E56" s="47">
        <v>43.067184808301</v>
      </c>
      <c r="F56" s="47">
        <v>412</v>
      </c>
      <c r="G56" s="47">
        <v>1</v>
      </c>
      <c r="H56" s="47">
        <v>0.24330900243309</v>
      </c>
      <c r="I56" s="47">
        <v>43.2348481271021</v>
      </c>
      <c r="J56" s="47">
        <v>1792</v>
      </c>
      <c r="K56" s="47">
        <v>-274</v>
      </c>
      <c r="L56" s="47">
        <v>-13.2623426911907</v>
      </c>
      <c r="M56" s="47">
        <v>73.0864463387646</v>
      </c>
      <c r="N56" s="47">
        <v>824</v>
      </c>
      <c r="O56" s="47">
        <v>-5</v>
      </c>
      <c r="P56" s="47">
        <v>-0.60313630880579</v>
      </c>
      <c r="Q56" s="47">
        <v>72.8199526670308</v>
      </c>
      <c r="R56" s="47">
        <v>1413</v>
      </c>
      <c r="S56" s="47">
        <v>-23</v>
      </c>
      <c r="T56" s="47">
        <v>-1.6016713091922</v>
      </c>
      <c r="U56" s="47">
        <v>68.2350259611818</v>
      </c>
      <c r="V56" s="47">
        <v>1083</v>
      </c>
      <c r="W56" s="47">
        <v>-169</v>
      </c>
      <c r="X56" s="47">
        <v>-13.4984025559105</v>
      </c>
      <c r="Y56" s="47">
        <v>54.2471838298311</v>
      </c>
      <c r="Z56" s="47">
        <v>570</v>
      </c>
      <c r="AA56" s="47">
        <v>76</v>
      </c>
      <c r="AB56" s="47">
        <v>15.3846153846154</v>
      </c>
      <c r="AC56" s="47">
        <v>65.0460685927911</v>
      </c>
    </row>
    <row r="57" spans="1:29" ht="14.25" customHeight="1">
      <c r="A57" s="51" t="s">
        <v>68</v>
      </c>
      <c r="B57" s="47">
        <v>308</v>
      </c>
      <c r="C57" s="47">
        <v>-58</v>
      </c>
      <c r="D57" s="47">
        <v>-15.8469945355191</v>
      </c>
      <c r="E57" s="47">
        <v>34.2756923022137</v>
      </c>
      <c r="F57" s="47">
        <v>455</v>
      </c>
      <c r="G57" s="47">
        <v>-429</v>
      </c>
      <c r="H57" s="47">
        <v>-48.5294117647059</v>
      </c>
      <c r="I57" s="47">
        <v>47.7472230529889</v>
      </c>
      <c r="J57" s="47">
        <v>2420</v>
      </c>
      <c r="K57" s="47">
        <v>-801</v>
      </c>
      <c r="L57" s="47">
        <v>-24.8680533995654</v>
      </c>
      <c r="M57" s="47">
        <v>98.6993304351621</v>
      </c>
      <c r="N57" s="47">
        <v>773</v>
      </c>
      <c r="O57" s="47">
        <v>-32</v>
      </c>
      <c r="P57" s="47">
        <v>-3.97515527950311</v>
      </c>
      <c r="Q57" s="47">
        <v>68.3128924898238</v>
      </c>
      <c r="R57" s="47">
        <v>1333</v>
      </c>
      <c r="S57" s="47">
        <v>-301</v>
      </c>
      <c r="T57" s="47">
        <v>-18.4210526315789</v>
      </c>
      <c r="U57" s="47">
        <v>64.3717548522685</v>
      </c>
      <c r="V57" s="47">
        <v>1056</v>
      </c>
      <c r="W57" s="47">
        <v>-465</v>
      </c>
      <c r="X57" s="47">
        <v>-30.5719921104536</v>
      </c>
      <c r="Y57" s="47">
        <v>52.8947609642675</v>
      </c>
      <c r="Z57" s="47">
        <v>1</v>
      </c>
      <c r="AA57" s="47">
        <v>1</v>
      </c>
      <c r="AB57" s="47" t="s">
        <v>96</v>
      </c>
      <c r="AC57" s="47">
        <v>0.114115909811914</v>
      </c>
    </row>
    <row r="58" spans="1:29" ht="14.25" customHeight="1">
      <c r="A58" s="51" t="s">
        <v>69</v>
      </c>
      <c r="B58" s="47">
        <v>3215</v>
      </c>
      <c r="C58" s="47">
        <v>-220</v>
      </c>
      <c r="D58" s="47">
        <v>-6.40465793304221</v>
      </c>
      <c r="E58" s="47">
        <v>357.780359583172</v>
      </c>
      <c r="F58" s="47">
        <v>4930</v>
      </c>
      <c r="G58" s="47">
        <v>-366</v>
      </c>
      <c r="H58" s="47">
        <v>-6.91087613293051</v>
      </c>
      <c r="I58" s="47">
        <v>517.349032200517</v>
      </c>
      <c r="J58" s="47">
        <v>69762</v>
      </c>
      <c r="K58" s="47">
        <v>-2880</v>
      </c>
      <c r="L58" s="47">
        <v>-3.96464855042537</v>
      </c>
      <c r="M58" s="47">
        <v>2845.23251645363</v>
      </c>
      <c r="N58" s="47">
        <v>5912</v>
      </c>
      <c r="O58" s="47">
        <v>-926</v>
      </c>
      <c r="P58" s="47">
        <v>-13.5419713366481</v>
      </c>
      <c r="Q58" s="47">
        <v>522.465485640153</v>
      </c>
      <c r="R58" s="47">
        <v>13270</v>
      </c>
      <c r="S58" s="47">
        <v>-3058</v>
      </c>
      <c r="T58" s="47">
        <v>-18.7285644292014</v>
      </c>
      <c r="U58" s="47">
        <v>640.820095191</v>
      </c>
      <c r="V58" s="47">
        <v>11409</v>
      </c>
      <c r="W58" s="47">
        <v>-1266</v>
      </c>
      <c r="X58" s="47">
        <v>-9.98816568047337</v>
      </c>
      <c r="Y58" s="47">
        <v>571.473795304288</v>
      </c>
      <c r="Z58" s="47">
        <v>4651</v>
      </c>
      <c r="AA58" s="47">
        <v>-377</v>
      </c>
      <c r="AB58" s="47">
        <v>-7.49801113762928</v>
      </c>
      <c r="AC58" s="47">
        <v>530.753096535213</v>
      </c>
    </row>
    <row r="59" spans="1:29" ht="15.75" customHeight="1">
      <c r="A59" s="50" t="s">
        <v>70</v>
      </c>
      <c r="B59" s="48">
        <v>587</v>
      </c>
      <c r="C59" s="48">
        <v>-4</v>
      </c>
      <c r="D59" s="48">
        <v>-0.676818950930626</v>
      </c>
      <c r="E59" s="48">
        <v>65.3241278616864</v>
      </c>
      <c r="F59" s="48">
        <v>901</v>
      </c>
      <c r="G59" s="48">
        <v>-65</v>
      </c>
      <c r="H59" s="48">
        <v>-6.7287784679089</v>
      </c>
      <c r="I59" s="48">
        <v>94.5499955400946</v>
      </c>
      <c r="J59" s="48">
        <v>2913</v>
      </c>
      <c r="K59" s="48">
        <v>-288</v>
      </c>
      <c r="L59" s="48">
        <v>-8.99718837863168</v>
      </c>
      <c r="M59" s="48">
        <v>118.80626014778</v>
      </c>
      <c r="N59" s="48">
        <v>917</v>
      </c>
      <c r="O59" s="48">
        <v>-159</v>
      </c>
      <c r="P59" s="48">
        <v>-14.7769516728625</v>
      </c>
      <c r="Q59" s="48">
        <v>81.0387094607612</v>
      </c>
      <c r="R59" s="48">
        <v>1828</v>
      </c>
      <c r="S59" s="48">
        <v>-201</v>
      </c>
      <c r="T59" s="48">
        <v>-9.90635781172992</v>
      </c>
      <c r="U59" s="48">
        <v>88.2757448386698</v>
      </c>
      <c r="V59" s="48">
        <v>2075</v>
      </c>
      <c r="W59" s="48">
        <v>56</v>
      </c>
      <c r="X59" s="48">
        <v>2.77365032194156</v>
      </c>
      <c r="Y59" s="48">
        <v>103.936201705355</v>
      </c>
      <c r="Z59" s="48">
        <v>705</v>
      </c>
      <c r="AA59" s="48">
        <v>-47</v>
      </c>
      <c r="AB59" s="48">
        <v>-6.25</v>
      </c>
      <c r="AC59" s="48">
        <v>80.4517164173995</v>
      </c>
    </row>
    <row r="60" spans="1:29" ht="14.25" customHeight="1">
      <c r="A60" s="51" t="s">
        <v>71</v>
      </c>
      <c r="B60" s="47">
        <v>175</v>
      </c>
      <c r="C60" s="47">
        <v>-52</v>
      </c>
      <c r="D60" s="47">
        <v>-22.9074889867841</v>
      </c>
      <c r="E60" s="47">
        <v>19.4748251717123</v>
      </c>
      <c r="F60" s="47">
        <v>179</v>
      </c>
      <c r="G60" s="47">
        <v>-58</v>
      </c>
      <c r="H60" s="47">
        <v>-24.4725738396624</v>
      </c>
      <c r="I60" s="47">
        <v>18.7840723659011</v>
      </c>
      <c r="J60" s="47">
        <v>564</v>
      </c>
      <c r="K60" s="47">
        <v>-65</v>
      </c>
      <c r="L60" s="47">
        <v>-10.3338632750397</v>
      </c>
      <c r="M60" s="47">
        <v>23.002653870013</v>
      </c>
      <c r="N60" s="47">
        <v>276</v>
      </c>
      <c r="O60" s="47">
        <v>18</v>
      </c>
      <c r="P60" s="47">
        <v>6.97674418604651</v>
      </c>
      <c r="Q60" s="47">
        <v>24.3911491942967</v>
      </c>
      <c r="R60" s="47">
        <v>497</v>
      </c>
      <c r="S60" s="47">
        <v>-28</v>
      </c>
      <c r="T60" s="47">
        <v>-5.33333333333333</v>
      </c>
      <c r="U60" s="47">
        <v>24.0005717641241</v>
      </c>
      <c r="V60" s="47">
        <v>619</v>
      </c>
      <c r="W60" s="47">
        <v>27</v>
      </c>
      <c r="X60" s="47">
        <v>4.56081081081081</v>
      </c>
      <c r="Y60" s="47">
        <v>31.0055464364409</v>
      </c>
      <c r="Z60" s="47">
        <v>204</v>
      </c>
      <c r="AA60" s="47">
        <v>-46</v>
      </c>
      <c r="AB60" s="47">
        <v>-18.4</v>
      </c>
      <c r="AC60" s="47">
        <v>23.2796456016305</v>
      </c>
    </row>
    <row r="61" spans="1:29" ht="14.25" customHeight="1">
      <c r="A61" s="51" t="s">
        <v>72</v>
      </c>
      <c r="B61" s="47">
        <v>225</v>
      </c>
      <c r="C61" s="47">
        <v>32</v>
      </c>
      <c r="D61" s="47">
        <v>16.580310880829</v>
      </c>
      <c r="E61" s="47">
        <v>25.0390609350587</v>
      </c>
      <c r="F61" s="47">
        <v>499</v>
      </c>
      <c r="G61" s="47">
        <v>-27</v>
      </c>
      <c r="H61" s="47">
        <v>-5.13307984790875</v>
      </c>
      <c r="I61" s="47">
        <v>52.3645369306406</v>
      </c>
      <c r="J61" s="47">
        <v>1610</v>
      </c>
      <c r="K61" s="47">
        <v>-339</v>
      </c>
      <c r="L61" s="47">
        <v>-17.3935351462288</v>
      </c>
      <c r="M61" s="47">
        <v>65.6636041324839</v>
      </c>
      <c r="N61" s="47">
        <v>436</v>
      </c>
      <c r="O61" s="47">
        <v>-204</v>
      </c>
      <c r="P61" s="47">
        <v>-31.875</v>
      </c>
      <c r="Q61" s="47">
        <v>38.5309458286716</v>
      </c>
      <c r="R61" s="47">
        <v>846</v>
      </c>
      <c r="S61" s="47">
        <v>-246</v>
      </c>
      <c r="T61" s="47">
        <v>-22.5274725274725</v>
      </c>
      <c r="U61" s="47">
        <v>40.8540919767586</v>
      </c>
      <c r="V61" s="47">
        <v>993</v>
      </c>
      <c r="W61" s="47">
        <v>-74</v>
      </c>
      <c r="X61" s="47">
        <v>-6.93533270852859</v>
      </c>
      <c r="Y61" s="47">
        <v>49.7391076112856</v>
      </c>
      <c r="Z61" s="47">
        <v>376</v>
      </c>
      <c r="AA61" s="47">
        <v>-7</v>
      </c>
      <c r="AB61" s="47">
        <v>-1.82767624020888</v>
      </c>
      <c r="AC61" s="47">
        <v>42.9075820892797</v>
      </c>
    </row>
    <row r="62" spans="1:29" ht="14.25" customHeight="1">
      <c r="A62" s="51" t="s">
        <v>73</v>
      </c>
      <c r="B62" s="47">
        <v>187</v>
      </c>
      <c r="C62" s="47">
        <v>16</v>
      </c>
      <c r="D62" s="47">
        <v>9.35672514619883</v>
      </c>
      <c r="E62" s="47">
        <v>20.8102417549154</v>
      </c>
      <c r="F62" s="47">
        <v>223</v>
      </c>
      <c r="G62" s="47">
        <v>20</v>
      </c>
      <c r="H62" s="47">
        <v>9.85221674876847</v>
      </c>
      <c r="I62" s="47">
        <v>23.4013862435528</v>
      </c>
      <c r="J62" s="47">
        <v>739</v>
      </c>
      <c r="K62" s="47">
        <v>116</v>
      </c>
      <c r="L62" s="47">
        <v>18.6195826645265</v>
      </c>
      <c r="M62" s="47">
        <v>30.140002145283</v>
      </c>
      <c r="N62" s="47">
        <v>205</v>
      </c>
      <c r="O62" s="47">
        <v>27</v>
      </c>
      <c r="P62" s="47">
        <v>15.1685393258427</v>
      </c>
      <c r="Q62" s="47">
        <v>18.1166144377928</v>
      </c>
      <c r="R62" s="47">
        <v>485</v>
      </c>
      <c r="S62" s="47">
        <v>73</v>
      </c>
      <c r="T62" s="47">
        <v>17.7184466019417</v>
      </c>
      <c r="U62" s="47">
        <v>23.4210810977871</v>
      </c>
      <c r="V62" s="47">
        <v>463</v>
      </c>
      <c r="W62" s="47">
        <v>103</v>
      </c>
      <c r="X62" s="47">
        <v>28.6111111111111</v>
      </c>
      <c r="Y62" s="47">
        <v>23.1915476576286</v>
      </c>
      <c r="Z62" s="47">
        <v>125</v>
      </c>
      <c r="AA62" s="47">
        <v>6</v>
      </c>
      <c r="AB62" s="47">
        <v>5.04201680672269</v>
      </c>
      <c r="AC62" s="47">
        <v>14.2644887264893</v>
      </c>
    </row>
    <row r="63" spans="1:29" ht="15.75" customHeight="1">
      <c r="A63" s="50" t="s">
        <v>74</v>
      </c>
      <c r="B63" s="48">
        <v>1114</v>
      </c>
      <c r="C63" s="48">
        <v>-179</v>
      </c>
      <c r="D63" s="48">
        <v>-13.8437741686002</v>
      </c>
      <c r="E63" s="48">
        <v>123.971172807357</v>
      </c>
      <c r="F63" s="48">
        <v>1220</v>
      </c>
      <c r="G63" s="48">
        <v>56</v>
      </c>
      <c r="H63" s="48">
        <v>4.81099656357388</v>
      </c>
      <c r="I63" s="48">
        <v>128.025521153069</v>
      </c>
      <c r="J63" s="48">
        <v>7058</v>
      </c>
      <c r="K63" s="48">
        <v>441</v>
      </c>
      <c r="L63" s="48">
        <v>6.66465165482847</v>
      </c>
      <c r="M63" s="48">
        <v>287.85945215346</v>
      </c>
      <c r="N63" s="48">
        <v>1675</v>
      </c>
      <c r="O63" s="48">
        <v>-156</v>
      </c>
      <c r="P63" s="48">
        <v>-8.5199344620426</v>
      </c>
      <c r="Q63" s="48">
        <v>148.025996016112</v>
      </c>
      <c r="R63" s="48">
        <v>2541</v>
      </c>
      <c r="S63" s="48">
        <v>-108</v>
      </c>
      <c r="T63" s="48">
        <v>-4.07701019252548</v>
      </c>
      <c r="U63" s="48">
        <v>122.70714859686</v>
      </c>
      <c r="V63" s="48">
        <v>2872</v>
      </c>
      <c r="W63" s="48">
        <v>-115</v>
      </c>
      <c r="X63" s="48">
        <v>-3.85001673920321</v>
      </c>
      <c r="Y63" s="48">
        <v>143.857721107364</v>
      </c>
      <c r="Z63" s="48">
        <v>1081</v>
      </c>
      <c r="AA63" s="48">
        <v>-97</v>
      </c>
      <c r="AB63" s="48">
        <v>-8.23429541595925</v>
      </c>
      <c r="AC63" s="48">
        <v>123.359298506679</v>
      </c>
    </row>
    <row r="64" spans="1:29" ht="14.25" customHeight="1">
      <c r="A64" s="51" t="s">
        <v>75</v>
      </c>
      <c r="B64" s="47">
        <v>317</v>
      </c>
      <c r="C64" s="47">
        <v>-61</v>
      </c>
      <c r="D64" s="47">
        <v>-16.1375661375661</v>
      </c>
      <c r="E64" s="47">
        <v>35.277254739616</v>
      </c>
      <c r="F64" s="47">
        <v>276</v>
      </c>
      <c r="G64" s="47">
        <v>37</v>
      </c>
      <c r="H64" s="47">
        <v>15.4811715481172</v>
      </c>
      <c r="I64" s="47">
        <v>28.9631506870878</v>
      </c>
      <c r="J64" s="47">
        <v>863</v>
      </c>
      <c r="K64" s="47">
        <v>71</v>
      </c>
      <c r="L64" s="47">
        <v>8.96464646464646</v>
      </c>
      <c r="M64" s="47">
        <v>35.1973232089028</v>
      </c>
      <c r="N64" s="47">
        <v>391</v>
      </c>
      <c r="O64" s="47">
        <v>-30</v>
      </c>
      <c r="P64" s="47">
        <v>-7.12589073634204</v>
      </c>
      <c r="Q64" s="47">
        <v>34.5541280252537</v>
      </c>
      <c r="R64" s="47">
        <v>631</v>
      </c>
      <c r="S64" s="47">
        <v>185</v>
      </c>
      <c r="T64" s="47">
        <v>41.4798206278027</v>
      </c>
      <c r="U64" s="47">
        <v>30.471550871554</v>
      </c>
      <c r="V64" s="47">
        <v>743</v>
      </c>
      <c r="W64" s="47">
        <v>93</v>
      </c>
      <c r="X64" s="47">
        <v>14.3076923076923</v>
      </c>
      <c r="Y64" s="47">
        <v>37.2166736708814</v>
      </c>
      <c r="Z64" s="47">
        <v>280</v>
      </c>
      <c r="AA64" s="47">
        <v>-24</v>
      </c>
      <c r="AB64" s="47">
        <v>-7.89473684210526</v>
      </c>
      <c r="AC64" s="47">
        <v>31.952454747336</v>
      </c>
    </row>
    <row r="65" spans="1:29" ht="14.25" customHeight="1">
      <c r="A65" s="51" t="s">
        <v>76</v>
      </c>
      <c r="B65" s="47">
        <v>651</v>
      </c>
      <c r="C65" s="47">
        <v>-115</v>
      </c>
      <c r="D65" s="47">
        <v>-15.0130548302872</v>
      </c>
      <c r="E65" s="47">
        <v>72.4463496387698</v>
      </c>
      <c r="F65" s="47">
        <v>820</v>
      </c>
      <c r="G65" s="47">
        <v>14</v>
      </c>
      <c r="H65" s="47">
        <v>1.73697270471464</v>
      </c>
      <c r="I65" s="47">
        <v>86.0499404471449</v>
      </c>
      <c r="J65" s="47">
        <v>3037</v>
      </c>
      <c r="K65" s="47">
        <v>-210</v>
      </c>
      <c r="L65" s="47">
        <v>-6.46750846935633</v>
      </c>
      <c r="M65" s="47">
        <v>123.8635812114</v>
      </c>
      <c r="N65" s="47">
        <v>1071</v>
      </c>
      <c r="O65" s="47">
        <v>-125</v>
      </c>
      <c r="P65" s="47">
        <v>-10.4515050167224</v>
      </c>
      <c r="Q65" s="47">
        <v>94.648263721347</v>
      </c>
      <c r="R65" s="47">
        <v>1644</v>
      </c>
      <c r="S65" s="47">
        <v>-221</v>
      </c>
      <c r="T65" s="47">
        <v>-11.8498659517426</v>
      </c>
      <c r="U65" s="47">
        <v>79.3902212881691</v>
      </c>
      <c r="V65" s="47">
        <v>1774</v>
      </c>
      <c r="W65" s="47">
        <v>-310</v>
      </c>
      <c r="X65" s="47">
        <v>-14.8752399232246</v>
      </c>
      <c r="Y65" s="47">
        <v>88.8591912411084</v>
      </c>
      <c r="Z65" s="47">
        <v>680</v>
      </c>
      <c r="AA65" s="47">
        <v>-67</v>
      </c>
      <c r="AB65" s="47">
        <v>-8.96921017402945</v>
      </c>
      <c r="AC65" s="47">
        <v>77.5988186721016</v>
      </c>
    </row>
    <row r="66" spans="1:29" ht="11.25">
      <c r="A66" s="52" t="s">
        <v>77</v>
      </c>
      <c r="B66" s="47">
        <v>102</v>
      </c>
      <c r="C66" s="47">
        <v>-27</v>
      </c>
      <c r="D66" s="47">
        <v>-20.9302325581395</v>
      </c>
      <c r="E66" s="47">
        <v>11.3510409572266</v>
      </c>
      <c r="F66" s="47">
        <v>129</v>
      </c>
      <c r="G66" s="47">
        <v>-9</v>
      </c>
      <c r="H66" s="47">
        <v>-6.52173913043478</v>
      </c>
      <c r="I66" s="47">
        <v>13.5371247776606</v>
      </c>
      <c r="J66" s="47">
        <v>475</v>
      </c>
      <c r="K66" s="47">
        <v>-81</v>
      </c>
      <c r="L66" s="47">
        <v>-14.568345323741</v>
      </c>
      <c r="M66" s="47">
        <v>19.3728024614471</v>
      </c>
      <c r="N66" s="47">
        <v>162</v>
      </c>
      <c r="O66" s="47">
        <v>-10</v>
      </c>
      <c r="P66" s="47">
        <v>-5.81395348837209</v>
      </c>
      <c r="Q66" s="47">
        <v>14.3165440923046</v>
      </c>
      <c r="R66" s="47">
        <v>251</v>
      </c>
      <c r="S66" s="47">
        <v>-120</v>
      </c>
      <c r="T66" s="47">
        <v>-32.3450134770889</v>
      </c>
      <c r="U66" s="47">
        <v>12.1210131042156</v>
      </c>
      <c r="V66" s="47">
        <v>200</v>
      </c>
      <c r="W66" s="47">
        <v>-74</v>
      </c>
      <c r="X66" s="47">
        <v>-27.007299270073</v>
      </c>
      <c r="Y66" s="47">
        <v>10.0179471523234</v>
      </c>
      <c r="Z66" s="47">
        <v>108</v>
      </c>
      <c r="AA66" s="47">
        <v>-4</v>
      </c>
      <c r="AB66" s="47">
        <v>-3.57142857142857</v>
      </c>
      <c r="AC66" s="47">
        <v>12.3245182596867</v>
      </c>
    </row>
    <row r="67" spans="1:29" ht="14.25" customHeight="1">
      <c r="A67" s="51" t="s">
        <v>78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</row>
    <row r="68" spans="1:29" ht="11.25">
      <c r="A68" s="51" t="s">
        <v>79</v>
      </c>
      <c r="B68" s="47">
        <v>146</v>
      </c>
      <c r="C68" s="47">
        <v>-3</v>
      </c>
      <c r="D68" s="47">
        <v>-2.01342281879195</v>
      </c>
      <c r="E68" s="47">
        <v>16.2475684289714</v>
      </c>
      <c r="F68" s="47">
        <v>124</v>
      </c>
      <c r="G68" s="47">
        <v>5</v>
      </c>
      <c r="H68" s="47">
        <v>4.20168067226891</v>
      </c>
      <c r="I68" s="47">
        <v>13.0124300188365</v>
      </c>
      <c r="J68" s="47">
        <v>3158</v>
      </c>
      <c r="K68" s="47">
        <v>580</v>
      </c>
      <c r="L68" s="47">
        <v>22.4980605120248</v>
      </c>
      <c r="M68" s="47">
        <v>128.798547733158</v>
      </c>
      <c r="N68" s="47">
        <v>213</v>
      </c>
      <c r="O68" s="47">
        <v>-1</v>
      </c>
      <c r="P68" s="47">
        <v>-0.467289719626168</v>
      </c>
      <c r="Q68" s="47">
        <v>18.8236042695116</v>
      </c>
      <c r="R68" s="47">
        <v>266</v>
      </c>
      <c r="S68" s="47">
        <v>-72</v>
      </c>
      <c r="T68" s="47">
        <v>-21.301775147929</v>
      </c>
      <c r="U68" s="47">
        <v>12.8453764371369</v>
      </c>
      <c r="V68" s="47">
        <v>355</v>
      </c>
      <c r="W68" s="47">
        <v>102</v>
      </c>
      <c r="X68" s="47">
        <v>40.3162055335968</v>
      </c>
      <c r="Y68" s="47">
        <v>17.781856195374</v>
      </c>
      <c r="Z68" s="47">
        <v>121</v>
      </c>
      <c r="AA68" s="47">
        <v>-6</v>
      </c>
      <c r="AB68" s="47">
        <v>-4.7244094488189</v>
      </c>
      <c r="AC68" s="47">
        <v>13.8080250872416</v>
      </c>
    </row>
    <row r="69" spans="1:29" ht="14.25" customHeight="1">
      <c r="A69" s="51" t="s">
        <v>80</v>
      </c>
      <c r="B69" s="47">
        <v>0</v>
      </c>
      <c r="C69" s="47">
        <v>0</v>
      </c>
      <c r="D69" s="47" t="s">
        <v>96</v>
      </c>
      <c r="E69" s="47">
        <v>0</v>
      </c>
      <c r="F69" s="47">
        <v>0</v>
      </c>
      <c r="G69" s="47">
        <v>0</v>
      </c>
      <c r="H69" s="47" t="s">
        <v>96</v>
      </c>
      <c r="I69" s="47">
        <v>0</v>
      </c>
      <c r="J69" s="47">
        <v>12</v>
      </c>
      <c r="K69" s="47">
        <v>-7</v>
      </c>
      <c r="L69" s="47">
        <v>-36.8421052631579</v>
      </c>
      <c r="M69" s="47">
        <v>0.489418167447085</v>
      </c>
      <c r="N69" s="47">
        <v>0</v>
      </c>
      <c r="O69" s="47">
        <v>0</v>
      </c>
      <c r="P69" s="47" t="s">
        <v>96</v>
      </c>
      <c r="Q69" s="47">
        <v>0</v>
      </c>
      <c r="R69" s="47">
        <v>0</v>
      </c>
      <c r="S69" s="47">
        <v>0</v>
      </c>
      <c r="T69" s="47" t="s">
        <v>96</v>
      </c>
      <c r="U69" s="47">
        <v>0</v>
      </c>
      <c r="V69" s="47">
        <v>0</v>
      </c>
      <c r="W69" s="47">
        <v>0</v>
      </c>
      <c r="X69" s="47" t="s">
        <v>96</v>
      </c>
      <c r="Y69" s="47">
        <v>0</v>
      </c>
      <c r="Z69" s="47">
        <v>0</v>
      </c>
      <c r="AA69" s="47">
        <v>0</v>
      </c>
      <c r="AB69" s="47" t="s">
        <v>96</v>
      </c>
      <c r="AC69" s="47">
        <v>0</v>
      </c>
    </row>
    <row r="70" spans="1:29" ht="15.75" customHeight="1">
      <c r="A70" s="50" t="s">
        <v>81</v>
      </c>
      <c r="B70" s="48">
        <v>12832</v>
      </c>
      <c r="C70" s="48">
        <v>-2107</v>
      </c>
      <c r="D70" s="48">
        <v>-14.1040230269764</v>
      </c>
      <c r="E70" s="48">
        <v>1428.00546630521</v>
      </c>
      <c r="F70" s="48">
        <v>15382</v>
      </c>
      <c r="G70" s="48">
        <v>1211</v>
      </c>
      <c r="H70" s="48">
        <v>8.54562133935502</v>
      </c>
      <c r="I70" s="48">
        <v>1614.17095604632</v>
      </c>
      <c r="J70" s="48">
        <v>34630</v>
      </c>
      <c r="K70" s="48">
        <v>88</v>
      </c>
      <c r="L70" s="48">
        <v>0.254762318337097</v>
      </c>
      <c r="M70" s="48">
        <v>1412.37926155771</v>
      </c>
      <c r="N70" s="48">
        <v>15564</v>
      </c>
      <c r="O70" s="48">
        <v>-542</v>
      </c>
      <c r="P70" s="48">
        <v>-3.36520551347324</v>
      </c>
      <c r="Q70" s="48">
        <v>1375.44871760882</v>
      </c>
      <c r="R70" s="48">
        <v>25819</v>
      </c>
      <c r="S70" s="48">
        <v>-1982</v>
      </c>
      <c r="T70" s="48">
        <v>-7.12923995539729</v>
      </c>
      <c r="U70" s="48">
        <v>1246.82245951292</v>
      </c>
      <c r="V70" s="48">
        <v>27976</v>
      </c>
      <c r="W70" s="48">
        <v>-3133</v>
      </c>
      <c r="X70" s="48">
        <v>-10.0710405348934</v>
      </c>
      <c r="Y70" s="48">
        <v>1401.310447667</v>
      </c>
      <c r="Z70" s="48">
        <v>12005</v>
      </c>
      <c r="AA70" s="48">
        <v>-217</v>
      </c>
      <c r="AB70" s="48">
        <v>-1.77548682703322</v>
      </c>
      <c r="AC70" s="48">
        <v>1369.96149729203</v>
      </c>
    </row>
    <row r="71" spans="1:29" ht="15.75" customHeight="1">
      <c r="A71" s="50" t="s">
        <v>82</v>
      </c>
      <c r="B71" s="48">
        <v>3752</v>
      </c>
      <c r="C71" s="48">
        <v>-925</v>
      </c>
      <c r="D71" s="48">
        <v>-19.7776352362626</v>
      </c>
      <c r="E71" s="48">
        <v>417.540251681512</v>
      </c>
      <c r="F71" s="48">
        <v>3879</v>
      </c>
      <c r="G71" s="48">
        <v>-277</v>
      </c>
      <c r="H71" s="48">
        <v>-6.665062560154</v>
      </c>
      <c r="I71" s="48">
        <v>407.058193895701</v>
      </c>
      <c r="J71" s="48">
        <v>7751</v>
      </c>
      <c r="K71" s="48">
        <v>-428</v>
      </c>
      <c r="L71" s="48">
        <v>-5.23291355911481</v>
      </c>
      <c r="M71" s="48">
        <v>316.123351323529</v>
      </c>
      <c r="N71" s="48">
        <v>3998</v>
      </c>
      <c r="O71" s="48">
        <v>-275</v>
      </c>
      <c r="P71" s="48">
        <v>-6.43575941961151</v>
      </c>
      <c r="Q71" s="48">
        <v>353.318168401443</v>
      </c>
      <c r="R71" s="48">
        <v>7015</v>
      </c>
      <c r="S71" s="48">
        <v>-1081</v>
      </c>
      <c r="T71" s="48">
        <v>-13.3522727272727</v>
      </c>
      <c r="U71" s="48">
        <v>338.760585362838</v>
      </c>
      <c r="V71" s="48">
        <v>8973</v>
      </c>
      <c r="W71" s="48">
        <v>-1420</v>
      </c>
      <c r="X71" s="48">
        <v>-13.6630424324064</v>
      </c>
      <c r="Y71" s="48">
        <v>449.455198988989</v>
      </c>
      <c r="Z71" s="48">
        <v>3353</v>
      </c>
      <c r="AA71" s="48">
        <v>-514</v>
      </c>
      <c r="AB71" s="48">
        <v>-13.2919575898629</v>
      </c>
      <c r="AC71" s="48">
        <v>382.630645599348</v>
      </c>
    </row>
    <row r="72" spans="1:29" ht="11.25">
      <c r="A72" s="52" t="s">
        <v>83</v>
      </c>
      <c r="B72" s="47">
        <v>425</v>
      </c>
      <c r="C72" s="47">
        <v>-139</v>
      </c>
      <c r="D72" s="47">
        <v>-24.645390070922</v>
      </c>
      <c r="E72" s="47">
        <v>47.2960039884442</v>
      </c>
      <c r="F72" s="47">
        <v>327</v>
      </c>
      <c r="G72" s="47">
        <v>-106</v>
      </c>
      <c r="H72" s="47">
        <v>-24.4803695150115</v>
      </c>
      <c r="I72" s="47">
        <v>34.3150372270931</v>
      </c>
      <c r="J72" s="47">
        <v>769</v>
      </c>
      <c r="K72" s="47">
        <v>-208</v>
      </c>
      <c r="L72" s="47">
        <v>-21.2896622313204</v>
      </c>
      <c r="M72" s="47">
        <v>31.3635475639007</v>
      </c>
      <c r="N72" s="47">
        <v>406</v>
      </c>
      <c r="O72" s="47">
        <v>-88</v>
      </c>
      <c r="P72" s="47">
        <v>-17.8137651821862</v>
      </c>
      <c r="Q72" s="47">
        <v>35.8797339597263</v>
      </c>
      <c r="R72" s="47">
        <v>685</v>
      </c>
      <c r="S72" s="47">
        <v>-239</v>
      </c>
      <c r="T72" s="47">
        <v>-25.8658008658009</v>
      </c>
      <c r="U72" s="47">
        <v>33.0792588700705</v>
      </c>
      <c r="V72" s="47">
        <v>625</v>
      </c>
      <c r="W72" s="47">
        <v>-262</v>
      </c>
      <c r="X72" s="47">
        <v>-29.5377677564825</v>
      </c>
      <c r="Y72" s="47">
        <v>31.3060848510106</v>
      </c>
      <c r="Z72" s="47">
        <v>355</v>
      </c>
      <c r="AA72" s="47">
        <v>-128</v>
      </c>
      <c r="AB72" s="47">
        <v>-26.5010351966874</v>
      </c>
      <c r="AC72" s="47">
        <v>40.5111479832295</v>
      </c>
    </row>
    <row r="73" spans="1:29" ht="11.25">
      <c r="A73" s="53" t="s">
        <v>84</v>
      </c>
      <c r="B73" s="47">
        <v>777</v>
      </c>
      <c r="C73" s="47">
        <v>-183</v>
      </c>
      <c r="D73" s="47">
        <v>-19.0625</v>
      </c>
      <c r="E73" s="47">
        <v>86.4682237624027</v>
      </c>
      <c r="F73" s="47">
        <v>1271</v>
      </c>
      <c r="G73" s="47">
        <v>76</v>
      </c>
      <c r="H73" s="47">
        <v>6.35983263598326</v>
      </c>
      <c r="I73" s="47">
        <v>133.377407693075</v>
      </c>
      <c r="J73" s="47">
        <v>1240</v>
      </c>
      <c r="K73" s="47">
        <v>-53</v>
      </c>
      <c r="L73" s="47">
        <v>-4.09899458623357</v>
      </c>
      <c r="M73" s="47">
        <v>50.5732106361988</v>
      </c>
      <c r="N73" s="47">
        <v>975</v>
      </c>
      <c r="O73" s="47">
        <v>-76</v>
      </c>
      <c r="P73" s="47">
        <v>-7.23120837297812</v>
      </c>
      <c r="Q73" s="47">
        <v>86.1643857407221</v>
      </c>
      <c r="R73" s="47">
        <v>1395</v>
      </c>
      <c r="S73" s="47">
        <v>-280</v>
      </c>
      <c r="T73" s="47">
        <v>-16.7164179104478</v>
      </c>
      <c r="U73" s="47">
        <v>67.3657899616764</v>
      </c>
      <c r="V73" s="47">
        <v>1475</v>
      </c>
      <c r="W73" s="47">
        <v>-155</v>
      </c>
      <c r="X73" s="47">
        <v>-9.50920245398773</v>
      </c>
      <c r="Y73" s="47">
        <v>73.882360248385</v>
      </c>
      <c r="Z73" s="47">
        <v>1008</v>
      </c>
      <c r="AA73" s="47">
        <v>51</v>
      </c>
      <c r="AB73" s="47">
        <v>5.32915360501567</v>
      </c>
      <c r="AC73" s="47">
        <v>115.028837090409</v>
      </c>
    </row>
    <row r="74" spans="1:29" ht="15.75" customHeight="1">
      <c r="A74" s="50" t="s">
        <v>85</v>
      </c>
      <c r="B74" s="48">
        <v>5756</v>
      </c>
      <c r="C74" s="48">
        <v>-970</v>
      </c>
      <c r="D74" s="48">
        <v>-14.4216473386857</v>
      </c>
      <c r="E74" s="48">
        <v>640.554821076435</v>
      </c>
      <c r="F74" s="48">
        <v>6447</v>
      </c>
      <c r="G74" s="48">
        <v>560</v>
      </c>
      <c r="H74" s="48">
        <v>9.51248513674197</v>
      </c>
      <c r="I74" s="48">
        <v>676.541422027735</v>
      </c>
      <c r="J74" s="48">
        <v>15435</v>
      </c>
      <c r="K74" s="48">
        <v>-166</v>
      </c>
      <c r="L74" s="48">
        <v>-1.064034356772</v>
      </c>
      <c r="M74" s="48">
        <v>629.514117878813</v>
      </c>
      <c r="N74" s="48">
        <v>7510</v>
      </c>
      <c r="O74" s="48">
        <v>-18</v>
      </c>
      <c r="P74" s="48">
        <v>-0.239107332624867</v>
      </c>
      <c r="Q74" s="48">
        <v>663.686704525972</v>
      </c>
      <c r="R74" s="48">
        <v>10785</v>
      </c>
      <c r="S74" s="48">
        <v>-701</v>
      </c>
      <c r="T74" s="48">
        <v>-6.10308201288525</v>
      </c>
      <c r="U74" s="48">
        <v>520.81723637038</v>
      </c>
      <c r="V74" s="48">
        <v>10862</v>
      </c>
      <c r="W74" s="48">
        <v>-824</v>
      </c>
      <c r="X74" s="48">
        <v>-7.0511723429745</v>
      </c>
      <c r="Y74" s="48">
        <v>544.074709842683</v>
      </c>
      <c r="Z74" s="48">
        <v>5514</v>
      </c>
      <c r="AA74" s="48">
        <v>526</v>
      </c>
      <c r="AB74" s="48">
        <v>10.5453087409783</v>
      </c>
      <c r="AC74" s="48">
        <v>629.235126702895</v>
      </c>
    </row>
    <row r="75" spans="1:44" s="18" customFormat="1" ht="11.25">
      <c r="A75" s="52" t="s">
        <v>86</v>
      </c>
      <c r="B75" s="47">
        <v>1751</v>
      </c>
      <c r="C75" s="47">
        <v>-76</v>
      </c>
      <c r="D75" s="47">
        <v>-4.15982484948002</v>
      </c>
      <c r="E75" s="47">
        <v>194.85953643239</v>
      </c>
      <c r="F75" s="47">
        <v>385</v>
      </c>
      <c r="G75" s="47">
        <v>52</v>
      </c>
      <c r="H75" s="47">
        <v>15.6156156156156</v>
      </c>
      <c r="I75" s="47">
        <v>40.4014964294522</v>
      </c>
      <c r="J75" s="47">
        <v>1160</v>
      </c>
      <c r="K75" s="47">
        <v>-5</v>
      </c>
      <c r="L75" s="47">
        <v>-0.429184549356223</v>
      </c>
      <c r="M75" s="47">
        <v>47.3104228532182</v>
      </c>
      <c r="N75" s="47">
        <v>440</v>
      </c>
      <c r="O75" s="47">
        <v>-59</v>
      </c>
      <c r="P75" s="47">
        <v>-11.8236472945892</v>
      </c>
      <c r="Q75" s="47">
        <v>38.884440744531</v>
      </c>
      <c r="R75" s="47">
        <v>749</v>
      </c>
      <c r="S75" s="47">
        <v>118</v>
      </c>
      <c r="T75" s="47">
        <v>18.7004754358162</v>
      </c>
      <c r="U75" s="47">
        <v>36.1698757572011</v>
      </c>
      <c r="V75" s="47">
        <v>857</v>
      </c>
      <c r="W75" s="47">
        <v>301</v>
      </c>
      <c r="X75" s="47">
        <v>54.136690647482</v>
      </c>
      <c r="Y75" s="47">
        <v>42.9269035477057</v>
      </c>
      <c r="Z75" s="47">
        <v>332</v>
      </c>
      <c r="AA75" s="47">
        <v>12</v>
      </c>
      <c r="AB75" s="47">
        <v>3.75</v>
      </c>
      <c r="AC75" s="47">
        <v>37.8864820575555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8"/>
      <c r="AO75" s="8"/>
      <c r="AP75" s="8"/>
      <c r="AQ75" s="8"/>
      <c r="AR75" s="8"/>
    </row>
    <row r="76" spans="1:44" s="18" customFormat="1" ht="11.25">
      <c r="A76" s="53" t="s">
        <v>87</v>
      </c>
      <c r="B76" s="47">
        <v>3967</v>
      </c>
      <c r="C76" s="47">
        <v>-898</v>
      </c>
      <c r="D76" s="47">
        <v>-18.4583761562179</v>
      </c>
      <c r="E76" s="47">
        <v>441.466465463901</v>
      </c>
      <c r="F76" s="47">
        <v>6039</v>
      </c>
      <c r="G76" s="47">
        <v>519</v>
      </c>
      <c r="H76" s="47">
        <v>9.40217391304348</v>
      </c>
      <c r="I76" s="47">
        <v>633.726329707693</v>
      </c>
      <c r="J76" s="47">
        <v>14228</v>
      </c>
      <c r="K76" s="47">
        <v>-146</v>
      </c>
      <c r="L76" s="47">
        <v>-1.01572283289272</v>
      </c>
      <c r="M76" s="47">
        <v>580.286807203093</v>
      </c>
      <c r="N76" s="47">
        <v>7029</v>
      </c>
      <c r="O76" s="47">
        <v>29</v>
      </c>
      <c r="P76" s="47">
        <v>0.414285714285714</v>
      </c>
      <c r="Q76" s="47">
        <v>621.178940893883</v>
      </c>
      <c r="R76" s="47">
        <v>9979</v>
      </c>
      <c r="S76" s="47">
        <v>-820</v>
      </c>
      <c r="T76" s="47">
        <v>-7.59329567552551</v>
      </c>
      <c r="U76" s="47">
        <v>481.894779948078</v>
      </c>
      <c r="V76" s="47">
        <v>9949</v>
      </c>
      <c r="W76" s="47">
        <v>-1115</v>
      </c>
      <c r="X76" s="47">
        <v>-10.0777295733912</v>
      </c>
      <c r="Y76" s="47">
        <v>498.342781092327</v>
      </c>
      <c r="Z76" s="47">
        <v>5146</v>
      </c>
      <c r="AA76" s="47">
        <v>496</v>
      </c>
      <c r="AB76" s="47">
        <v>10.6666666666667</v>
      </c>
      <c r="AC76" s="47">
        <v>587.24047189211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8"/>
      <c r="AO76" s="8"/>
      <c r="AP76" s="8"/>
      <c r="AQ76" s="8"/>
      <c r="AR76" s="8"/>
    </row>
    <row r="77" spans="1:44" s="18" customFormat="1" ht="15.75" customHeight="1">
      <c r="A77" s="50" t="s">
        <v>88</v>
      </c>
      <c r="B77" s="48">
        <v>217</v>
      </c>
      <c r="C77" s="48">
        <v>-8</v>
      </c>
      <c r="D77" s="48">
        <v>-3.55555555555556</v>
      </c>
      <c r="E77" s="48">
        <v>24.1487832129233</v>
      </c>
      <c r="F77" s="48">
        <v>191</v>
      </c>
      <c r="G77" s="48">
        <v>-109</v>
      </c>
      <c r="H77" s="48">
        <v>-36.3333333333333</v>
      </c>
      <c r="I77" s="48">
        <v>20.0433397870789</v>
      </c>
      <c r="J77" s="48">
        <v>636</v>
      </c>
      <c r="K77" s="48">
        <v>-10</v>
      </c>
      <c r="L77" s="48">
        <v>-1.54798761609907</v>
      </c>
      <c r="M77" s="48">
        <v>25.9391628746955</v>
      </c>
      <c r="N77" s="48">
        <v>206</v>
      </c>
      <c r="O77" s="48">
        <v>-93</v>
      </c>
      <c r="P77" s="48">
        <v>-31.1036789297659</v>
      </c>
      <c r="Q77" s="48">
        <v>18.2049881667577</v>
      </c>
      <c r="R77" s="48">
        <v>380</v>
      </c>
      <c r="S77" s="48">
        <v>6</v>
      </c>
      <c r="T77" s="48">
        <v>1.60427807486631</v>
      </c>
      <c r="U77" s="48">
        <v>18.3505377673384</v>
      </c>
      <c r="V77" s="48">
        <v>621</v>
      </c>
      <c r="W77" s="48">
        <v>18</v>
      </c>
      <c r="X77" s="48">
        <v>2.98507462686567</v>
      </c>
      <c r="Y77" s="48">
        <v>31.1057259079641</v>
      </c>
      <c r="Z77" s="48">
        <v>208</v>
      </c>
      <c r="AA77" s="48">
        <v>-16</v>
      </c>
      <c r="AB77" s="48">
        <v>-7.14285714285714</v>
      </c>
      <c r="AC77" s="48">
        <v>23.7361092408781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8"/>
      <c r="AO77" s="8"/>
      <c r="AP77" s="8"/>
      <c r="AQ77" s="8"/>
      <c r="AR77" s="8"/>
    </row>
    <row r="78" spans="1:44" s="18" customFormat="1" ht="15.75" customHeight="1">
      <c r="A78" s="50" t="s">
        <v>89</v>
      </c>
      <c r="B78" s="48">
        <v>151</v>
      </c>
      <c r="C78" s="48">
        <v>-120</v>
      </c>
      <c r="D78" s="48">
        <v>-44.280442804428</v>
      </c>
      <c r="E78" s="48">
        <v>16.8039920053061</v>
      </c>
      <c r="F78" s="48">
        <v>559</v>
      </c>
      <c r="G78" s="48">
        <v>208</v>
      </c>
      <c r="H78" s="48">
        <v>59.2592592592593</v>
      </c>
      <c r="I78" s="48">
        <v>58.6608740365293</v>
      </c>
      <c r="J78" s="48">
        <v>1819</v>
      </c>
      <c r="K78" s="48">
        <v>397</v>
      </c>
      <c r="L78" s="48">
        <v>27.9184247538678</v>
      </c>
      <c r="M78" s="48">
        <v>74.1876372155206</v>
      </c>
      <c r="N78" s="48">
        <v>697</v>
      </c>
      <c r="O78" s="48">
        <v>120</v>
      </c>
      <c r="P78" s="48">
        <v>20.7972270363951</v>
      </c>
      <c r="Q78" s="48">
        <v>61.5964890884957</v>
      </c>
      <c r="R78" s="48">
        <v>943</v>
      </c>
      <c r="S78" s="48">
        <v>-18</v>
      </c>
      <c r="T78" s="48">
        <v>-1.87304890738814</v>
      </c>
      <c r="U78" s="48">
        <v>45.538308196316</v>
      </c>
      <c r="V78" s="48">
        <v>669</v>
      </c>
      <c r="W78" s="48">
        <v>-43</v>
      </c>
      <c r="X78" s="48">
        <v>-6.03932584269663</v>
      </c>
      <c r="Y78" s="48">
        <v>33.5100332245217</v>
      </c>
      <c r="Z78" s="48">
        <v>1</v>
      </c>
      <c r="AA78" s="48">
        <v>-3</v>
      </c>
      <c r="AB78" s="48">
        <v>-75</v>
      </c>
      <c r="AC78" s="48">
        <v>0.114115909811914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8"/>
      <c r="AO78" s="8"/>
      <c r="AP78" s="8"/>
      <c r="AQ78" s="8"/>
      <c r="AR78" s="8"/>
    </row>
    <row r="79" spans="1:44" s="18" customFormat="1" ht="15.75" customHeight="1">
      <c r="A79" s="50" t="s">
        <v>90</v>
      </c>
      <c r="B79" s="48">
        <v>1161</v>
      </c>
      <c r="C79" s="48">
        <v>29</v>
      </c>
      <c r="D79" s="48">
        <v>2.56183745583039</v>
      </c>
      <c r="E79" s="48">
        <v>129.201554424903</v>
      </c>
      <c r="F79" s="48">
        <v>2057</v>
      </c>
      <c r="G79" s="48">
        <v>522</v>
      </c>
      <c r="H79" s="48">
        <v>34.0065146579805</v>
      </c>
      <c r="I79" s="48">
        <v>215.859423780216</v>
      </c>
      <c r="J79" s="48">
        <v>1578</v>
      </c>
      <c r="K79" s="48">
        <v>-188</v>
      </c>
      <c r="L79" s="48">
        <v>-10.6455266138165</v>
      </c>
      <c r="M79" s="48">
        <v>64.3584890192916</v>
      </c>
      <c r="N79" s="48">
        <v>591</v>
      </c>
      <c r="O79" s="48">
        <v>-30</v>
      </c>
      <c r="P79" s="48">
        <v>-4.83091787439614</v>
      </c>
      <c r="Q79" s="48">
        <v>52.2288738182223</v>
      </c>
      <c r="R79" s="48">
        <v>1937</v>
      </c>
      <c r="S79" s="48">
        <v>-412</v>
      </c>
      <c r="T79" s="48">
        <v>-17.5393784589187</v>
      </c>
      <c r="U79" s="48">
        <v>93.5394517245642</v>
      </c>
      <c r="V79" s="48">
        <v>994</v>
      </c>
      <c r="W79" s="48">
        <v>-88</v>
      </c>
      <c r="X79" s="48">
        <v>-8.13308687615527</v>
      </c>
      <c r="Y79" s="48">
        <v>49.7891973470472</v>
      </c>
      <c r="Z79" s="48">
        <v>1010</v>
      </c>
      <c r="AA79" s="48">
        <v>-259</v>
      </c>
      <c r="AB79" s="48">
        <v>-20.4097714736013</v>
      </c>
      <c r="AC79" s="48">
        <v>115.257068910033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8"/>
      <c r="AO79" s="8"/>
      <c r="AP79" s="8"/>
      <c r="AQ79" s="8"/>
      <c r="AR79" s="8"/>
    </row>
    <row r="80" spans="1:44" s="18" customFormat="1" ht="15.75" customHeight="1">
      <c r="A80" s="50" t="s">
        <v>91</v>
      </c>
      <c r="B80" s="48">
        <v>1795</v>
      </c>
      <c r="C80" s="48">
        <v>-113</v>
      </c>
      <c r="D80" s="48">
        <v>-5.92243186582809</v>
      </c>
      <c r="E80" s="48">
        <v>199.756063904135</v>
      </c>
      <c r="F80" s="48">
        <v>2249</v>
      </c>
      <c r="G80" s="48">
        <v>307</v>
      </c>
      <c r="H80" s="48">
        <v>15.8084449021627</v>
      </c>
      <c r="I80" s="48">
        <v>236.00770251906</v>
      </c>
      <c r="J80" s="48">
        <v>7411</v>
      </c>
      <c r="K80" s="48">
        <v>483</v>
      </c>
      <c r="L80" s="48">
        <v>6.97170900692841</v>
      </c>
      <c r="M80" s="48">
        <v>302.256503245862</v>
      </c>
      <c r="N80" s="48">
        <v>2562</v>
      </c>
      <c r="O80" s="48">
        <v>-246</v>
      </c>
      <c r="P80" s="48">
        <v>-8.76068376068376</v>
      </c>
      <c r="Q80" s="48">
        <v>226.413493607928</v>
      </c>
      <c r="R80" s="48">
        <v>4759</v>
      </c>
      <c r="S80" s="48">
        <v>224</v>
      </c>
      <c r="T80" s="48">
        <v>4.9393605292172</v>
      </c>
      <c r="U80" s="48">
        <v>229.816340091482</v>
      </c>
      <c r="V80" s="48">
        <v>5857</v>
      </c>
      <c r="W80" s="48">
        <v>-776</v>
      </c>
      <c r="X80" s="48">
        <v>-11.6990803557968</v>
      </c>
      <c r="Y80" s="48">
        <v>293.37558235579</v>
      </c>
      <c r="Z80" s="48">
        <v>1919</v>
      </c>
      <c r="AA80" s="48">
        <v>49</v>
      </c>
      <c r="AB80" s="48">
        <v>2.62032085561497</v>
      </c>
      <c r="AC80" s="48">
        <v>218.988430929063</v>
      </c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8"/>
      <c r="AO80" s="8"/>
      <c r="AP80" s="8"/>
      <c r="AQ80" s="8"/>
      <c r="AR80" s="8"/>
    </row>
    <row r="81" spans="1:44" s="18" customFormat="1" ht="11.25">
      <c r="A81" s="52" t="s">
        <v>92</v>
      </c>
      <c r="B81" s="47">
        <v>18</v>
      </c>
      <c r="C81" s="47">
        <v>-11</v>
      </c>
      <c r="D81" s="47">
        <v>-37.9310344827586</v>
      </c>
      <c r="E81" s="47">
        <v>2.0031248748047</v>
      </c>
      <c r="F81" s="47">
        <v>23</v>
      </c>
      <c r="G81" s="47">
        <v>5</v>
      </c>
      <c r="H81" s="47">
        <v>27.7777777777778</v>
      </c>
      <c r="I81" s="47">
        <v>2.41359589059065</v>
      </c>
      <c r="J81" s="47">
        <v>324</v>
      </c>
      <c r="K81" s="47">
        <v>91</v>
      </c>
      <c r="L81" s="47">
        <v>39.0557939914163</v>
      </c>
      <c r="M81" s="47">
        <v>13.2142905210713</v>
      </c>
      <c r="N81" s="47">
        <v>80</v>
      </c>
      <c r="O81" s="47">
        <v>9</v>
      </c>
      <c r="P81" s="47">
        <v>12.6760563380282</v>
      </c>
      <c r="Q81" s="47">
        <v>7.06989831718745</v>
      </c>
      <c r="R81" s="47">
        <v>587</v>
      </c>
      <c r="S81" s="47">
        <v>-45</v>
      </c>
      <c r="T81" s="47">
        <v>-7.12025316455696</v>
      </c>
      <c r="U81" s="47">
        <v>28.3467517616516</v>
      </c>
      <c r="V81" s="47">
        <v>1632</v>
      </c>
      <c r="W81" s="47">
        <v>-53</v>
      </c>
      <c r="X81" s="47">
        <v>-3.14540059347181</v>
      </c>
      <c r="Y81" s="47">
        <v>81.7464487629588</v>
      </c>
      <c r="Z81" s="47">
        <v>23</v>
      </c>
      <c r="AA81" s="47">
        <v>8</v>
      </c>
      <c r="AB81" s="47">
        <v>53.3333333333333</v>
      </c>
      <c r="AC81" s="47">
        <v>2.62466592567403</v>
      </c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8"/>
      <c r="AP81" s="8"/>
      <c r="AQ81" s="8"/>
      <c r="AR81" s="8"/>
    </row>
    <row r="82" spans="1:44" s="18" customFormat="1" ht="11.25">
      <c r="A82" s="53" t="s">
        <v>93</v>
      </c>
      <c r="B82" s="47">
        <v>86</v>
      </c>
      <c r="C82" s="47">
        <v>-55</v>
      </c>
      <c r="D82" s="47">
        <v>-39.0070921985816</v>
      </c>
      <c r="E82" s="47">
        <v>9.57048551295577</v>
      </c>
      <c r="F82" s="47">
        <v>51</v>
      </c>
      <c r="G82" s="47">
        <v>8</v>
      </c>
      <c r="H82" s="47">
        <v>18.6046511627907</v>
      </c>
      <c r="I82" s="47">
        <v>5.35188654000535</v>
      </c>
      <c r="J82" s="47">
        <v>118</v>
      </c>
      <c r="K82" s="47">
        <v>22</v>
      </c>
      <c r="L82" s="47">
        <v>22.9166666666667</v>
      </c>
      <c r="M82" s="47">
        <v>4.81261197989633</v>
      </c>
      <c r="N82" s="47">
        <v>22</v>
      </c>
      <c r="O82" s="47">
        <v>-16</v>
      </c>
      <c r="P82" s="47">
        <v>-42.1052631578947</v>
      </c>
      <c r="Q82" s="47">
        <v>1.94422203722655</v>
      </c>
      <c r="R82" s="47">
        <v>37</v>
      </c>
      <c r="S82" s="47">
        <v>-28</v>
      </c>
      <c r="T82" s="47">
        <v>-43.0769230769231</v>
      </c>
      <c r="U82" s="47">
        <v>1.78676288787242</v>
      </c>
      <c r="V82" s="47">
        <v>49</v>
      </c>
      <c r="W82" s="47">
        <v>-15</v>
      </c>
      <c r="X82" s="47">
        <v>-23.4375</v>
      </c>
      <c r="Y82" s="47">
        <v>2.45439705231923</v>
      </c>
      <c r="Z82" s="47">
        <v>100</v>
      </c>
      <c r="AA82" s="47">
        <v>13</v>
      </c>
      <c r="AB82" s="47">
        <v>14.9425287356322</v>
      </c>
      <c r="AC82" s="47">
        <v>11.4115909811914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8"/>
      <c r="AP82" s="8"/>
      <c r="AQ82" s="8"/>
      <c r="AR82" s="8"/>
    </row>
    <row r="83" spans="1:44" s="18" customFormat="1" ht="11.25">
      <c r="A83" s="53" t="s">
        <v>94</v>
      </c>
      <c r="B83" s="47">
        <v>377</v>
      </c>
      <c r="C83" s="47">
        <v>43</v>
      </c>
      <c r="D83" s="47">
        <v>12.874251497006</v>
      </c>
      <c r="E83" s="47">
        <v>41.9543376556317</v>
      </c>
      <c r="F83" s="47">
        <v>417</v>
      </c>
      <c r="G83" s="47">
        <v>10</v>
      </c>
      <c r="H83" s="47">
        <v>2.45700245700246</v>
      </c>
      <c r="I83" s="47">
        <v>43.7595428859261</v>
      </c>
      <c r="J83" s="47">
        <v>1417</v>
      </c>
      <c r="K83" s="47">
        <v>157</v>
      </c>
      <c r="L83" s="47">
        <v>12.4603174603175</v>
      </c>
      <c r="M83" s="47">
        <v>57.7921286060433</v>
      </c>
      <c r="N83" s="47">
        <v>425</v>
      </c>
      <c r="O83" s="47">
        <v>-59</v>
      </c>
      <c r="P83" s="47">
        <v>-12.1900826446281</v>
      </c>
      <c r="Q83" s="47">
        <v>37.5588348100583</v>
      </c>
      <c r="R83" s="47">
        <v>623</v>
      </c>
      <c r="S83" s="47">
        <v>34</v>
      </c>
      <c r="T83" s="47">
        <v>5.77249575551783</v>
      </c>
      <c r="U83" s="47">
        <v>30.0852237606626</v>
      </c>
      <c r="V83" s="47">
        <v>688</v>
      </c>
      <c r="W83" s="47">
        <v>-84</v>
      </c>
      <c r="X83" s="47">
        <v>-10.880829015544</v>
      </c>
      <c r="Y83" s="47">
        <v>34.4617382039925</v>
      </c>
      <c r="Z83" s="47">
        <v>382</v>
      </c>
      <c r="AA83" s="47">
        <v>54</v>
      </c>
      <c r="AB83" s="47">
        <v>16.4634146341463</v>
      </c>
      <c r="AC83" s="47">
        <v>43.5922775481512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8"/>
      <c r="AP83" s="8"/>
      <c r="AQ83" s="8"/>
      <c r="AR83" s="8"/>
    </row>
    <row r="84" spans="1:44" s="18" customFormat="1" ht="11.25">
      <c r="A84" s="53" t="s">
        <v>95</v>
      </c>
      <c r="B84" s="47">
        <v>179</v>
      </c>
      <c r="C84" s="47">
        <v>13</v>
      </c>
      <c r="D84" s="47">
        <v>7.83132530120482</v>
      </c>
      <c r="E84" s="47">
        <v>19.91996403278</v>
      </c>
      <c r="F84" s="47">
        <v>136</v>
      </c>
      <c r="G84" s="47">
        <v>23</v>
      </c>
      <c r="H84" s="47">
        <v>20.353982300885</v>
      </c>
      <c r="I84" s="47">
        <v>14.2716974400143</v>
      </c>
      <c r="J84" s="47">
        <v>416</v>
      </c>
      <c r="K84" s="47">
        <v>132</v>
      </c>
      <c r="L84" s="47">
        <v>46.4788732394366</v>
      </c>
      <c r="M84" s="47">
        <v>16.9664964714989</v>
      </c>
      <c r="N84" s="47">
        <v>224</v>
      </c>
      <c r="O84" s="47">
        <v>-155</v>
      </c>
      <c r="P84" s="47">
        <v>-40.8970976253298</v>
      </c>
      <c r="Q84" s="47">
        <v>19.7957152881249</v>
      </c>
      <c r="R84" s="47">
        <v>298</v>
      </c>
      <c r="S84" s="47">
        <v>-62</v>
      </c>
      <c r="T84" s="47">
        <v>-17.2222222222222</v>
      </c>
      <c r="U84" s="47">
        <v>14.3906848807022</v>
      </c>
      <c r="V84" s="47">
        <v>480</v>
      </c>
      <c r="W84" s="47">
        <v>-150</v>
      </c>
      <c r="X84" s="47">
        <v>-23.8095238095238</v>
      </c>
      <c r="Y84" s="47">
        <v>24.0430731655761</v>
      </c>
      <c r="Z84" s="47">
        <v>242</v>
      </c>
      <c r="AA84" s="47">
        <v>-27</v>
      </c>
      <c r="AB84" s="47">
        <v>-10.0371747211896</v>
      </c>
      <c r="AC84" s="47">
        <v>27.6160501744832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8"/>
      <c r="AP84" s="8"/>
      <c r="AQ84" s="8"/>
      <c r="AR84" s="8"/>
    </row>
    <row r="85" spans="1:44" s="18" customFormat="1" ht="12.75" customHeight="1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8"/>
      <c r="AP85" s="8"/>
      <c r="AQ85" s="8"/>
      <c r="AR85" s="8"/>
    </row>
    <row r="86" spans="1:44" s="18" customFormat="1" ht="12.75" customHeigh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8"/>
      <c r="AP86" s="8"/>
      <c r="AQ86" s="8"/>
      <c r="AR86" s="8"/>
    </row>
    <row r="87" spans="1:39" s="18" customFormat="1" ht="12.7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s="18" customFormat="1" ht="12.7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44" s="18" customFormat="1" ht="12.75" customHeight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8"/>
      <c r="AO89" s="8"/>
      <c r="AP89" s="8"/>
      <c r="AQ89" s="8"/>
      <c r="AR89" s="8"/>
    </row>
    <row r="90" spans="1:44" s="18" customFormat="1" ht="12.75" customHeight="1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8"/>
      <c r="AO90" s="8"/>
      <c r="AP90" s="8"/>
      <c r="AQ90" s="8"/>
      <c r="AR90" s="8"/>
    </row>
    <row r="91" spans="1:44" s="18" customFormat="1" ht="12.75" customHeight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8"/>
      <c r="AO91" s="8"/>
      <c r="AP91" s="8"/>
      <c r="AQ91" s="8"/>
      <c r="AR91" s="8"/>
    </row>
    <row r="92" spans="1:44" s="18" customFormat="1" ht="12.75" customHeight="1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8"/>
      <c r="AO92" s="8"/>
      <c r="AP92" s="8"/>
      <c r="AQ92" s="8"/>
      <c r="AR92" s="8"/>
    </row>
    <row r="93" spans="1:44" s="22" customFormat="1" ht="12.75" customHeight="1">
      <c r="A93" s="4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8"/>
      <c r="AO93" s="8"/>
      <c r="AP93" s="8"/>
      <c r="AQ93" s="8"/>
      <c r="AR93" s="8"/>
    </row>
    <row r="94" spans="1:44" s="18" customFormat="1" ht="12.75" customHeight="1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8"/>
      <c r="AO94" s="8"/>
      <c r="AP94" s="8"/>
      <c r="AQ94" s="8"/>
      <c r="AR94" s="8"/>
    </row>
    <row r="95" spans="1:44" s="18" customFormat="1" ht="12.75" customHeight="1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8"/>
      <c r="AO95" s="8"/>
      <c r="AP95" s="8"/>
      <c r="AQ95" s="8"/>
      <c r="AR95" s="8"/>
    </row>
    <row r="96" spans="1:44" s="18" customFormat="1" ht="12.75" customHeight="1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8"/>
      <c r="AO96" s="8"/>
      <c r="AP96" s="8"/>
      <c r="AQ96" s="8"/>
      <c r="AR96" s="8"/>
    </row>
    <row r="97" spans="1:44" s="18" customFormat="1" ht="12.75" customHeight="1">
      <c r="A97" s="4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8"/>
      <c r="AO97" s="8"/>
      <c r="AP97" s="8"/>
      <c r="AQ97" s="8"/>
      <c r="AR97" s="8"/>
    </row>
    <row r="98" spans="1:44" s="18" customFormat="1" ht="12.75" customHeigh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8"/>
      <c r="AO98" s="8"/>
      <c r="AP98" s="8"/>
      <c r="AQ98" s="8"/>
      <c r="AR98" s="8"/>
    </row>
    <row r="99" spans="1:44" s="18" customFormat="1" ht="12.75" customHeight="1">
      <c r="A99" s="42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8"/>
      <c r="AP99" s="8"/>
      <c r="AQ99" s="8"/>
      <c r="AR99" s="8"/>
    </row>
    <row r="100" spans="1:44" s="18" customFormat="1" ht="12.75" customHeight="1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8"/>
      <c r="AP100" s="8"/>
      <c r="AQ100" s="8"/>
      <c r="AR100" s="8"/>
    </row>
    <row r="101" spans="1:44" s="22" customFormat="1" ht="12.75" customHeight="1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8"/>
      <c r="AP101" s="8"/>
      <c r="AQ101" s="8"/>
      <c r="AR101" s="8"/>
    </row>
    <row r="102" spans="1:44" s="18" customFormat="1" ht="12.7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8"/>
      <c r="AP102" s="8"/>
      <c r="AQ102" s="8"/>
      <c r="AR102" s="8"/>
    </row>
    <row r="103" spans="1:44" s="18" customFormat="1" ht="12.7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8"/>
      <c r="AO103" s="8"/>
      <c r="AP103" s="8"/>
      <c r="AQ103" s="8"/>
      <c r="AR103" s="8"/>
    </row>
    <row r="104" spans="1:44" s="18" customFormat="1" ht="12.7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8"/>
      <c r="AP104" s="8"/>
      <c r="AQ104" s="8"/>
      <c r="AR104" s="8"/>
    </row>
    <row r="105" spans="1:44" s="18" customFormat="1" ht="12.7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8"/>
      <c r="AO105" s="8"/>
      <c r="AP105" s="8"/>
      <c r="AQ105" s="8"/>
      <c r="AR105" s="8"/>
    </row>
    <row r="106" spans="1:44" s="18" customFormat="1" ht="12.75" customHeight="1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8"/>
      <c r="AP106" s="8"/>
      <c r="AQ106" s="8"/>
      <c r="AR106" s="8"/>
    </row>
    <row r="107" spans="1:44" s="18" customFormat="1" ht="12.75" customHeight="1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8"/>
      <c r="AO107" s="8"/>
      <c r="AP107" s="8"/>
      <c r="AQ107" s="8"/>
      <c r="AR107" s="8"/>
    </row>
    <row r="108" spans="1:44" s="18" customFormat="1" ht="12.75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8"/>
      <c r="AO108" s="8"/>
      <c r="AP108" s="8"/>
      <c r="AQ108" s="8"/>
      <c r="AR108" s="8"/>
    </row>
    <row r="109" spans="1:44" s="18" customFormat="1" ht="12.75" customHeight="1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8"/>
      <c r="AO109" s="8"/>
      <c r="AP109" s="8"/>
      <c r="AQ109" s="8"/>
      <c r="AR109" s="8"/>
    </row>
    <row r="110" spans="1:44" s="18" customFormat="1" ht="12.75" customHeight="1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8"/>
      <c r="AP110" s="8"/>
      <c r="AQ110" s="8"/>
      <c r="AR110" s="8"/>
    </row>
    <row r="111" spans="1:44" s="22" customFormat="1" ht="12.75" customHeight="1">
      <c r="A111" s="42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8"/>
      <c r="AO111" s="8"/>
      <c r="AP111" s="8"/>
      <c r="AQ111" s="8"/>
      <c r="AR111" s="8"/>
    </row>
    <row r="112" spans="1:44" s="18" customFormat="1" ht="12.75" customHeight="1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8"/>
      <c r="AO112" s="8"/>
      <c r="AP112" s="8"/>
      <c r="AQ112" s="8"/>
      <c r="AR112" s="8"/>
    </row>
    <row r="113" spans="1:44" s="18" customFormat="1" ht="12.75" customHeight="1">
      <c r="A113" s="42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8"/>
      <c r="AO113" s="8"/>
      <c r="AP113" s="8"/>
      <c r="AQ113" s="8"/>
      <c r="AR113" s="8"/>
    </row>
    <row r="114" spans="1:44" s="18" customFormat="1" ht="12.75" customHeight="1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8"/>
      <c r="AO114" s="8"/>
      <c r="AP114" s="8"/>
      <c r="AQ114" s="8"/>
      <c r="AR114" s="8"/>
    </row>
    <row r="115" spans="1:44" s="22" customFormat="1" ht="12.75" customHeight="1">
      <c r="A115" s="42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8"/>
      <c r="AO115" s="8"/>
      <c r="AP115" s="8"/>
      <c r="AQ115" s="8"/>
      <c r="AR115" s="8"/>
    </row>
    <row r="116" spans="1:44" s="18" customFormat="1" ht="12.75" customHeight="1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8"/>
      <c r="AO116" s="8"/>
      <c r="AP116" s="8"/>
      <c r="AQ116" s="8"/>
      <c r="AR116" s="8"/>
    </row>
    <row r="117" spans="1:44" s="18" customFormat="1" ht="12.75" customHeight="1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8"/>
      <c r="AO117" s="8"/>
      <c r="AP117" s="8"/>
      <c r="AQ117" s="8"/>
      <c r="AR117" s="8"/>
    </row>
    <row r="118" spans="1:44" s="18" customFormat="1" ht="12.75" customHeight="1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8"/>
      <c r="AO118" s="8"/>
      <c r="AP118" s="8"/>
      <c r="AQ118" s="8"/>
      <c r="AR118" s="8"/>
    </row>
    <row r="119" spans="1:44" s="18" customFormat="1" ht="12.7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8"/>
      <c r="AO119" s="8"/>
      <c r="AP119" s="8"/>
      <c r="AQ119" s="8"/>
      <c r="AR119" s="8"/>
    </row>
    <row r="120" spans="1:44" s="18" customFormat="1" ht="12.75" customHeight="1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8"/>
      <c r="AO120" s="8"/>
      <c r="AP120" s="8"/>
      <c r="AQ120" s="8"/>
      <c r="AR120" s="8"/>
    </row>
    <row r="121" spans="1:44" s="22" customFormat="1" ht="12.75" customHeigh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8"/>
      <c r="AO121" s="8"/>
      <c r="AP121" s="8"/>
      <c r="AQ121" s="8"/>
      <c r="AR121" s="8"/>
    </row>
    <row r="122" spans="1:44" s="18" customFormat="1" ht="12.7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8"/>
      <c r="AO122" s="8"/>
      <c r="AP122" s="8"/>
      <c r="AQ122" s="8"/>
      <c r="AR122" s="8"/>
    </row>
    <row r="123" spans="1:44" s="20" customFormat="1" ht="12.75" customHeight="1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8"/>
      <c r="AO123" s="8"/>
      <c r="AP123" s="8"/>
      <c r="AQ123" s="8"/>
      <c r="AR123" s="8"/>
    </row>
    <row r="124" spans="1:44" s="20" customFormat="1" ht="12.75" customHeight="1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8"/>
      <c r="AO124" s="8"/>
      <c r="AP124" s="8"/>
      <c r="AQ124" s="8"/>
      <c r="AR124" s="8"/>
    </row>
    <row r="125" spans="1:44" s="20" customFormat="1" ht="12.75" customHeight="1">
      <c r="A125" s="4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8"/>
      <c r="AO125" s="8"/>
      <c r="AP125" s="8"/>
      <c r="AQ125" s="8"/>
      <c r="AR125" s="8"/>
    </row>
    <row r="126" spans="1:44" s="21" customFormat="1" ht="12.75" customHeight="1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8"/>
      <c r="AO126" s="8"/>
      <c r="AP126" s="8"/>
      <c r="AQ126" s="8"/>
      <c r="AR126" s="8"/>
    </row>
    <row r="127" spans="1:44" s="21" customFormat="1" ht="12.75" customHeight="1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8"/>
      <c r="AO127" s="8"/>
      <c r="AP127" s="8"/>
      <c r="AQ127" s="8"/>
      <c r="AR127" s="8"/>
    </row>
    <row r="128" spans="1:44" s="23" customFormat="1" ht="12.75" customHeight="1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8"/>
      <c r="AO128" s="8"/>
      <c r="AP128" s="8"/>
      <c r="AQ128" s="8"/>
      <c r="AR128" s="8"/>
    </row>
    <row r="129" spans="1:44" s="3" customFormat="1" ht="12.75" customHeight="1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8"/>
      <c r="AO129" s="8"/>
      <c r="AP129" s="8"/>
      <c r="AQ129" s="8"/>
      <c r="AR129" s="8"/>
    </row>
    <row r="130" spans="1:44" s="3" customFormat="1" ht="12.75" customHeight="1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8"/>
      <c r="AO130" s="8"/>
      <c r="AP130" s="8"/>
      <c r="AQ130" s="8"/>
      <c r="AR130" s="8"/>
    </row>
    <row r="131" spans="1:44" s="6" customFormat="1" ht="12.75" customHeight="1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8"/>
      <c r="AO131" s="8"/>
      <c r="AP131" s="8"/>
      <c r="AQ131" s="8"/>
      <c r="AR131" s="8"/>
    </row>
    <row r="132" spans="1:44" s="6" customFormat="1" ht="12.75" customHeight="1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8"/>
      <c r="AO132" s="8"/>
      <c r="AP132" s="8"/>
      <c r="AQ132" s="8"/>
      <c r="AR132" s="8"/>
    </row>
    <row r="133" spans="1:44" s="6" customFormat="1" ht="12.75" customHeight="1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8"/>
      <c r="AO133" s="8"/>
      <c r="AP133" s="8"/>
      <c r="AQ133" s="8"/>
      <c r="AR133" s="8"/>
    </row>
    <row r="134" spans="1:44" s="19" customFormat="1" ht="12.75" customHeight="1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8"/>
      <c r="AO134" s="8"/>
      <c r="AP134" s="8"/>
      <c r="AQ134" s="8"/>
      <c r="AR134" s="8"/>
    </row>
    <row r="135" spans="1:44" s="18" customFormat="1" ht="12.75" customHeight="1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8"/>
      <c r="AO135" s="8"/>
      <c r="AP135" s="8"/>
      <c r="AQ135" s="8"/>
      <c r="AR135" s="8"/>
    </row>
    <row r="136" spans="1:44" s="18" customFormat="1" ht="12.75" customHeight="1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8"/>
      <c r="AO136" s="8"/>
      <c r="AP136" s="8"/>
      <c r="AQ136" s="8"/>
      <c r="AR136" s="8"/>
    </row>
    <row r="137" spans="1:44" s="18" customFormat="1" ht="12.75" customHeight="1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8"/>
      <c r="AO137" s="8"/>
      <c r="AP137" s="8"/>
      <c r="AQ137" s="8"/>
      <c r="AR137" s="8"/>
    </row>
    <row r="138" spans="1:44" s="18" customFormat="1" ht="12.75" customHeight="1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8"/>
      <c r="AO138" s="8"/>
      <c r="AP138" s="8"/>
      <c r="AQ138" s="8"/>
      <c r="AR138" s="8"/>
    </row>
    <row r="139" spans="1:44" s="18" customFormat="1" ht="12.75" customHeight="1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8"/>
      <c r="AO139" s="8"/>
      <c r="AP139" s="8"/>
      <c r="AQ139" s="8"/>
      <c r="AR139" s="8"/>
    </row>
    <row r="140" spans="1:44" s="18" customFormat="1" ht="12.75" customHeight="1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8"/>
      <c r="AO140" s="8"/>
      <c r="AP140" s="8"/>
      <c r="AQ140" s="8"/>
      <c r="AR140" s="8"/>
    </row>
    <row r="141" spans="1:44" s="18" customFormat="1" ht="12.75" customHeight="1">
      <c r="A141" s="42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8"/>
      <c r="AO141" s="8"/>
      <c r="AP141" s="8"/>
      <c r="AQ141" s="8"/>
      <c r="AR141" s="8"/>
    </row>
    <row r="142" spans="1:44" s="18" customFormat="1" ht="12.75" customHeigh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8"/>
      <c r="AO142" s="8"/>
      <c r="AP142" s="8"/>
      <c r="AQ142" s="8"/>
      <c r="AR142" s="8"/>
    </row>
    <row r="143" spans="1:44" s="18" customFormat="1" ht="12.75" customHeight="1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8"/>
      <c r="AO143" s="8"/>
      <c r="AP143" s="8"/>
      <c r="AQ143" s="8"/>
      <c r="AR143" s="8"/>
    </row>
    <row r="144" spans="1:44" s="18" customFormat="1" ht="12.75" customHeight="1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8"/>
      <c r="AO144" s="8"/>
      <c r="AP144" s="8"/>
      <c r="AQ144" s="8"/>
      <c r="AR144" s="8"/>
    </row>
    <row r="145" spans="1:44" s="18" customFormat="1" ht="12.75" customHeight="1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8"/>
      <c r="AO145" s="8"/>
      <c r="AP145" s="8"/>
      <c r="AQ145" s="8"/>
      <c r="AR145" s="8"/>
    </row>
    <row r="146" spans="1:44" s="18" customFormat="1" ht="12.75" customHeight="1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8"/>
      <c r="AO146" s="8"/>
      <c r="AP146" s="8"/>
      <c r="AQ146" s="8"/>
      <c r="AR146" s="8"/>
    </row>
    <row r="147" spans="1:44" s="18" customFormat="1" ht="12.75" customHeight="1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8"/>
      <c r="AO147" s="8"/>
      <c r="AP147" s="8"/>
      <c r="AQ147" s="8"/>
      <c r="AR147" s="8"/>
    </row>
    <row r="148" spans="1:44" s="18" customFormat="1" ht="12.75" customHeight="1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8"/>
      <c r="AO148" s="8"/>
      <c r="AP148" s="8"/>
      <c r="AQ148" s="8"/>
      <c r="AR148" s="8"/>
    </row>
    <row r="149" spans="1:44" s="18" customFormat="1" ht="12.75" customHeight="1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8"/>
      <c r="AO149" s="8"/>
      <c r="AP149" s="8"/>
      <c r="AQ149" s="8"/>
      <c r="AR149" s="8"/>
    </row>
    <row r="150" spans="1:44" s="18" customFormat="1" ht="12.75" customHeigh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8"/>
      <c r="AO150" s="8"/>
      <c r="AP150" s="8"/>
      <c r="AQ150" s="8"/>
      <c r="AR150" s="8"/>
    </row>
    <row r="151" spans="1:44" s="18" customFormat="1" ht="12.75" customHeight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8"/>
      <c r="AO151" s="8"/>
      <c r="AP151" s="8"/>
      <c r="AQ151" s="8"/>
      <c r="AR151" s="8"/>
    </row>
    <row r="152" spans="1:44" s="18" customFormat="1" ht="12.75" customHeight="1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8"/>
      <c r="AO152" s="8"/>
      <c r="AP152" s="8"/>
      <c r="AQ152" s="8"/>
      <c r="AR152" s="8"/>
    </row>
    <row r="153" spans="1:44" s="18" customFormat="1" ht="12.75" customHeight="1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8"/>
      <c r="AO153" s="8"/>
      <c r="AP153" s="8"/>
      <c r="AQ153" s="8"/>
      <c r="AR153" s="8"/>
    </row>
    <row r="154" spans="1:44" s="18" customFormat="1" ht="12.75" customHeight="1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8"/>
      <c r="AO154" s="8"/>
      <c r="AP154" s="8"/>
      <c r="AQ154" s="8"/>
      <c r="AR154" s="8"/>
    </row>
    <row r="155" spans="1:44" s="18" customFormat="1" ht="12.75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8"/>
      <c r="AO155" s="8"/>
      <c r="AP155" s="8"/>
      <c r="AQ155" s="8"/>
      <c r="AR155" s="8"/>
    </row>
    <row r="156" spans="1:44" s="18" customFormat="1" ht="12.75" customHeight="1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8"/>
      <c r="AO156" s="8"/>
      <c r="AP156" s="8"/>
      <c r="AQ156" s="8"/>
      <c r="AR156" s="8"/>
    </row>
    <row r="157" spans="1:44" s="18" customFormat="1" ht="12.75" customHeight="1">
      <c r="A157" s="42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8"/>
      <c r="AO157" s="8"/>
      <c r="AP157" s="8"/>
      <c r="AQ157" s="8"/>
      <c r="AR157" s="8"/>
    </row>
    <row r="158" spans="1:44" s="18" customFormat="1" ht="12.75" customHeight="1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8"/>
      <c r="AO158" s="8"/>
      <c r="AP158" s="8"/>
      <c r="AQ158" s="8"/>
      <c r="AR158" s="8"/>
    </row>
    <row r="159" spans="1:44" s="18" customFormat="1" ht="12.75" customHeight="1">
      <c r="A159" s="42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8"/>
      <c r="AO159" s="8"/>
      <c r="AP159" s="8"/>
      <c r="AQ159" s="8"/>
      <c r="AR159" s="8"/>
    </row>
    <row r="160" spans="1:44" s="18" customFormat="1" ht="12.75" customHeight="1">
      <c r="A160" s="42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8"/>
      <c r="AO160" s="8"/>
      <c r="AP160" s="8"/>
      <c r="AQ160" s="8"/>
      <c r="AR160" s="8"/>
    </row>
    <row r="161" spans="1:44" s="18" customFormat="1" ht="12.75" customHeight="1">
      <c r="A161" s="42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8"/>
      <c r="AO161" s="8"/>
      <c r="AP161" s="8"/>
      <c r="AQ161" s="8"/>
      <c r="AR161" s="8"/>
    </row>
    <row r="162" spans="1:44" s="18" customFormat="1" ht="12.75" customHeight="1">
      <c r="A162" s="42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8"/>
      <c r="AO162" s="8"/>
      <c r="AP162" s="8"/>
      <c r="AQ162" s="8"/>
      <c r="AR162" s="8"/>
    </row>
    <row r="163" spans="1:44" s="18" customFormat="1" ht="12.75" customHeight="1">
      <c r="A163" s="42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8"/>
      <c r="AO163" s="8"/>
      <c r="AP163" s="8"/>
      <c r="AQ163" s="8"/>
      <c r="AR163" s="8"/>
    </row>
    <row r="164" spans="1:44" s="18" customFormat="1" ht="12.75" customHeight="1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8"/>
      <c r="AO164" s="8"/>
      <c r="AP164" s="8"/>
      <c r="AQ164" s="8"/>
      <c r="AR164" s="8"/>
    </row>
    <row r="165" spans="1:44" s="18" customFormat="1" ht="12.75" customHeight="1">
      <c r="A165" s="42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8"/>
      <c r="AO165" s="8"/>
      <c r="AP165" s="8"/>
      <c r="AQ165" s="8"/>
      <c r="AR165" s="8"/>
    </row>
    <row r="166" spans="1:44" s="18" customFormat="1" ht="12.75" customHeight="1">
      <c r="A166" s="42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8"/>
      <c r="AO166" s="8"/>
      <c r="AP166" s="8"/>
      <c r="AQ166" s="8"/>
      <c r="AR166" s="8"/>
    </row>
    <row r="167" spans="1:44" s="18" customFormat="1" ht="12.75" customHeight="1">
      <c r="A167" s="42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8"/>
      <c r="AO167" s="8"/>
      <c r="AP167" s="8"/>
      <c r="AQ167" s="8"/>
      <c r="AR167" s="8"/>
    </row>
    <row r="168" spans="1:44" s="18" customFormat="1" ht="12.75" customHeight="1">
      <c r="A168" s="4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8"/>
      <c r="AO168" s="8"/>
      <c r="AP168" s="8"/>
      <c r="AQ168" s="8"/>
      <c r="AR168" s="8"/>
    </row>
    <row r="169" spans="1:44" s="18" customFormat="1" ht="12.75" customHeight="1">
      <c r="A169" s="42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8"/>
      <c r="AO169" s="8"/>
      <c r="AP169" s="8"/>
      <c r="AQ169" s="8"/>
      <c r="AR169" s="8"/>
    </row>
    <row r="170" spans="1:44" s="18" customFormat="1" ht="12.75" customHeight="1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8"/>
      <c r="AO170" s="8"/>
      <c r="AP170" s="8"/>
      <c r="AQ170" s="8"/>
      <c r="AR170" s="8"/>
    </row>
    <row r="171" spans="1:44" s="18" customFormat="1" ht="12.75" customHeight="1">
      <c r="A171" s="42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8"/>
      <c r="AO171" s="8"/>
      <c r="AP171" s="8"/>
      <c r="AQ171" s="8"/>
      <c r="AR171" s="8"/>
    </row>
    <row r="172" spans="1:44" s="18" customFormat="1" ht="12.75" customHeight="1">
      <c r="A172" s="4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8"/>
      <c r="AO172" s="8"/>
      <c r="AP172" s="8"/>
      <c r="AQ172" s="8"/>
      <c r="AR172" s="8"/>
    </row>
    <row r="173" spans="1:44" s="18" customFormat="1" ht="12.75" customHeight="1">
      <c r="A173" s="42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8"/>
      <c r="AO173" s="8"/>
      <c r="AP173" s="8"/>
      <c r="AQ173" s="8"/>
      <c r="AR173" s="8"/>
    </row>
    <row r="174" spans="1:44" s="18" customFormat="1" ht="12.75" customHeight="1">
      <c r="A174" s="42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8"/>
      <c r="AO174" s="8"/>
      <c r="AP174" s="8"/>
      <c r="AQ174" s="8"/>
      <c r="AR174" s="8"/>
    </row>
    <row r="175" spans="1:44" s="18" customFormat="1" ht="12.75" customHeight="1">
      <c r="A175" s="42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8"/>
      <c r="AO175" s="8"/>
      <c r="AP175" s="8"/>
      <c r="AQ175" s="8"/>
      <c r="AR175" s="8"/>
    </row>
    <row r="176" spans="1:44" s="18" customFormat="1" ht="12.75" customHeight="1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8"/>
      <c r="AO176" s="8"/>
      <c r="AP176" s="8"/>
      <c r="AQ176" s="8"/>
      <c r="AR176" s="8"/>
    </row>
    <row r="177" spans="1:44" s="18" customFormat="1" ht="12.75" customHeight="1">
      <c r="A177" s="42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8"/>
      <c r="AO177" s="8"/>
      <c r="AP177" s="8"/>
      <c r="AQ177" s="8"/>
      <c r="AR177" s="8"/>
    </row>
    <row r="178" spans="1:44" s="18" customFormat="1" ht="12.75" customHeight="1">
      <c r="A178" s="42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8"/>
      <c r="AO178" s="8"/>
      <c r="AP178" s="8"/>
      <c r="AQ178" s="8"/>
      <c r="AR178" s="8"/>
    </row>
    <row r="179" spans="1:44" s="18" customFormat="1" ht="12.75" customHeight="1">
      <c r="A179" s="42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8"/>
      <c r="AO179" s="8"/>
      <c r="AP179" s="8"/>
      <c r="AQ179" s="8"/>
      <c r="AR179" s="8"/>
    </row>
    <row r="180" spans="1:44" s="18" customFormat="1" ht="12.75" customHeight="1">
      <c r="A180" s="42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8"/>
      <c r="AO180" s="8"/>
      <c r="AP180" s="8"/>
      <c r="AQ180" s="8"/>
      <c r="AR180" s="8"/>
    </row>
    <row r="181" spans="1:44" s="18" customFormat="1" ht="12.75" customHeight="1">
      <c r="A181" s="42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8"/>
      <c r="AO181" s="8"/>
      <c r="AP181" s="8"/>
      <c r="AQ181" s="8"/>
      <c r="AR181" s="8"/>
    </row>
    <row r="182" spans="1:44" s="18" customFormat="1" ht="12.75" customHeight="1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8"/>
      <c r="AO182" s="8"/>
      <c r="AP182" s="8"/>
      <c r="AQ182" s="8"/>
      <c r="AR182" s="8"/>
    </row>
    <row r="183" spans="1:44" s="18" customFormat="1" ht="12.75" customHeight="1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8"/>
      <c r="AO183" s="8"/>
      <c r="AP183" s="8"/>
      <c r="AQ183" s="8"/>
      <c r="AR183" s="8"/>
    </row>
    <row r="184" spans="1:44" s="18" customFormat="1" ht="12.75" customHeight="1">
      <c r="A184" s="42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8"/>
      <c r="AO184" s="8"/>
      <c r="AP184" s="8"/>
      <c r="AQ184" s="8"/>
      <c r="AR184" s="8"/>
    </row>
    <row r="185" spans="1:44" s="18" customFormat="1" ht="12.75" customHeight="1">
      <c r="A185" s="42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8"/>
      <c r="AO185" s="8"/>
      <c r="AP185" s="8"/>
      <c r="AQ185" s="8"/>
      <c r="AR185" s="8"/>
    </row>
    <row r="186" spans="1:44" s="18" customFormat="1" ht="12.75" customHeight="1">
      <c r="A186" s="42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8"/>
      <c r="AO186" s="8"/>
      <c r="AP186" s="8"/>
      <c r="AQ186" s="8"/>
      <c r="AR186" s="8"/>
    </row>
    <row r="187" spans="1:44" s="18" customFormat="1" ht="12.75" customHeight="1">
      <c r="A187" s="4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8"/>
      <c r="AO187" s="8"/>
      <c r="AP187" s="8"/>
      <c r="AQ187" s="8"/>
      <c r="AR187" s="8"/>
    </row>
    <row r="188" spans="1:44" s="18" customFormat="1" ht="12.75" customHeight="1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8"/>
      <c r="AO188" s="8"/>
      <c r="AP188" s="8"/>
      <c r="AQ188" s="8"/>
      <c r="AR188" s="8"/>
    </row>
    <row r="189" spans="1:44" s="18" customFormat="1" ht="12.75" customHeight="1">
      <c r="A189" s="4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8"/>
      <c r="AO189" s="8"/>
      <c r="AP189" s="8"/>
      <c r="AQ189" s="8"/>
      <c r="AR189" s="8"/>
    </row>
    <row r="190" spans="1:44" s="20" customFormat="1" ht="12.75" customHeight="1">
      <c r="A190" s="42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8"/>
      <c r="AO190" s="8"/>
      <c r="AP190" s="8"/>
      <c r="AQ190" s="8"/>
      <c r="AR190" s="8"/>
    </row>
    <row r="191" spans="1:44" s="20" customFormat="1" ht="12.75" customHeight="1">
      <c r="A191" s="4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8"/>
      <c r="AO191" s="8"/>
      <c r="AP191" s="8"/>
      <c r="AQ191" s="8"/>
      <c r="AR191" s="8"/>
    </row>
    <row r="192" spans="1:44" s="20" customFormat="1" ht="12.75" customHeight="1">
      <c r="A192" s="4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8"/>
      <c r="AO192" s="8"/>
      <c r="AP192" s="8"/>
      <c r="AQ192" s="8"/>
      <c r="AR192" s="8"/>
    </row>
    <row r="193" spans="1:44" s="21" customFormat="1" ht="12.75" customHeight="1">
      <c r="A193" s="42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8"/>
      <c r="AO193" s="8"/>
      <c r="AP193" s="8"/>
      <c r="AQ193" s="8"/>
      <c r="AR193" s="8"/>
    </row>
    <row r="194" spans="1:44" s="3" customFormat="1" ht="12.75" customHeight="1">
      <c r="A194" s="42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8"/>
      <c r="AO194" s="8"/>
      <c r="AP194" s="8"/>
      <c r="AQ194" s="8"/>
      <c r="AR194" s="8"/>
    </row>
    <row r="195" spans="1:44" s="3" customFormat="1" ht="12.75" customHeight="1">
      <c r="A195" s="42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8"/>
      <c r="AO195" s="8"/>
      <c r="AP195" s="8"/>
      <c r="AQ195" s="8"/>
      <c r="AR195" s="8"/>
    </row>
    <row r="196" spans="1:44" s="3" customFormat="1" ht="12.75" customHeight="1">
      <c r="A196" s="42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8"/>
      <c r="AO196" s="8"/>
      <c r="AP196" s="8"/>
      <c r="AQ196" s="8"/>
      <c r="AR196" s="8"/>
    </row>
    <row r="197" spans="1:44" s="6" customFormat="1" ht="12.75" customHeight="1">
      <c r="A197" s="42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8"/>
      <c r="AO197" s="8"/>
      <c r="AP197" s="8"/>
      <c r="AQ197" s="8"/>
      <c r="AR197" s="8"/>
    </row>
    <row r="198" spans="1:44" s="6" customFormat="1" ht="12.75" customHeight="1">
      <c r="A198" s="42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8"/>
      <c r="AO198" s="8"/>
      <c r="AP198" s="8"/>
      <c r="AQ198" s="8"/>
      <c r="AR198" s="8"/>
    </row>
    <row r="199" spans="1:44" s="6" customFormat="1" ht="12.75" customHeight="1">
      <c r="A199" s="42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8"/>
      <c r="AO199" s="8"/>
      <c r="AP199" s="8"/>
      <c r="AQ199" s="8"/>
      <c r="AR199" s="8"/>
    </row>
    <row r="200" spans="1:44" s="19" customFormat="1" ht="12.75" customHeight="1">
      <c r="A200" s="42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8"/>
      <c r="AO200" s="8"/>
      <c r="AP200" s="8"/>
      <c r="AQ200" s="8"/>
      <c r="AR200" s="8"/>
    </row>
    <row r="201" spans="1:44" s="18" customFormat="1" ht="12.75" customHeight="1">
      <c r="A201" s="42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8"/>
      <c r="AO201" s="8"/>
      <c r="AP201" s="8"/>
      <c r="AQ201" s="8"/>
      <c r="AR201" s="8"/>
    </row>
    <row r="202" spans="1:44" s="18" customFormat="1" ht="12.75" customHeight="1">
      <c r="A202" s="42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8"/>
      <c r="AO202" s="8"/>
      <c r="AP202" s="8"/>
      <c r="AQ202" s="8"/>
      <c r="AR202" s="8"/>
    </row>
    <row r="203" spans="1:44" s="18" customFormat="1" ht="12.75" customHeight="1">
      <c r="A203" s="42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8"/>
      <c r="AO203" s="8"/>
      <c r="AP203" s="8"/>
      <c r="AQ203" s="8"/>
      <c r="AR203" s="8"/>
    </row>
    <row r="204" spans="1:44" s="18" customFormat="1" ht="12.75" customHeight="1">
      <c r="A204" s="42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8"/>
      <c r="AO204" s="8"/>
      <c r="AP204" s="8"/>
      <c r="AQ204" s="8"/>
      <c r="AR204" s="8"/>
    </row>
    <row r="205" spans="1:44" s="18" customFormat="1" ht="12.75" customHeight="1">
      <c r="A205" s="42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8"/>
      <c r="AO205" s="8"/>
      <c r="AP205" s="8"/>
      <c r="AQ205" s="8"/>
      <c r="AR205" s="8"/>
    </row>
    <row r="206" spans="1:44" s="18" customFormat="1" ht="12.75" customHeight="1">
      <c r="A206" s="42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8"/>
      <c r="AO206" s="8"/>
      <c r="AP206" s="8"/>
      <c r="AQ206" s="8"/>
      <c r="AR206" s="8"/>
    </row>
    <row r="207" spans="1:44" s="18" customFormat="1" ht="12.75" customHeight="1">
      <c r="A207" s="42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8"/>
      <c r="AO207" s="8"/>
      <c r="AP207" s="8"/>
      <c r="AQ207" s="8"/>
      <c r="AR207" s="8"/>
    </row>
    <row r="208" spans="1:44" s="18" customFormat="1" ht="12.75" customHeight="1">
      <c r="A208" s="42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8"/>
      <c r="AO208" s="8"/>
      <c r="AP208" s="8"/>
      <c r="AQ208" s="8"/>
      <c r="AR208" s="8"/>
    </row>
    <row r="209" spans="1:44" s="18" customFormat="1" ht="12.75" customHeight="1">
      <c r="A209" s="42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8"/>
      <c r="AO209" s="8"/>
      <c r="AP209" s="8"/>
      <c r="AQ209" s="8"/>
      <c r="AR209" s="8"/>
    </row>
    <row r="210" spans="1:44" s="18" customFormat="1" ht="12.75" customHeight="1">
      <c r="A210" s="42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8"/>
      <c r="AO210" s="8"/>
      <c r="AP210" s="8"/>
      <c r="AQ210" s="8"/>
      <c r="AR210" s="8"/>
    </row>
    <row r="211" spans="1:44" s="18" customFormat="1" ht="12.75" customHeight="1">
      <c r="A211" s="42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8"/>
      <c r="AO211" s="8"/>
      <c r="AP211" s="8"/>
      <c r="AQ211" s="8"/>
      <c r="AR211" s="8"/>
    </row>
    <row r="212" spans="1:44" s="18" customFormat="1" ht="12.75" customHeight="1">
      <c r="A212" s="42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8"/>
      <c r="AO212" s="8"/>
      <c r="AP212" s="8"/>
      <c r="AQ212" s="8"/>
      <c r="AR212" s="8"/>
    </row>
    <row r="213" spans="1:44" s="18" customFormat="1" ht="12.75" customHeight="1">
      <c r="A213" s="42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8"/>
      <c r="AO213" s="8"/>
      <c r="AP213" s="8"/>
      <c r="AQ213" s="8"/>
      <c r="AR213" s="8"/>
    </row>
    <row r="214" spans="1:44" s="18" customFormat="1" ht="12.75" customHeight="1">
      <c r="A214" s="42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8"/>
      <c r="AO214" s="8"/>
      <c r="AP214" s="8"/>
      <c r="AQ214" s="8"/>
      <c r="AR214" s="8"/>
    </row>
    <row r="215" spans="1:44" s="18" customFormat="1" ht="12.75" customHeight="1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8"/>
      <c r="AO215" s="8"/>
      <c r="AP215" s="8"/>
      <c r="AQ215" s="8"/>
      <c r="AR215" s="8"/>
    </row>
    <row r="216" spans="1:44" s="18" customFormat="1" ht="12.75" customHeight="1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8"/>
      <c r="AO216" s="8"/>
      <c r="AP216" s="8"/>
      <c r="AQ216" s="8"/>
      <c r="AR216" s="8"/>
    </row>
    <row r="217" spans="1:44" s="18" customFormat="1" ht="12.75" customHeight="1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8"/>
      <c r="AO217" s="8"/>
      <c r="AP217" s="8"/>
      <c r="AQ217" s="8"/>
      <c r="AR217" s="8"/>
    </row>
    <row r="218" spans="1:44" s="18" customFormat="1" ht="12.75" customHeight="1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8"/>
      <c r="AO218" s="8"/>
      <c r="AP218" s="8"/>
      <c r="AQ218" s="8"/>
      <c r="AR218" s="8"/>
    </row>
    <row r="219" spans="1:44" s="18" customFormat="1" ht="12.75" customHeight="1">
      <c r="A219" s="42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8"/>
      <c r="AO219" s="8"/>
      <c r="AP219" s="8"/>
      <c r="AQ219" s="8"/>
      <c r="AR219" s="8"/>
    </row>
    <row r="220" spans="1:44" s="18" customFormat="1" ht="12.75" customHeight="1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8"/>
      <c r="AO220" s="8"/>
      <c r="AP220" s="8"/>
      <c r="AQ220" s="8"/>
      <c r="AR220" s="8"/>
    </row>
    <row r="221" spans="1:44" s="18" customFormat="1" ht="12.75" customHeight="1">
      <c r="A221" s="42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8"/>
      <c r="AO221" s="8"/>
      <c r="AP221" s="8"/>
      <c r="AQ221" s="8"/>
      <c r="AR221" s="8"/>
    </row>
    <row r="222" spans="1:29" ht="12.75" customHeight="1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2.75" customHeight="1">
      <c r="A223" s="42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2.75" customHeight="1">
      <c r="A224" s="42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2.75" customHeight="1">
      <c r="A225" s="42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2.75" customHeight="1">
      <c r="A226" s="42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2.75" customHeight="1">
      <c r="A227" s="42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2.75" customHeight="1">
      <c r="A228" s="42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12.75" customHeight="1">
      <c r="A229" s="42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2.75" customHeight="1">
      <c r="A230" s="4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2.75" customHeight="1">
      <c r="A231" s="42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2.75" customHeight="1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2.75" customHeight="1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2.75" customHeight="1">
      <c r="A234" s="42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2.75" customHeight="1">
      <c r="A235" s="42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2.75" customHeight="1">
      <c r="A236" s="42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2.75" customHeight="1">
      <c r="A237" s="42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2.75" customHeight="1">
      <c r="A238" s="42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2.75" customHeight="1">
      <c r="A239" s="42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2.75" customHeight="1">
      <c r="A240" s="42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2.75" customHeight="1">
      <c r="A241" s="42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2.75" customHeight="1">
      <c r="A242" s="42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2.75" customHeight="1">
      <c r="A243" s="42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2.75" customHeight="1">
      <c r="A244" s="42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2.75" customHeight="1">
      <c r="A245" s="42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2.75" customHeight="1">
      <c r="A246" s="42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2.75" customHeight="1">
      <c r="A247" s="42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2.75" customHeight="1">
      <c r="A248" s="42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2.75" customHeight="1">
      <c r="A249" s="42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2.75" customHeight="1">
      <c r="A250" s="42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2.75" customHeight="1">
      <c r="A251" s="42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2.75" customHeight="1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2.75" customHeight="1">
      <c r="A253" s="42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2.75" customHeight="1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2.75" customHeight="1">
      <c r="A255" s="42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2.75" customHeight="1">
      <c r="A256" s="42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2.75" customHeight="1">
      <c r="A257" s="42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2.75" customHeight="1">
      <c r="A258" s="42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2.75" customHeight="1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2.75" customHeight="1">
      <c r="A260" s="42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2.75" customHeight="1">
      <c r="A261" s="42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2.75" customHeight="1">
      <c r="A262" s="42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2.75" customHeight="1">
      <c r="A263" s="42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2.75" customHeight="1">
      <c r="A264" s="42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2.75" customHeight="1">
      <c r="A265" s="42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ht="12.75" customHeight="1">
      <c r="A266" s="42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ht="12.75" customHeight="1">
      <c r="A267" s="42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ht="12.75" customHeight="1">
      <c r="A268" s="42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ht="12.75" customHeight="1">
      <c r="A269" s="42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ht="12.75" customHeight="1">
      <c r="A270" s="42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ht="12.75" customHeight="1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ht="12.75" customHeight="1">
      <c r="A272" s="42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ht="12.75" customHeight="1">
      <c r="A273" s="42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ht="12.75" customHeight="1">
      <c r="A274" s="42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ht="12.75" customHeight="1">
      <c r="A275" s="42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ht="12.75" customHeight="1">
      <c r="A276" s="42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ht="12.75" customHeight="1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ht="12.75" customHeight="1">
      <c r="A278" s="42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ht="12.75" customHeight="1">
      <c r="A279" s="42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ht="12.75" customHeight="1">
      <c r="A280" s="42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ht="12.75" customHeight="1">
      <c r="A281" s="42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ht="12.75" customHeight="1">
      <c r="A282" s="42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ht="12.75" customHeight="1">
      <c r="A283" s="42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ht="12.75" customHeight="1">
      <c r="A284" s="42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 ht="12.75" customHeight="1">
      <c r="A285" s="42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 ht="12.75" customHeight="1">
      <c r="A286" s="42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1:29" ht="12.75" customHeight="1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 ht="12.75" customHeight="1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1:29" ht="12.75" customHeight="1">
      <c r="A289" s="42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 ht="12.75" customHeight="1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 ht="12.75" customHeight="1">
      <c r="A291" s="42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 ht="12.75" customHeight="1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 ht="12.75" customHeight="1">
      <c r="A293" s="42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 ht="12.75" customHeight="1">
      <c r="A294" s="42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 ht="12.75" customHeight="1">
      <c r="A295" s="42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 ht="12.75" customHeight="1">
      <c r="A296" s="42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 ht="12.75" customHeight="1">
      <c r="A297" s="42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spans="1:29" ht="12.75" customHeight="1">
      <c r="A298" s="42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spans="1:29" ht="12.75" customHeight="1">
      <c r="A299" s="42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spans="1:29" ht="12.75" customHeight="1">
      <c r="A300" s="42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spans="1:29" ht="12.75" customHeight="1">
      <c r="A301" s="42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spans="1:29" ht="12.75" customHeight="1">
      <c r="A302" s="42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spans="1:29" ht="12.75" customHeight="1">
      <c r="A303" s="42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spans="1:29" ht="12.75" customHeight="1">
      <c r="A304" s="42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spans="1:29" ht="12.75" customHeight="1">
      <c r="A305" s="42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spans="1:29" ht="12.75" customHeight="1">
      <c r="A306" s="42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spans="1:29" ht="12.75" customHeight="1">
      <c r="A307" s="42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spans="1:29" ht="12.75" customHeight="1">
      <c r="A308" s="42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spans="1:29" ht="12.75" customHeight="1">
      <c r="A309" s="42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spans="1:29" ht="12.75" customHeight="1">
      <c r="A310" s="42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spans="1:29" ht="12.75" customHeight="1">
      <c r="A311" s="42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spans="1:29" ht="12.75" customHeight="1">
      <c r="A312" s="42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spans="1:29" ht="12.75" customHeight="1">
      <c r="A313" s="42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 spans="1:29" ht="12.75" customHeight="1">
      <c r="A314" s="42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1:29" ht="12.75" customHeight="1">
      <c r="A315" s="42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spans="1:29" ht="12.75" customHeight="1">
      <c r="A316" s="42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spans="1:29" ht="12.75" customHeight="1">
      <c r="A317" s="42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spans="1:29" ht="12.75" customHeight="1">
      <c r="A318" s="42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spans="1:29" ht="12.75" customHeight="1">
      <c r="A319" s="42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spans="1:29" ht="12.75" customHeight="1">
      <c r="A320" s="42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spans="1:29" ht="12.75" customHeight="1">
      <c r="A321" s="42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spans="1:29" ht="12.75" customHeight="1">
      <c r="A322" s="42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spans="1:29" ht="12.75" customHeight="1">
      <c r="A323" s="42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spans="1:29" ht="12.75" customHeight="1">
      <c r="A324" s="42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spans="1:29" ht="12.75" customHeight="1">
      <c r="A325" s="42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spans="1:29" ht="12.75" customHeight="1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spans="1:29" ht="12.75" customHeight="1">
      <c r="A327" s="42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spans="1:29" ht="12.75" customHeight="1">
      <c r="A328" s="42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spans="1:29" ht="12.75" customHeight="1">
      <c r="A329" s="42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spans="1:29" ht="12.75" customHeight="1">
      <c r="A330" s="42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spans="1:29" ht="12.75" customHeight="1">
      <c r="A331" s="42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spans="1:29" ht="12.75" customHeight="1">
      <c r="A332" s="42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spans="1:29" ht="12.75" customHeight="1">
      <c r="A333" s="42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spans="1:29" ht="12.75" customHeight="1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spans="1:29" ht="12.75" customHeight="1">
      <c r="A335" s="42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 spans="1:29" ht="12.75" customHeight="1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spans="1:29" ht="12.75" customHeight="1">
      <c r="A337" s="42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 spans="1:29" ht="12.75" customHeight="1">
      <c r="A338" s="42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spans="1:29" ht="12.75" customHeight="1">
      <c r="A339" s="42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 ht="12.75" customHeight="1">
      <c r="A340" s="42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spans="1:29" ht="12.75" customHeight="1">
      <c r="A341" s="42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spans="1:29" ht="12.75" customHeight="1">
      <c r="A342" s="42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spans="1:29" ht="12.75" customHeight="1">
      <c r="A343" s="42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 ht="12.75" customHeight="1">
      <c r="A344" s="42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 ht="12.75" customHeight="1">
      <c r="A345" s="42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spans="1:29" ht="12.75" customHeight="1">
      <c r="A346" s="42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spans="1:29" ht="12.75" customHeight="1">
      <c r="A347" s="42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spans="1:29" ht="12.75" customHeight="1">
      <c r="A348" s="42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spans="1:29" ht="12.75" customHeight="1">
      <c r="A349" s="42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spans="1:29" ht="12.75" customHeight="1">
      <c r="A350" s="42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spans="1:29" ht="12.75" customHeight="1">
      <c r="A351" s="42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 ht="12.75" customHeight="1">
      <c r="A352" s="42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spans="1:29" ht="12.75" customHeight="1">
      <c r="A353" s="42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spans="1:29" ht="12.75" customHeight="1">
      <c r="A354" s="42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spans="1:29" ht="12.75" customHeight="1">
      <c r="A355" s="42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spans="1:29" ht="12.75" customHeight="1">
      <c r="A356" s="42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spans="1:29" ht="12.75" customHeight="1">
      <c r="A357" s="42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spans="1:29" ht="12.75" customHeight="1">
      <c r="A358" s="42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spans="1:29" ht="12.75" customHeight="1">
      <c r="A359" s="42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 spans="1:29" ht="12.75" customHeight="1">
      <c r="A360" s="42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spans="1:29" ht="12.75" customHeight="1">
      <c r="A361" s="42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spans="1:29" ht="12.75" customHeight="1">
      <c r="A362" s="42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spans="1:29" ht="12.75" customHeight="1">
      <c r="A363" s="42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 spans="1:29" ht="12.75" customHeight="1">
      <c r="A364" s="42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 spans="1:29" ht="12.75" customHeight="1">
      <c r="A365" s="42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 spans="1:29" ht="12.75" customHeight="1">
      <c r="A366" s="42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 spans="1:29" ht="12.75" customHeight="1">
      <c r="A367" s="42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 spans="1:29" ht="12.75" customHeight="1">
      <c r="A368" s="42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 spans="1:29" ht="12.75" customHeight="1">
      <c r="A369" s="42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 spans="1:29" ht="12.75" customHeight="1">
      <c r="A370" s="42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 spans="1:29" ht="12.75" customHeight="1">
      <c r="A371" s="42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 spans="1:29" ht="12.75" customHeight="1">
      <c r="A372" s="42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 spans="1:29" ht="12.75" customHeight="1">
      <c r="A373" s="42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 spans="1:29" ht="12.75" customHeight="1">
      <c r="A374" s="42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 spans="1:29" ht="12.75" customHeight="1">
      <c r="A375" s="42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 spans="1:29" ht="12.75" customHeight="1">
      <c r="A376" s="42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 spans="1:29" ht="12.75" customHeight="1">
      <c r="A377" s="42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 spans="1:29" ht="12.75" customHeight="1">
      <c r="A378" s="42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 spans="1:29" ht="12.75" customHeight="1">
      <c r="A379" s="42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 spans="1:29" ht="12.75" customHeight="1">
      <c r="A380" s="42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 spans="1:29" ht="12.75" customHeight="1">
      <c r="A381" s="42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 spans="1:29" ht="12.75" customHeight="1">
      <c r="A382" s="42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 spans="1:29" ht="12.75" customHeight="1">
      <c r="A383" s="42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 spans="1:29" ht="12.75" customHeight="1">
      <c r="A384" s="42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 spans="1:29" ht="12.75" customHeight="1">
      <c r="A385" s="42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 spans="1:29" ht="12.75" customHeight="1">
      <c r="A386" s="42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 spans="1:29" ht="12.75" customHeight="1">
      <c r="A387" s="42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 spans="1:29" ht="12.75" customHeight="1">
      <c r="A388" s="42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 spans="1:29" ht="12.75" customHeight="1">
      <c r="A389" s="42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 spans="1:29" ht="12.75" customHeight="1">
      <c r="A390" s="42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 spans="1:29" ht="12.75" customHeight="1">
      <c r="A391" s="42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 spans="1:29" ht="12.75" customHeight="1">
      <c r="A392" s="42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 spans="1:29" ht="12.75" customHeight="1">
      <c r="A393" s="42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 spans="1:29" ht="12.75" customHeight="1">
      <c r="A394" s="42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 spans="1:29" ht="12.75" customHeight="1">
      <c r="A395" s="42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 spans="1:29" ht="12.75" customHeight="1">
      <c r="A396" s="42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 spans="1:29" ht="12.75" customHeight="1">
      <c r="A397" s="42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 spans="1:29" ht="12.75" customHeight="1">
      <c r="A398" s="42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 spans="1:29" ht="12.75" customHeight="1">
      <c r="A399" s="42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 spans="1:29" ht="12.75" customHeight="1">
      <c r="A400" s="42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 spans="1:29" ht="12.75" customHeight="1">
      <c r="A401" s="42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 spans="1:29" ht="12.75" customHeight="1">
      <c r="A402" s="42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 spans="1:29" ht="12.75" customHeight="1">
      <c r="A403" s="42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 spans="1:29" ht="12.75" customHeight="1">
      <c r="A404" s="42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 spans="1:29" ht="12.75" customHeight="1">
      <c r="A405" s="42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 spans="1:29" ht="12.75" customHeight="1">
      <c r="A406" s="42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 spans="1:29" ht="12.75" customHeight="1">
      <c r="A407" s="42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 spans="1:29" ht="12.75" customHeight="1">
      <c r="A408" s="42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 spans="1:29" ht="12.75" customHeight="1">
      <c r="A409" s="42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 spans="1:29" ht="12.75" customHeight="1">
      <c r="A410" s="42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 spans="1:29" ht="12.75" customHeight="1">
      <c r="A411" s="42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 spans="1:29" ht="12.75" customHeight="1">
      <c r="A412" s="42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 spans="1:29" ht="12.75" customHeight="1">
      <c r="A413" s="42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 spans="1:29" ht="12.75" customHeight="1">
      <c r="A414" s="42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 spans="1:29" ht="12.75" customHeight="1">
      <c r="A415" s="42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 spans="1:29" ht="12.75" customHeight="1">
      <c r="A416" s="42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 spans="1:29" ht="12.75" customHeight="1">
      <c r="A417" s="42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 spans="1:29" ht="12.75" customHeight="1">
      <c r="A418" s="42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 spans="1:29" ht="12.75" customHeight="1">
      <c r="A419" s="42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 spans="1:29" ht="12.75" customHeight="1">
      <c r="A420" s="42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 spans="1:29" ht="12.75" customHeight="1">
      <c r="A421" s="42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 spans="1:29" ht="12.75" customHeight="1">
      <c r="A422" s="42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 spans="1:29" ht="12.75" customHeight="1">
      <c r="A423" s="42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 spans="1:29" ht="12.75" customHeight="1">
      <c r="A424" s="42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 spans="1:29" ht="12.75" customHeight="1">
      <c r="A425" s="42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 spans="1:29" ht="12.75" customHeight="1">
      <c r="A426" s="42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 spans="1:29" ht="12.75" customHeight="1">
      <c r="A427" s="42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 spans="1:29" ht="12.75" customHeight="1">
      <c r="A428" s="42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 spans="1:29" ht="12.75" customHeight="1">
      <c r="A429" s="42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 spans="1:29" ht="12.75" customHeight="1">
      <c r="A430" s="42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 spans="1:29" ht="12.75" customHeight="1">
      <c r="A431" s="42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 spans="1:29" ht="12.75" customHeight="1">
      <c r="A432" s="42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 spans="1:29" ht="12.75" customHeight="1">
      <c r="A433" s="42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 spans="1:29" ht="12.75" customHeight="1">
      <c r="A434" s="42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 spans="1:29" ht="12.75" customHeight="1">
      <c r="A435" s="42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 spans="1:29" ht="12.75" customHeight="1">
      <c r="A436" s="42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 spans="1:29" ht="12.75" customHeight="1">
      <c r="A437" s="42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 spans="1:29" ht="12.75" customHeight="1">
      <c r="A438" s="42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 spans="1:29" ht="12.75" customHeight="1">
      <c r="A439" s="42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 spans="1:29" ht="12.75" customHeight="1">
      <c r="A440" s="42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 spans="1:29" ht="12.75" customHeight="1">
      <c r="A441" s="42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 spans="1:29" ht="12.75" customHeight="1">
      <c r="A442" s="42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 ht="12.75" customHeight="1">
      <c r="A443" s="42"/>
    </row>
    <row r="444" ht="12.75" customHeight="1">
      <c r="A444" s="42"/>
    </row>
    <row r="445" ht="12.75" customHeight="1">
      <c r="A445" s="42"/>
    </row>
    <row r="446" ht="12.75" customHeight="1">
      <c r="A446" s="42"/>
    </row>
    <row r="447" ht="12.75" customHeight="1">
      <c r="A447" s="42"/>
    </row>
    <row r="448" ht="12.75" customHeight="1">
      <c r="A448" s="42"/>
    </row>
    <row r="449" ht="12.75" customHeight="1">
      <c r="A449" s="42"/>
    </row>
  </sheetData>
  <sheetProtection/>
  <printOptions/>
  <pageMargins left="0.3937007874015748" right="0.24" top="0.5118110236220472" bottom="0.5511811023622047" header="0.35433070866141736" footer="0.2362204724409449"/>
  <pageSetup orientation="landscape" paperSize="9" scale="95" r:id="rId2"/>
  <headerFooter alignWithMargins="0">
    <oddHeader>&amp;CBrottsförebyggande rådet  www.bra.se&amp;RSida &amp;P(&amp;N)</oddHead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 Brandelius</dc:creator>
  <cp:keywords/>
  <dc:description/>
  <cp:lastModifiedBy>Linn Brandelius</cp:lastModifiedBy>
  <cp:lastPrinted>2002-04-10T13:23:14Z</cp:lastPrinted>
  <dcterms:created xsi:type="dcterms:W3CDTF">1998-05-11T12:03:26Z</dcterms:created>
  <dcterms:modified xsi:type="dcterms:W3CDTF">2021-07-02T11:04:22Z</dcterms:modified>
  <cp:category/>
  <cp:version/>
  <cp:contentType/>
  <cp:contentStatus/>
</cp:coreProperties>
</file>