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<sst xmlns="http://schemas.openxmlformats.org/spreadsheetml/2006/main" count="164" uniqueCount="97">
  <si>
    <t>Tabell P2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</si>
  <si>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</si>
  <si>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</si>
  <si>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</si>
  <si>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</si>
  <si>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</si>
  <si>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</si>
  <si>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</si>
  <si>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</si>
  <si>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</si>
  <si>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</si>
  <si>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</si>
  <si>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</si>
  <si>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</si>
  <si>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</si>
  <si>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</si>
  <si>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</si>
  <si>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</si>
  <si>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Hela landet</t>
  </si>
  <si>
    <t>Anmälda brott, totalt och per 100 000 invånare, i regionen efter brottstyp, år 2020 samt jämförelse med motsvarande period föregående år. Preliminära uppgifter</t>
  </si>
  <si>
    <t xml:space="preserve">  jan-dec</t>
  </si>
  <si>
    <t xml:space="preserve">  jan-dec 2019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</si>
  <si>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</si>
  <si>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</si>
  <si>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</si>
  <si>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</si>
  <si>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</si>
  <si>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</si>
  <si>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</si>
  <si>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</si>
  <si>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</si>
  <si>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</si>
  <si>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</si>
  <si>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</si>
  <si>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</si>
  <si>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</si>
  <si>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</si>
  <si>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</si>
  <si>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</si>
  <si>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</si>
  <si>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</si>
  <si>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</si>
  <si>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</si>
  <si>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</si>
  <si>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övergrepp,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</si>
  <si>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</si>
  <si>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</si>
  <si>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</si>
  <si>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</si>
  <si>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</si>
  <si>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</si>
  <si>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</si>
  <si>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</si>
  <si>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</si>
  <si>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</si>
  <si>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</si>
  <si>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</si>
  <si>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</si>
  <si>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</si>
  <si>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</si>
  <si>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</si>
  <si>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</si>
  <si>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</si>
  <si>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</si>
  <si>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</si>
  <si>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</si>
  <si>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</si>
  <si>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</si>
  <si>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</si>
  <si>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</si>
  <si>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</si>
  <si>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</si>
  <si>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</si>
  <si>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</si>
  <si>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</si>
  <si>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</si>
  <si>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</si>
  <si>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</si>
  <si>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 xml:space="preserve">18-20 kap. Högmålsbrott, brott mot 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</si>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</sst>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\ ##0_2;\-#\ ##0_2;&quot;-&quot;_2;&quot;.&quot;_2"/>
    <numFmt numFmtId="178" formatCode="#\ ###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1" applyNumberFormat="0" applyFont="0" applyAlignment="0" applyProtection="0"/>
    <xf numFmtId="0" fontId="23" fillId="14" borderId="2" applyNumberFormat="0" applyAlignment="0" applyProtection="0"/>
    <xf numFmtId="0" fontId="38" fillId="7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9" borderId="2" applyNumberFormat="0" applyAlignment="0" applyProtection="0"/>
    <xf numFmtId="0" fontId="42" fillId="20" borderId="3" applyNumberFormat="0" applyAlignment="0" applyProtection="0"/>
    <xf numFmtId="0" fontId="29" fillId="0" borderId="4" applyNumberFormat="0" applyFill="0" applyAlignment="0" applyProtection="0"/>
    <xf numFmtId="0" fontId="30" fillId="21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4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/>
      <protection/>
    </xf>
    <xf numFmtId="176" fontId="5" fillId="0" borderId="0" xfId="50" applyNumberFormat="1" applyFont="1" applyAlignment="1">
      <alignment horizontal="right"/>
      <protection/>
    </xf>
    <xf numFmtId="176" fontId="5" fillId="0" borderId="0" xfId="50" applyNumberFormat="1" applyFont="1" applyBorder="1">
      <alignment/>
      <protection/>
    </xf>
    <xf numFmtId="0" fontId="10" fillId="0" borderId="0" xfId="50" applyFont="1" applyBorder="1" applyAlignment="1">
      <alignment/>
      <protection/>
    </xf>
    <xf numFmtId="176" fontId="5" fillId="0" borderId="0" xfId="50" applyNumberFormat="1" applyFont="1" applyBorder="1" applyAlignment="1">
      <alignment horizontal="right"/>
      <protection/>
    </xf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wrapText="1" indent="1"/>
      <protection/>
    </xf>
    <xf numFmtId="0" fontId="18" fillId="0" borderId="0" xfId="0" applyFont="1" applyBorder="1" applyAlignment="1" applyProtection="1">
      <alignment horizontal="left" wrapText="1" indent="2"/>
      <protection/>
    </xf>
    <xf numFmtId="0" fontId="18" fillId="0" borderId="0" xfId="0" applyFont="1" applyBorder="1" applyAlignment="1" applyProtection="1">
      <alignment horizontal="left" wrapText="1" indent="3"/>
      <protection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1</v>
      </c>
      <c r="B5" s="27" t="s">
        <v>10</v>
      </c>
      <c r="C5" s="28"/>
      <c r="D5" s="28"/>
      <c r="E5" s="29"/>
      <c r="F5" s="27" t="s">
        <v>11</v>
      </c>
      <c r="G5" s="28"/>
      <c r="H5" s="28"/>
      <c r="I5" s="29"/>
      <c r="J5" s="27" t="s">
        <v>12</v>
      </c>
      <c r="K5" s="28"/>
      <c r="L5" s="28"/>
      <c r="M5" s="29"/>
      <c r="N5" s="27" t="s">
        <v>13</v>
      </c>
      <c r="O5" s="28"/>
      <c r="P5" s="28"/>
      <c r="Q5" s="29"/>
      <c r="R5" s="27" t="s">
        <v>14</v>
      </c>
      <c r="S5" s="28"/>
      <c r="T5" s="28"/>
      <c r="U5" s="29"/>
      <c r="V5" s="27" t="s">
        <v>15</v>
      </c>
      <c r="W5" s="28"/>
      <c r="X5" s="28"/>
      <c r="Y5" s="29"/>
      <c r="Z5" s="27" t="s">
        <v>16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2</v>
      </c>
      <c r="C6" s="31" t="s">
        <v>3</v>
      </c>
      <c r="D6" s="32"/>
      <c r="E6" s="33" t="s">
        <v>2</v>
      </c>
      <c r="F6" s="31" t="s">
        <v>2</v>
      </c>
      <c r="G6" s="31" t="s">
        <v>3</v>
      </c>
      <c r="H6" s="32"/>
      <c r="I6" s="33" t="s">
        <v>2</v>
      </c>
      <c r="J6" s="31" t="s">
        <v>2</v>
      </c>
      <c r="K6" s="31" t="s">
        <v>3</v>
      </c>
      <c r="L6" s="32"/>
      <c r="M6" s="33" t="s">
        <v>2</v>
      </c>
      <c r="N6" s="31" t="s">
        <v>2</v>
      </c>
      <c r="O6" s="31" t="s">
        <v>3</v>
      </c>
      <c r="P6" s="32"/>
      <c r="Q6" s="33" t="s">
        <v>2</v>
      </c>
      <c r="R6" s="31" t="s">
        <v>2</v>
      </c>
      <c r="S6" s="31" t="s">
        <v>3</v>
      </c>
      <c r="T6" s="32"/>
      <c r="U6" s="33" t="s">
        <v>2</v>
      </c>
      <c r="V6" s="31" t="s">
        <v>2</v>
      </c>
      <c r="W6" s="31" t="s">
        <v>3</v>
      </c>
      <c r="X6" s="32"/>
      <c r="Y6" s="33" t="s">
        <v>2</v>
      </c>
      <c r="Z6" s="31" t="s">
        <v>2</v>
      </c>
      <c r="AA6" s="31" t="s">
        <v>3</v>
      </c>
      <c r="AB6" s="32"/>
      <c r="AC6" s="33" t="s">
        <v>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4</v>
      </c>
      <c r="C7" s="34" t="s">
        <v>5</v>
      </c>
      <c r="D7" s="35"/>
      <c r="E7" s="34" t="s">
        <v>6</v>
      </c>
      <c r="F7" s="31" t="s">
        <v>4</v>
      </c>
      <c r="G7" s="34" t="s">
        <v>5</v>
      </c>
      <c r="H7" s="35"/>
      <c r="I7" s="34" t="s">
        <v>6</v>
      </c>
      <c r="J7" s="31" t="s">
        <v>4</v>
      </c>
      <c r="K7" s="34" t="s">
        <v>5</v>
      </c>
      <c r="L7" s="35"/>
      <c r="M7" s="34" t="s">
        <v>6</v>
      </c>
      <c r="N7" s="31" t="s">
        <v>4</v>
      </c>
      <c r="O7" s="34" t="s">
        <v>5</v>
      </c>
      <c r="P7" s="35"/>
      <c r="Q7" s="34" t="s">
        <v>6</v>
      </c>
      <c r="R7" s="31" t="s">
        <v>4</v>
      </c>
      <c r="S7" s="34" t="s">
        <v>5</v>
      </c>
      <c r="T7" s="35"/>
      <c r="U7" s="34" t="s">
        <v>6</v>
      </c>
      <c r="V7" s="31" t="s">
        <v>4</v>
      </c>
      <c r="W7" s="34" t="s">
        <v>5</v>
      </c>
      <c r="X7" s="35"/>
      <c r="Y7" s="34" t="s">
        <v>6</v>
      </c>
      <c r="Z7" s="31" t="s">
        <v>4</v>
      </c>
      <c r="AA7" s="34" t="s">
        <v>5</v>
      </c>
      <c r="AB7" s="35"/>
      <c r="AC7" s="34" t="s">
        <v>6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20</v>
      </c>
      <c r="C8" s="38" t="s">
        <v>21</v>
      </c>
      <c r="D8" s="37"/>
      <c r="E8" s="34" t="s">
        <v>7</v>
      </c>
      <c r="F8" s="34" t="str">
        <f>$B$8</f>
        <v>  jan-dec</v>
      </c>
      <c r="G8" s="38" t="str">
        <f>$C$8</f>
        <v>  jan-dec 2019</v>
      </c>
      <c r="H8" s="37"/>
      <c r="I8" s="34" t="s">
        <v>7</v>
      </c>
      <c r="J8" s="34" t="str">
        <f>$B$8</f>
        <v>  jan-dec</v>
      </c>
      <c r="K8" s="38" t="str">
        <f>$C$8</f>
        <v>  jan-dec 2019</v>
      </c>
      <c r="L8" s="37"/>
      <c r="M8" s="34" t="s">
        <v>7</v>
      </c>
      <c r="N8" s="34" t="str">
        <f>$B$8</f>
        <v>  jan-dec</v>
      </c>
      <c r="O8" s="38" t="str">
        <f>$C$8</f>
        <v>  jan-dec 2019</v>
      </c>
      <c r="P8" s="37"/>
      <c r="Q8" s="34" t="s">
        <v>7</v>
      </c>
      <c r="R8" s="34" t="str">
        <f>$B$8</f>
        <v>  jan-dec</v>
      </c>
      <c r="S8" s="38" t="str">
        <f>$C$8</f>
        <v>  jan-dec 2019</v>
      </c>
      <c r="T8" s="37"/>
      <c r="U8" s="34" t="s">
        <v>7</v>
      </c>
      <c r="V8" s="34" t="str">
        <f>$B$8</f>
        <v>  jan-dec</v>
      </c>
      <c r="W8" s="38" t="str">
        <f>$C$8</f>
        <v>  jan-dec 2019</v>
      </c>
      <c r="X8" s="37"/>
      <c r="Y8" s="34" t="s">
        <v>7</v>
      </c>
      <c r="Z8" s="34" t="str">
        <f>$B$8</f>
        <v>  jan-dec</v>
      </c>
      <c r="AA8" s="38" t="str">
        <f>$C$8</f>
        <v>  jan-dec 2019</v>
      </c>
      <c r="AB8" s="37"/>
      <c r="AC8" s="34" t="s">
        <v>7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17</v>
      </c>
      <c r="D9" s="34" t="s">
        <v>8</v>
      </c>
      <c r="E9" s="34" t="s">
        <v>9</v>
      </c>
      <c r="F9" s="39"/>
      <c r="G9" s="34" t="s">
        <v>17</v>
      </c>
      <c r="H9" s="34" t="s">
        <v>8</v>
      </c>
      <c r="I9" s="34" t="s">
        <v>9</v>
      </c>
      <c r="J9" s="39"/>
      <c r="K9" s="34" t="s">
        <v>17</v>
      </c>
      <c r="L9" s="34" t="s">
        <v>8</v>
      </c>
      <c r="M9" s="34" t="s">
        <v>9</v>
      </c>
      <c r="N9" s="39"/>
      <c r="O9" s="34" t="s">
        <v>17</v>
      </c>
      <c r="P9" s="34" t="s">
        <v>8</v>
      </c>
      <c r="Q9" s="35" t="s">
        <v>9</v>
      </c>
      <c r="R9" s="39"/>
      <c r="S9" s="34" t="s">
        <v>17</v>
      </c>
      <c r="T9" s="34" t="s">
        <v>8</v>
      </c>
      <c r="U9" s="34" t="s">
        <v>9</v>
      </c>
      <c r="V9" s="39"/>
      <c r="W9" s="34" t="s">
        <v>17</v>
      </c>
      <c r="X9" s="34" t="s">
        <v>8</v>
      </c>
      <c r="Y9" s="34" t="s">
        <v>9</v>
      </c>
      <c r="Z9" s="39"/>
      <c r="AA9" s="34" t="s">
        <v>17</v>
      </c>
      <c r="AB9" s="34" t="s">
        <v>8</v>
      </c>
      <c r="AC9" s="34" t="s">
        <v>9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44" s="7" customFormat="1" ht="15.75" customHeight="1">
      <c r="A11" s="50" t="s">
        <v>22</v>
      </c>
      <c r="B11" s="48">
        <v>102498</v>
      </c>
      <c r="C11" s="48">
        <v>1222</v>
      </c>
      <c r="D11" s="48">
        <v>1.2066037363245</v>
      </c>
      <c r="E11" s="48">
        <v>11414.2091302092</v>
      </c>
      <c r="F11" s="48">
        <v>126367</v>
      </c>
      <c r="G11" s="48">
        <v>581</v>
      </c>
      <c r="H11" s="48">
        <v>0.461895600464281</v>
      </c>
      <c r="I11" s="48">
        <v>13344.773692103</v>
      </c>
      <c r="J11" s="48">
        <v>483157</v>
      </c>
      <c r="K11" s="48">
        <v>8236</v>
      </c>
      <c r="L11" s="48">
        <v>1.73418315888327</v>
      </c>
      <c r="M11" s="48">
        <v>19827.7882128246</v>
      </c>
      <c r="N11" s="48">
        <v>150120</v>
      </c>
      <c r="O11" s="48">
        <v>4253</v>
      </c>
      <c r="P11" s="48">
        <v>2.91566975395394</v>
      </c>
      <c r="Q11" s="48">
        <v>13324.6466909396</v>
      </c>
      <c r="R11" s="48">
        <v>280626</v>
      </c>
      <c r="S11" s="48">
        <v>677</v>
      </c>
      <c r="T11" s="48">
        <v>0.24182976184948</v>
      </c>
      <c r="U11" s="48">
        <v>13624.4136971417</v>
      </c>
      <c r="V11" s="48">
        <v>298972</v>
      </c>
      <c r="W11" s="48">
        <v>430</v>
      </c>
      <c r="X11" s="48">
        <v>0.144033335343101</v>
      </c>
      <c r="Y11" s="48">
        <v>15066.5105112611</v>
      </c>
      <c r="Z11" s="48">
        <v>115587</v>
      </c>
      <c r="AA11" s="48">
        <v>3017</v>
      </c>
      <c r="AB11" s="48">
        <v>2.68011015368215</v>
      </c>
      <c r="AC11" s="48">
        <v>13207.1504881825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8"/>
      <c r="AO11" s="8"/>
      <c r="AP11" s="8"/>
      <c r="AQ11" s="8"/>
      <c r="AR11" s="8"/>
    </row>
    <row r="12" spans="1:44" s="7" customFormat="1" ht="15.75" customHeight="1">
      <c r="A12" s="50" t="s">
        <v>23</v>
      </c>
      <c r="B12" s="48">
        <v>72506</v>
      </c>
      <c r="C12" s="48">
        <v>-1558</v>
      </c>
      <c r="D12" s="48">
        <v>-2.10358608770793</v>
      </c>
      <c r="E12" s="48">
        <v>8074.29069050074</v>
      </c>
      <c r="F12" s="48">
        <v>96722</v>
      </c>
      <c r="G12" s="48">
        <v>-2006</v>
      </c>
      <c r="H12" s="48">
        <v>-2.03184506928126</v>
      </c>
      <c r="I12" s="48">
        <v>10214.1635161679</v>
      </c>
      <c r="J12" s="48">
        <v>413971</v>
      </c>
      <c r="K12" s="48">
        <v>5008</v>
      </c>
      <c r="L12" s="48">
        <v>1.22456065707656</v>
      </c>
      <c r="M12" s="48">
        <v>16988.5343982416</v>
      </c>
      <c r="N12" s="48">
        <v>117156</v>
      </c>
      <c r="O12" s="48">
        <v>2103</v>
      </c>
      <c r="P12" s="48">
        <v>1.82785325024119</v>
      </c>
      <c r="Q12" s="48">
        <v>10398.7630410586</v>
      </c>
      <c r="R12" s="48">
        <v>225178</v>
      </c>
      <c r="S12" s="48">
        <v>-2333</v>
      </c>
      <c r="T12" s="48">
        <v>-1.02544492354216</v>
      </c>
      <c r="U12" s="48">
        <v>10932.4090693484</v>
      </c>
      <c r="V12" s="48">
        <v>239165</v>
      </c>
      <c r="W12" s="48">
        <v>-1851</v>
      </c>
      <c r="X12" s="48">
        <v>-0.767998805058585</v>
      </c>
      <c r="Y12" s="48">
        <v>12052.5734397394</v>
      </c>
      <c r="Z12" s="48">
        <v>90652</v>
      </c>
      <c r="AA12" s="48">
        <v>819</v>
      </c>
      <c r="AB12" s="48">
        <v>0.911691694588848</v>
      </c>
      <c r="AC12" s="48">
        <v>10358.0385861275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8"/>
      <c r="AO12" s="8"/>
      <c r="AP12" s="8"/>
      <c r="AQ12" s="8"/>
      <c r="AR12" s="8"/>
    </row>
    <row r="13" spans="1:44" s="7" customFormat="1" ht="15.75" customHeight="1">
      <c r="A13" s="50" t="s">
        <v>24</v>
      </c>
      <c r="B13" s="48">
        <v>21814</v>
      </c>
      <c r="C13" s="48">
        <v>-391</v>
      </c>
      <c r="D13" s="48">
        <v>-1.76086467011934</v>
      </c>
      <c r="E13" s="48">
        <v>2429.21381847824</v>
      </c>
      <c r="F13" s="48">
        <v>23941</v>
      </c>
      <c r="G13" s="48">
        <v>-373</v>
      </c>
      <c r="H13" s="48">
        <v>-1.53409558279181</v>
      </c>
      <c r="I13" s="48">
        <v>2528.24888588506</v>
      </c>
      <c r="J13" s="48">
        <v>79825</v>
      </c>
      <c r="K13" s="48">
        <v>3316</v>
      </c>
      <c r="L13" s="48">
        <v>4.33413062515521</v>
      </c>
      <c r="M13" s="48">
        <v>3275.85690384021</v>
      </c>
      <c r="N13" s="48">
        <v>33131</v>
      </c>
      <c r="O13" s="48">
        <v>758</v>
      </c>
      <c r="P13" s="48">
        <v>2.34145738732895</v>
      </c>
      <c r="Q13" s="48">
        <v>2940.7065648649</v>
      </c>
      <c r="R13" s="48">
        <v>52158</v>
      </c>
      <c r="S13" s="48">
        <v>-3</v>
      </c>
      <c r="T13" s="48">
        <v>-0.00575142347731063</v>
      </c>
      <c r="U13" s="48">
        <v>2532.27487693769</v>
      </c>
      <c r="V13" s="48">
        <v>62775</v>
      </c>
      <c r="W13" s="48">
        <v>1919</v>
      </c>
      <c r="X13" s="48">
        <v>3.15334560273432</v>
      </c>
      <c r="Y13" s="48">
        <v>3163.50761056024</v>
      </c>
      <c r="Z13" s="48">
        <v>22102</v>
      </c>
      <c r="AA13" s="48">
        <v>627</v>
      </c>
      <c r="AB13" s="48">
        <v>2.91967403958091</v>
      </c>
      <c r="AC13" s="48">
        <v>2525.40891354399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8"/>
      <c r="AO13" s="8"/>
      <c r="AP13" s="8"/>
      <c r="AQ13" s="8"/>
      <c r="AR13" s="8"/>
    </row>
    <row r="14" spans="1:44" s="7" customFormat="1" ht="14.25" customHeight="1">
      <c r="A14" s="51" t="s">
        <v>25</v>
      </c>
      <c r="B14" s="47">
        <v>6794</v>
      </c>
      <c r="C14" s="47">
        <v>-121</v>
      </c>
      <c r="D14" s="47">
        <v>-1.74981923355025</v>
      </c>
      <c r="E14" s="47">
        <v>756.581951166277</v>
      </c>
      <c r="F14" s="47">
        <v>7337</v>
      </c>
      <c r="G14" s="47">
        <v>-247</v>
      </c>
      <c r="H14" s="47">
        <v>-3.25685654008439</v>
      </c>
      <c r="I14" s="47">
        <v>774.81149808858</v>
      </c>
      <c r="J14" s="47">
        <v>25168</v>
      </c>
      <c r="K14" s="47">
        <v>78</v>
      </c>
      <c r="L14" s="47">
        <v>0.310880829015544</v>
      </c>
      <c r="M14" s="47">
        <v>1032.84392804072</v>
      </c>
      <c r="N14" s="47">
        <v>9720</v>
      </c>
      <c r="O14" s="47">
        <v>9</v>
      </c>
      <c r="P14" s="47">
        <v>0.092678405931418</v>
      </c>
      <c r="Q14" s="47">
        <v>862.746908046446</v>
      </c>
      <c r="R14" s="47">
        <v>15646</v>
      </c>
      <c r="S14" s="47">
        <v>-251</v>
      </c>
      <c r="T14" s="47">
        <v>-1.57891426055231</v>
      </c>
      <c r="U14" s="47">
        <v>759.614492974561</v>
      </c>
      <c r="V14" s="47">
        <v>17715</v>
      </c>
      <c r="W14" s="47">
        <v>-1020</v>
      </c>
      <c r="X14" s="47">
        <v>-5.44435548438751</v>
      </c>
      <c r="Y14" s="47">
        <v>892.736556289522</v>
      </c>
      <c r="Z14" s="47">
        <v>7005</v>
      </c>
      <c r="AA14" s="47">
        <v>240</v>
      </c>
      <c r="AB14" s="47">
        <v>3.54767184035477</v>
      </c>
      <c r="AC14" s="47">
        <v>800.402200677571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9" customFormat="1" ht="11.25">
      <c r="A15" s="52" t="s">
        <v>26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8"/>
      <c r="AO15" s="8"/>
      <c r="AP15" s="8"/>
      <c r="AQ15" s="8"/>
      <c r="AR15" s="8"/>
    </row>
    <row r="16" spans="1:44" s="7" customFormat="1" ht="11.25">
      <c r="A16" s="52" t="s">
        <v>27</v>
      </c>
      <c r="B16" s="47">
        <v>20</v>
      </c>
      <c r="C16" s="47">
        <v>-7</v>
      </c>
      <c r="D16" s="47">
        <v>-25.9259259259259</v>
      </c>
      <c r="E16" s="47">
        <v>2.22720621479622</v>
      </c>
      <c r="F16" s="47">
        <v>24</v>
      </c>
      <c r="G16" s="47">
        <v>-21</v>
      </c>
      <c r="H16" s="47">
        <v>-46.6666666666667</v>
      </c>
      <c r="I16" s="47">
        <v>2.53447948127653</v>
      </c>
      <c r="J16" s="47">
        <v>171</v>
      </c>
      <c r="K16" s="47">
        <v>24</v>
      </c>
      <c r="L16" s="47">
        <v>16.3265306122449</v>
      </c>
      <c r="M16" s="47">
        <v>7.0174949020567</v>
      </c>
      <c r="N16" s="47">
        <v>29</v>
      </c>
      <c r="O16" s="47">
        <v>8</v>
      </c>
      <c r="P16" s="47">
        <v>38.0952380952381</v>
      </c>
      <c r="Q16" s="47">
        <v>2.57403912894516</v>
      </c>
      <c r="R16" s="47">
        <v>79</v>
      </c>
      <c r="S16" s="47">
        <v>-12</v>
      </c>
      <c r="T16" s="47">
        <v>-13.1868131868132</v>
      </c>
      <c r="U16" s="47">
        <v>3.83545602358368</v>
      </c>
      <c r="V16" s="47">
        <v>77</v>
      </c>
      <c r="W16" s="47">
        <v>15</v>
      </c>
      <c r="X16" s="47">
        <v>24.1935483870968</v>
      </c>
      <c r="Y16" s="47">
        <v>3.88036775807469</v>
      </c>
      <c r="Z16" s="47">
        <v>34</v>
      </c>
      <c r="AA16" s="47">
        <v>7</v>
      </c>
      <c r="AB16" s="47">
        <v>25.9259259259259</v>
      </c>
      <c r="AC16" s="47">
        <v>3.88489290835652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1.25">
      <c r="A17" s="52" t="s">
        <v>28</v>
      </c>
      <c r="B17" s="47">
        <v>6256</v>
      </c>
      <c r="C17" s="47">
        <v>-152</v>
      </c>
      <c r="D17" s="47">
        <v>-2.37203495630462</v>
      </c>
      <c r="E17" s="47">
        <v>696.670103988258</v>
      </c>
      <c r="F17" s="47">
        <v>6785</v>
      </c>
      <c r="G17" s="47">
        <v>-249</v>
      </c>
      <c r="H17" s="47">
        <v>-3.53994882001706</v>
      </c>
      <c r="I17" s="47">
        <v>716.51847001922</v>
      </c>
      <c r="J17" s="47">
        <v>23320</v>
      </c>
      <c r="K17" s="47">
        <v>11</v>
      </c>
      <c r="L17" s="47">
        <v>0.047192071731949</v>
      </c>
      <c r="M17" s="47">
        <v>957.005737520247</v>
      </c>
      <c r="N17" s="47">
        <v>9086</v>
      </c>
      <c r="O17" s="47">
        <v>-1</v>
      </c>
      <c r="P17" s="47">
        <v>-0.011004732034775</v>
      </c>
      <c r="Q17" s="47">
        <v>806.473087089507</v>
      </c>
      <c r="R17" s="47">
        <v>14343</v>
      </c>
      <c r="S17" s="47">
        <v>-213</v>
      </c>
      <c r="T17" s="47">
        <v>-1.46331409727947</v>
      </c>
      <c r="U17" s="47">
        <v>696.353743623554</v>
      </c>
      <c r="V17" s="47">
        <v>16334</v>
      </c>
      <c r="W17" s="47">
        <v>-911</v>
      </c>
      <c r="X17" s="47">
        <v>-5.28269063496666</v>
      </c>
      <c r="Y17" s="47">
        <v>823.14190857652</v>
      </c>
      <c r="Z17" s="47">
        <v>6417</v>
      </c>
      <c r="AA17" s="47">
        <v>192</v>
      </c>
      <c r="AB17" s="47">
        <v>3.08433734939759</v>
      </c>
      <c r="AC17" s="47">
        <v>733.216405674229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1.25">
      <c r="A18" s="53" t="s">
        <v>29</v>
      </c>
      <c r="B18" s="47">
        <v>335</v>
      </c>
      <c r="C18" s="47">
        <v>25</v>
      </c>
      <c r="D18" s="47">
        <v>8.06451612903226</v>
      </c>
      <c r="E18" s="47">
        <v>37.3057040978367</v>
      </c>
      <c r="F18" s="47">
        <v>305</v>
      </c>
      <c r="G18" s="47">
        <v>-28</v>
      </c>
      <c r="H18" s="47">
        <v>-8.40840840840841</v>
      </c>
      <c r="I18" s="47">
        <v>32.2090100745559</v>
      </c>
      <c r="J18" s="47">
        <v>1057</v>
      </c>
      <c r="K18" s="47">
        <v>32</v>
      </c>
      <c r="L18" s="47">
        <v>3.1219512195122</v>
      </c>
      <c r="M18" s="47">
        <v>43.3771468507247</v>
      </c>
      <c r="N18" s="47">
        <v>504</v>
      </c>
      <c r="O18" s="47">
        <v>35</v>
      </c>
      <c r="P18" s="47">
        <v>7.46268656716418</v>
      </c>
      <c r="Q18" s="47">
        <v>44.7350248616676</v>
      </c>
      <c r="R18" s="47">
        <v>644</v>
      </c>
      <c r="S18" s="47">
        <v>3</v>
      </c>
      <c r="T18" s="47">
        <v>0.46801872074883</v>
      </c>
      <c r="U18" s="47">
        <v>31.2662491036442</v>
      </c>
      <c r="V18" s="47">
        <v>1101</v>
      </c>
      <c r="W18" s="47">
        <v>-124</v>
      </c>
      <c r="X18" s="47">
        <v>-10.1224489795918</v>
      </c>
      <c r="Y18" s="47">
        <v>55.4842195018213</v>
      </c>
      <c r="Z18" s="47">
        <v>288</v>
      </c>
      <c r="AA18" s="47">
        <v>39</v>
      </c>
      <c r="AB18" s="47">
        <v>15.6626506024096</v>
      </c>
      <c r="AC18" s="47">
        <v>32.9073281649023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1.25">
      <c r="A19" s="54" t="s">
        <v>30</v>
      </c>
      <c r="B19" s="47">
        <v>860</v>
      </c>
      <c r="C19" s="47">
        <v>-86</v>
      </c>
      <c r="D19" s="47">
        <v>-9.09090909090909</v>
      </c>
      <c r="E19" s="47">
        <v>95.7698672362375</v>
      </c>
      <c r="F19" s="47">
        <v>1110</v>
      </c>
      <c r="G19" s="47">
        <v>-108</v>
      </c>
      <c r="H19" s="47">
        <v>-8.86699507389163</v>
      </c>
      <c r="I19" s="47">
        <v>117.21967600904</v>
      </c>
      <c r="J19" s="47">
        <v>3092</v>
      </c>
      <c r="K19" s="47">
        <v>-186</v>
      </c>
      <c r="L19" s="47">
        <v>-5.67419158023185</v>
      </c>
      <c r="M19" s="47">
        <v>126.889439983388</v>
      </c>
      <c r="N19" s="47">
        <v>1610</v>
      </c>
      <c r="O19" s="47">
        <v>-66</v>
      </c>
      <c r="P19" s="47">
        <v>-3.93794749403341</v>
      </c>
      <c r="Q19" s="47">
        <v>142.903551641438</v>
      </c>
      <c r="R19" s="47">
        <v>2247</v>
      </c>
      <c r="S19" s="47">
        <v>-42</v>
      </c>
      <c r="T19" s="47">
        <v>-1.8348623853211</v>
      </c>
      <c r="U19" s="47">
        <v>109.09202132902</v>
      </c>
      <c r="V19" s="47">
        <v>3187</v>
      </c>
      <c r="W19" s="47">
        <v>-145</v>
      </c>
      <c r="X19" s="47">
        <v>-4.35174069627851</v>
      </c>
      <c r="Y19" s="47">
        <v>160.606909675117</v>
      </c>
      <c r="Z19" s="47">
        <v>950</v>
      </c>
      <c r="AA19" s="47">
        <v>12</v>
      </c>
      <c r="AB19" s="47">
        <v>1.27931769722815</v>
      </c>
      <c r="AC19" s="47">
        <v>108.548478321726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1.25">
      <c r="A20" s="54" t="s">
        <v>31</v>
      </c>
      <c r="B20" s="47">
        <v>544</v>
      </c>
      <c r="C20" s="47">
        <v>10</v>
      </c>
      <c r="D20" s="47">
        <v>1.87265917602996</v>
      </c>
      <c r="E20" s="47">
        <v>60.5800090424572</v>
      </c>
      <c r="F20" s="47">
        <v>590</v>
      </c>
      <c r="G20" s="47">
        <v>-77</v>
      </c>
      <c r="H20" s="47">
        <v>-11.544227886057</v>
      </c>
      <c r="I20" s="47">
        <v>62.3059539147148</v>
      </c>
      <c r="J20" s="47">
        <v>1607</v>
      </c>
      <c r="K20" s="47">
        <v>-78</v>
      </c>
      <c r="L20" s="47">
        <v>-4.62908011869436</v>
      </c>
      <c r="M20" s="47">
        <v>65.9480368865796</v>
      </c>
      <c r="N20" s="47">
        <v>879</v>
      </c>
      <c r="O20" s="47">
        <v>-21</v>
      </c>
      <c r="P20" s="47">
        <v>-2.33333333333333</v>
      </c>
      <c r="Q20" s="47">
        <v>78.0200135980274</v>
      </c>
      <c r="R20" s="47">
        <v>1291</v>
      </c>
      <c r="S20" s="47">
        <v>-24</v>
      </c>
      <c r="T20" s="47">
        <v>-1.82509505703422</v>
      </c>
      <c r="U20" s="47">
        <v>62.6781484360321</v>
      </c>
      <c r="V20" s="47">
        <v>1549</v>
      </c>
      <c r="W20" s="47">
        <v>-92</v>
      </c>
      <c r="X20" s="47">
        <v>-5.60633759902498</v>
      </c>
      <c r="Y20" s="47">
        <v>78.0609046397104</v>
      </c>
      <c r="Z20" s="47">
        <v>607</v>
      </c>
      <c r="AA20" s="47">
        <v>47</v>
      </c>
      <c r="AB20" s="47">
        <v>8.39285714285714</v>
      </c>
      <c r="AC20" s="47">
        <v>69.3567645697767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1.25">
      <c r="A21" s="54" t="s">
        <v>32</v>
      </c>
      <c r="B21" s="47">
        <v>2252</v>
      </c>
      <c r="C21" s="47">
        <v>127</v>
      </c>
      <c r="D21" s="47">
        <v>5.97647058823529</v>
      </c>
      <c r="E21" s="47">
        <v>250.783419786055</v>
      </c>
      <c r="F21" s="47">
        <v>2440</v>
      </c>
      <c r="G21" s="47">
        <v>142</v>
      </c>
      <c r="H21" s="47">
        <v>6.1792863359443</v>
      </c>
      <c r="I21" s="47">
        <v>257.672080596448</v>
      </c>
      <c r="J21" s="47">
        <v>8539</v>
      </c>
      <c r="K21" s="47">
        <v>498</v>
      </c>
      <c r="L21" s="47">
        <v>6.19325954483273</v>
      </c>
      <c r="M21" s="47">
        <v>350.423327302118</v>
      </c>
      <c r="N21" s="47">
        <v>2994</v>
      </c>
      <c r="O21" s="47">
        <v>-11</v>
      </c>
      <c r="P21" s="47">
        <v>-0.366056572379368</v>
      </c>
      <c r="Q21" s="47">
        <v>265.747350071097</v>
      </c>
      <c r="R21" s="47">
        <v>4964</v>
      </c>
      <c r="S21" s="47">
        <v>150</v>
      </c>
      <c r="T21" s="47">
        <v>3.11591192355629</v>
      </c>
      <c r="U21" s="47">
        <v>241.00257849455</v>
      </c>
      <c r="V21" s="47">
        <v>5459</v>
      </c>
      <c r="W21" s="47">
        <v>-131</v>
      </c>
      <c r="X21" s="47">
        <v>-2.34347048300537</v>
      </c>
      <c r="Y21" s="47">
        <v>275.102955731555</v>
      </c>
      <c r="Z21" s="47">
        <v>2212</v>
      </c>
      <c r="AA21" s="47">
        <v>59</v>
      </c>
      <c r="AB21" s="47">
        <v>2.74036228518347</v>
      </c>
      <c r="AC21" s="47">
        <v>252.74656215543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1.25">
      <c r="A22" s="54" t="s">
        <v>33</v>
      </c>
      <c r="B22" s="47">
        <v>2265</v>
      </c>
      <c r="C22" s="47">
        <v>-228</v>
      </c>
      <c r="D22" s="47">
        <v>-9.14560770156438</v>
      </c>
      <c r="E22" s="47">
        <v>252.231103825672</v>
      </c>
      <c r="F22" s="47">
        <v>2340</v>
      </c>
      <c r="G22" s="47">
        <v>-178</v>
      </c>
      <c r="H22" s="47">
        <v>-7.06910246227164</v>
      </c>
      <c r="I22" s="47">
        <v>247.111749424462</v>
      </c>
      <c r="J22" s="47">
        <v>9025</v>
      </c>
      <c r="K22" s="47">
        <v>-255</v>
      </c>
      <c r="L22" s="47">
        <v>-2.74784482758621</v>
      </c>
      <c r="M22" s="47">
        <v>370.367786497437</v>
      </c>
      <c r="N22" s="47">
        <v>3099</v>
      </c>
      <c r="O22" s="47">
        <v>62</v>
      </c>
      <c r="P22" s="47">
        <v>2.04148831083306</v>
      </c>
      <c r="Q22" s="47">
        <v>275.067146917277</v>
      </c>
      <c r="R22" s="47">
        <v>5197</v>
      </c>
      <c r="S22" s="47">
        <v>-300</v>
      </c>
      <c r="T22" s="47">
        <v>-5.45752228488266</v>
      </c>
      <c r="U22" s="47">
        <v>252.314746260309</v>
      </c>
      <c r="V22" s="47">
        <v>5038</v>
      </c>
      <c r="W22" s="47">
        <v>-419</v>
      </c>
      <c r="X22" s="47">
        <v>-7.67821147150449</v>
      </c>
      <c r="Y22" s="47">
        <v>253.886919028316</v>
      </c>
      <c r="Z22" s="47">
        <v>2360</v>
      </c>
      <c r="AA22" s="47">
        <v>35</v>
      </c>
      <c r="AB22" s="47">
        <v>1.50537634408602</v>
      </c>
      <c r="AC22" s="47">
        <v>269.657272462394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1.25">
      <c r="A23" s="52" t="s">
        <v>34</v>
      </c>
      <c r="B23" s="47">
        <v>518</v>
      </c>
      <c r="C23" s="47">
        <v>38</v>
      </c>
      <c r="D23" s="47">
        <v>7.91666666666667</v>
      </c>
      <c r="E23" s="47">
        <v>57.6846409632221</v>
      </c>
      <c r="F23" s="47">
        <v>528</v>
      </c>
      <c r="G23" s="47">
        <v>23</v>
      </c>
      <c r="H23" s="47">
        <v>4.55445544554455</v>
      </c>
      <c r="I23" s="47">
        <v>55.7585485880837</v>
      </c>
      <c r="J23" s="47">
        <v>1677</v>
      </c>
      <c r="K23" s="47">
        <v>43</v>
      </c>
      <c r="L23" s="47">
        <v>2.63157894736842</v>
      </c>
      <c r="M23" s="47">
        <v>68.8206956184157</v>
      </c>
      <c r="N23" s="47">
        <v>605</v>
      </c>
      <c r="O23" s="47">
        <v>2</v>
      </c>
      <c r="P23" s="47">
        <v>0.33167495854063</v>
      </c>
      <c r="Q23" s="47">
        <v>53.6997818279938</v>
      </c>
      <c r="R23" s="47">
        <v>1224</v>
      </c>
      <c r="S23" s="47">
        <v>-26</v>
      </c>
      <c r="T23" s="47">
        <v>-2.08</v>
      </c>
      <c r="U23" s="47">
        <v>59.4252933274232</v>
      </c>
      <c r="V23" s="47">
        <v>1304</v>
      </c>
      <c r="W23" s="47">
        <v>-124</v>
      </c>
      <c r="X23" s="47">
        <v>-8.68347338935574</v>
      </c>
      <c r="Y23" s="47">
        <v>65.7142799549273</v>
      </c>
      <c r="Z23" s="47">
        <v>554</v>
      </c>
      <c r="AA23" s="47">
        <v>41</v>
      </c>
      <c r="AB23" s="47">
        <v>7.99220272904483</v>
      </c>
      <c r="AC23" s="47">
        <v>63.3009020949856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4.25" customHeight="1">
      <c r="A24" s="51" t="s">
        <v>35</v>
      </c>
      <c r="B24" s="47">
        <v>11903</v>
      </c>
      <c r="C24" s="47">
        <v>-310</v>
      </c>
      <c r="D24" s="47">
        <v>-2.53827888315729</v>
      </c>
      <c r="E24" s="47">
        <v>1325.52177873597</v>
      </c>
      <c r="F24" s="47">
        <v>13624</v>
      </c>
      <c r="G24" s="47">
        <v>119</v>
      </c>
      <c r="H24" s="47">
        <v>0.88115512773047</v>
      </c>
      <c r="I24" s="47">
        <v>1438.73951887131</v>
      </c>
      <c r="J24" s="47">
        <v>44957</v>
      </c>
      <c r="K24" s="47">
        <v>2891</v>
      </c>
      <c r="L24" s="47">
        <v>6.87253363761708</v>
      </c>
      <c r="M24" s="47">
        <v>1844.94455153078</v>
      </c>
      <c r="N24" s="47">
        <v>19088</v>
      </c>
      <c r="O24" s="47">
        <v>514</v>
      </c>
      <c r="P24" s="47">
        <v>2.76730914181113</v>
      </c>
      <c r="Q24" s="47">
        <v>1694.2503066657</v>
      </c>
      <c r="R24" s="47">
        <v>30087</v>
      </c>
      <c r="S24" s="47">
        <v>273</v>
      </c>
      <c r="T24" s="47">
        <v>0.915677198631515</v>
      </c>
      <c r="U24" s="47">
        <v>1460.72614407041</v>
      </c>
      <c r="V24" s="47">
        <v>37512</v>
      </c>
      <c r="W24" s="47">
        <v>2638</v>
      </c>
      <c r="X24" s="47">
        <v>7.56437460572346</v>
      </c>
      <c r="Y24" s="47">
        <v>1890.39422520647</v>
      </c>
      <c r="Z24" s="47">
        <v>11784</v>
      </c>
      <c r="AA24" s="47">
        <v>105</v>
      </c>
      <c r="AB24" s="47">
        <v>0.899049576162343</v>
      </c>
      <c r="AC24" s="47">
        <v>1346.45817741392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1.25">
      <c r="A25" s="52" t="s">
        <v>36</v>
      </c>
      <c r="B25" s="47">
        <v>53</v>
      </c>
      <c r="C25" s="47">
        <v>11</v>
      </c>
      <c r="D25" s="47">
        <v>26.1904761904762</v>
      </c>
      <c r="E25" s="47">
        <v>5.90209646920999</v>
      </c>
      <c r="F25" s="47">
        <v>216</v>
      </c>
      <c r="G25" s="47">
        <v>-2</v>
      </c>
      <c r="H25" s="47">
        <v>-0.917431192660551</v>
      </c>
      <c r="I25" s="47">
        <v>22.8103153314888</v>
      </c>
      <c r="J25" s="47">
        <v>536</v>
      </c>
      <c r="K25" s="47">
        <v>10</v>
      </c>
      <c r="L25" s="47">
        <v>1.90114068441065</v>
      </c>
      <c r="M25" s="47">
        <v>21.9963582894877</v>
      </c>
      <c r="N25" s="47">
        <v>182</v>
      </c>
      <c r="O25" s="47">
        <v>-16</v>
      </c>
      <c r="P25" s="47">
        <v>-8.08080808080808</v>
      </c>
      <c r="Q25" s="47">
        <v>16.15431453338</v>
      </c>
      <c r="R25" s="47">
        <v>249</v>
      </c>
      <c r="S25" s="47">
        <v>15</v>
      </c>
      <c r="T25" s="47">
        <v>6.41025641025641</v>
      </c>
      <c r="U25" s="47">
        <v>12.0889689857258</v>
      </c>
      <c r="V25" s="47">
        <v>114</v>
      </c>
      <c r="W25" s="47">
        <v>-55</v>
      </c>
      <c r="X25" s="47">
        <v>-32.5443786982249</v>
      </c>
      <c r="Y25" s="47">
        <v>5.74496005740929</v>
      </c>
      <c r="Z25" s="47">
        <v>101</v>
      </c>
      <c r="AA25" s="47">
        <v>-41</v>
      </c>
      <c r="AB25" s="47">
        <v>-28.8732394366197</v>
      </c>
      <c r="AC25" s="47">
        <v>11.5404171689414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1.25">
      <c r="A26" s="53" t="s">
        <v>37</v>
      </c>
      <c r="B26" s="47">
        <v>81</v>
      </c>
      <c r="C26" s="47">
        <v>-4</v>
      </c>
      <c r="D26" s="47">
        <v>-4.70588235294118</v>
      </c>
      <c r="E26" s="47">
        <v>9.0201851699247</v>
      </c>
      <c r="F26" s="47">
        <v>174</v>
      </c>
      <c r="G26" s="47">
        <v>-1</v>
      </c>
      <c r="H26" s="47">
        <v>-0.571428571428571</v>
      </c>
      <c r="I26" s="47">
        <v>18.3749762392549</v>
      </c>
      <c r="J26" s="47">
        <v>500</v>
      </c>
      <c r="K26" s="47">
        <v>-68</v>
      </c>
      <c r="L26" s="47">
        <v>-11.9718309859155</v>
      </c>
      <c r="M26" s="47">
        <v>20.5189909416863</v>
      </c>
      <c r="N26" s="47">
        <v>113</v>
      </c>
      <c r="O26" s="47">
        <v>5</v>
      </c>
      <c r="P26" s="47">
        <v>4.62962962962963</v>
      </c>
      <c r="Q26" s="47">
        <v>10.0298766058898</v>
      </c>
      <c r="R26" s="47">
        <v>322</v>
      </c>
      <c r="S26" s="47">
        <v>-78</v>
      </c>
      <c r="T26" s="47">
        <v>-19.5</v>
      </c>
      <c r="U26" s="47">
        <v>15.6331245518221</v>
      </c>
      <c r="V26" s="47">
        <v>206</v>
      </c>
      <c r="W26" s="47">
        <v>-37</v>
      </c>
      <c r="X26" s="47">
        <v>-15.2263374485597</v>
      </c>
      <c r="Y26" s="47">
        <v>10.3812436125115</v>
      </c>
      <c r="Z26" s="47">
        <v>111</v>
      </c>
      <c r="AA26" s="47">
        <v>-24</v>
      </c>
      <c r="AB26" s="47">
        <v>-17.7777777777778</v>
      </c>
      <c r="AC26" s="47">
        <v>12.6830327302228</v>
      </c>
    </row>
    <row r="27" spans="1:29" ht="11.25">
      <c r="A27" s="53" t="s">
        <v>38</v>
      </c>
      <c r="B27" s="47">
        <v>42</v>
      </c>
      <c r="C27" s="47">
        <v>-8</v>
      </c>
      <c r="D27" s="47">
        <v>-16</v>
      </c>
      <c r="E27" s="47">
        <v>4.67713305107207</v>
      </c>
      <c r="F27" s="47">
        <v>59</v>
      </c>
      <c r="G27" s="47">
        <v>8</v>
      </c>
      <c r="H27" s="47">
        <v>15.6862745098039</v>
      </c>
      <c r="I27" s="47">
        <v>6.23059539147148</v>
      </c>
      <c r="J27" s="47">
        <v>164</v>
      </c>
      <c r="K27" s="47">
        <v>-27</v>
      </c>
      <c r="L27" s="47">
        <v>-14.1361256544503</v>
      </c>
      <c r="M27" s="47">
        <v>6.73022902887309</v>
      </c>
      <c r="N27" s="47">
        <v>45</v>
      </c>
      <c r="O27" s="47">
        <v>-18</v>
      </c>
      <c r="P27" s="47">
        <v>-28.5714285714286</v>
      </c>
      <c r="Q27" s="47">
        <v>3.99419864836318</v>
      </c>
      <c r="R27" s="47">
        <v>122</v>
      </c>
      <c r="S27" s="47">
        <v>-22</v>
      </c>
      <c r="T27" s="47">
        <v>-15.2777777777778</v>
      </c>
      <c r="U27" s="47">
        <v>5.92310930224316</v>
      </c>
      <c r="V27" s="47">
        <v>106</v>
      </c>
      <c r="W27" s="47">
        <v>2</v>
      </c>
      <c r="X27" s="47">
        <v>1.92307692307692</v>
      </c>
      <c r="Y27" s="47">
        <v>5.34180496566127</v>
      </c>
      <c r="Z27" s="47">
        <v>55</v>
      </c>
      <c r="AA27" s="47">
        <v>2</v>
      </c>
      <c r="AB27" s="47">
        <v>3.77358490566038</v>
      </c>
      <c r="AC27" s="47">
        <v>6.28438558704731</v>
      </c>
    </row>
    <row r="28" spans="1:29" ht="11.25">
      <c r="A28" s="53" t="s">
        <v>39</v>
      </c>
      <c r="B28" s="47">
        <v>3972</v>
      </c>
      <c r="C28" s="47">
        <v>13</v>
      </c>
      <c r="D28" s="47">
        <v>0.328365748926497</v>
      </c>
      <c r="E28" s="47">
        <v>442.32315425853</v>
      </c>
      <c r="F28" s="47">
        <v>4197</v>
      </c>
      <c r="G28" s="47">
        <v>-205</v>
      </c>
      <c r="H28" s="47">
        <v>-4.6569741026806</v>
      </c>
      <c r="I28" s="47">
        <v>443.217099288234</v>
      </c>
      <c r="J28" s="47">
        <v>13302</v>
      </c>
      <c r="K28" s="47">
        <v>69</v>
      </c>
      <c r="L28" s="47">
        <v>0.521423713443664</v>
      </c>
      <c r="M28" s="47">
        <v>545.887235012621</v>
      </c>
      <c r="N28" s="47">
        <v>6015</v>
      </c>
      <c r="O28" s="47">
        <v>-656</v>
      </c>
      <c r="P28" s="47">
        <v>-9.83360815469945</v>
      </c>
      <c r="Q28" s="47">
        <v>533.891219331211</v>
      </c>
      <c r="R28" s="47">
        <v>9711</v>
      </c>
      <c r="S28" s="47">
        <v>-33</v>
      </c>
      <c r="T28" s="47">
        <v>-0.338669950738916</v>
      </c>
      <c r="U28" s="47">
        <v>471.469790443306</v>
      </c>
      <c r="V28" s="47">
        <v>10899</v>
      </c>
      <c r="W28" s="47">
        <v>-306</v>
      </c>
      <c r="X28" s="47">
        <v>-2.73092369477912</v>
      </c>
      <c r="Y28" s="47">
        <v>549.248418120209</v>
      </c>
      <c r="Z28" s="47">
        <v>4075</v>
      </c>
      <c r="AA28" s="47">
        <v>-63</v>
      </c>
      <c r="AB28" s="47">
        <v>-1.52247462542291</v>
      </c>
      <c r="AC28" s="47">
        <v>465.615841222142</v>
      </c>
    </row>
    <row r="29" spans="1:29" ht="11.25">
      <c r="A29" s="53" t="s">
        <v>40</v>
      </c>
      <c r="B29" s="47">
        <v>4480</v>
      </c>
      <c r="C29" s="47">
        <v>-251</v>
      </c>
      <c r="D29" s="47">
        <v>-5.30543225533714</v>
      </c>
      <c r="E29" s="47">
        <v>498.894192114354</v>
      </c>
      <c r="F29" s="47">
        <v>4427</v>
      </c>
      <c r="G29" s="47">
        <v>254</v>
      </c>
      <c r="H29" s="47">
        <v>6.08674814282291</v>
      </c>
      <c r="I29" s="47">
        <v>467.5058609838</v>
      </c>
      <c r="J29" s="47">
        <v>14867</v>
      </c>
      <c r="K29" s="47">
        <v>1686</v>
      </c>
      <c r="L29" s="47">
        <v>12.7911387603368</v>
      </c>
      <c r="M29" s="47">
        <v>610.111676660099</v>
      </c>
      <c r="N29" s="47">
        <v>6702</v>
      </c>
      <c r="O29" s="47">
        <v>848</v>
      </c>
      <c r="P29" s="47">
        <v>14.4858216604031</v>
      </c>
      <c r="Q29" s="47">
        <v>594.869318696223</v>
      </c>
      <c r="R29" s="47">
        <v>9811</v>
      </c>
      <c r="S29" s="47">
        <v>-67</v>
      </c>
      <c r="T29" s="47">
        <v>-0.678274954444219</v>
      </c>
      <c r="U29" s="47">
        <v>476.324798068095</v>
      </c>
      <c r="V29" s="47">
        <v>11232</v>
      </c>
      <c r="W29" s="47">
        <v>921</v>
      </c>
      <c r="X29" s="47">
        <v>8.93220832121036</v>
      </c>
      <c r="Y29" s="47">
        <v>566.02974881422</v>
      </c>
      <c r="Z29" s="47">
        <v>3333</v>
      </c>
      <c r="AA29" s="47">
        <v>401</v>
      </c>
      <c r="AB29" s="47">
        <v>13.6766712141883</v>
      </c>
      <c r="AC29" s="47">
        <v>380.833766575067</v>
      </c>
    </row>
    <row r="30" spans="1:29" ht="14.25" customHeight="1">
      <c r="A30" s="51" t="s">
        <v>41</v>
      </c>
      <c r="B30" s="47">
        <v>920</v>
      </c>
      <c r="C30" s="47">
        <v>69</v>
      </c>
      <c r="D30" s="47">
        <v>8.10810810810811</v>
      </c>
      <c r="E30" s="47">
        <v>102.451485880626</v>
      </c>
      <c r="F30" s="47">
        <v>827</v>
      </c>
      <c r="G30" s="47">
        <v>-203</v>
      </c>
      <c r="H30" s="47">
        <v>-19.7087378640777</v>
      </c>
      <c r="I30" s="47">
        <v>87.3339387923205</v>
      </c>
      <c r="J30" s="47">
        <v>3182</v>
      </c>
      <c r="K30" s="47">
        <v>22</v>
      </c>
      <c r="L30" s="47">
        <v>0.69620253164557</v>
      </c>
      <c r="M30" s="47">
        <v>130.582858352891</v>
      </c>
      <c r="N30" s="47">
        <v>1319</v>
      </c>
      <c r="O30" s="47">
        <v>-4</v>
      </c>
      <c r="P30" s="47">
        <v>-0.302343159486017</v>
      </c>
      <c r="Q30" s="47">
        <v>117.074400382023</v>
      </c>
      <c r="R30" s="47">
        <v>1923</v>
      </c>
      <c r="S30" s="47">
        <v>-116</v>
      </c>
      <c r="T30" s="47">
        <v>-5.68906326630701</v>
      </c>
      <c r="U30" s="47">
        <v>93.3617966247016</v>
      </c>
      <c r="V30" s="47">
        <v>2797</v>
      </c>
      <c r="W30" s="47">
        <v>44</v>
      </c>
      <c r="X30" s="47">
        <v>1.59825644751181</v>
      </c>
      <c r="Y30" s="47">
        <v>140.953098952401</v>
      </c>
      <c r="Z30" s="47">
        <v>916</v>
      </c>
      <c r="AA30" s="47">
        <v>-74</v>
      </c>
      <c r="AB30" s="47">
        <v>-7.47474747474747</v>
      </c>
      <c r="AC30" s="47">
        <v>104.66358541337</v>
      </c>
    </row>
    <row r="31" spans="1:29" ht="14.25" customHeight="1">
      <c r="A31" s="51" t="s">
        <v>42</v>
      </c>
      <c r="B31" s="47">
        <v>2094</v>
      </c>
      <c r="C31" s="47">
        <v>-28</v>
      </c>
      <c r="D31" s="47">
        <v>-1.31950989632422</v>
      </c>
      <c r="E31" s="47">
        <v>233.188490689164</v>
      </c>
      <c r="F31" s="47">
        <v>2043</v>
      </c>
      <c r="G31" s="47">
        <v>-24</v>
      </c>
      <c r="H31" s="47">
        <v>-1.1611030478955</v>
      </c>
      <c r="I31" s="47">
        <v>215.747565843665</v>
      </c>
      <c r="J31" s="47">
        <v>6114</v>
      </c>
      <c r="K31" s="47">
        <v>381</v>
      </c>
      <c r="L31" s="47">
        <v>6.64573521716379</v>
      </c>
      <c r="M31" s="47">
        <v>250.90622123494</v>
      </c>
      <c r="N31" s="47">
        <v>2774</v>
      </c>
      <c r="O31" s="47">
        <v>229</v>
      </c>
      <c r="P31" s="47">
        <v>8.99803536345776</v>
      </c>
      <c r="Q31" s="47">
        <v>246.220156679099</v>
      </c>
      <c r="R31" s="47">
        <v>4211</v>
      </c>
      <c r="S31" s="47">
        <v>132</v>
      </c>
      <c r="T31" s="47">
        <v>3.23608727629321</v>
      </c>
      <c r="U31" s="47">
        <v>204.444371079885</v>
      </c>
      <c r="V31" s="47">
        <v>4525</v>
      </c>
      <c r="W31" s="47">
        <v>325</v>
      </c>
      <c r="X31" s="47">
        <v>7.73809523809524</v>
      </c>
      <c r="Y31" s="47">
        <v>228.034598769974</v>
      </c>
      <c r="Z31" s="47">
        <v>2310</v>
      </c>
      <c r="AA31" s="47">
        <v>355</v>
      </c>
      <c r="AB31" s="47">
        <v>18.1585677749361</v>
      </c>
      <c r="AC31" s="47">
        <v>263.944194655987</v>
      </c>
    </row>
    <row r="32" spans="1:29" ht="11.25">
      <c r="A32" s="52" t="s">
        <v>43</v>
      </c>
      <c r="B32" s="47">
        <v>708</v>
      </c>
      <c r="C32" s="47">
        <v>-119</v>
      </c>
      <c r="D32" s="47">
        <v>-14.3893591293833</v>
      </c>
      <c r="E32" s="47">
        <v>78.8431000037862</v>
      </c>
      <c r="F32" s="47">
        <v>847</v>
      </c>
      <c r="G32" s="47">
        <v>107</v>
      </c>
      <c r="H32" s="47">
        <v>14.4594594594595</v>
      </c>
      <c r="I32" s="47">
        <v>89.4460050267176</v>
      </c>
      <c r="J32" s="47">
        <v>2282</v>
      </c>
      <c r="K32" s="47">
        <v>197</v>
      </c>
      <c r="L32" s="47">
        <v>9.4484412470024</v>
      </c>
      <c r="M32" s="47">
        <v>93.6486746578561</v>
      </c>
      <c r="N32" s="47">
        <v>1024</v>
      </c>
      <c r="O32" s="47">
        <v>127</v>
      </c>
      <c r="P32" s="47">
        <v>14.1583054626533</v>
      </c>
      <c r="Q32" s="47">
        <v>90.8902092427532</v>
      </c>
      <c r="R32" s="47">
        <v>1581</v>
      </c>
      <c r="S32" s="47">
        <v>100</v>
      </c>
      <c r="T32" s="47">
        <v>6.75219446320054</v>
      </c>
      <c r="U32" s="47">
        <v>76.7576705479216</v>
      </c>
      <c r="V32" s="47">
        <v>1666</v>
      </c>
      <c r="W32" s="47">
        <v>56</v>
      </c>
      <c r="X32" s="47">
        <v>3.47826086956522</v>
      </c>
      <c r="Y32" s="47">
        <v>83.9570478565252</v>
      </c>
      <c r="Z32" s="47">
        <v>779</v>
      </c>
      <c r="AA32" s="47">
        <v>72</v>
      </c>
      <c r="AB32" s="47">
        <v>10.1838755304102</v>
      </c>
      <c r="AC32" s="47">
        <v>89.0097522238155</v>
      </c>
    </row>
    <row r="33" spans="1:29" ht="11.25">
      <c r="A33" s="53" t="s">
        <v>44</v>
      </c>
      <c r="B33" s="47">
        <v>128</v>
      </c>
      <c r="C33" s="47">
        <v>-19</v>
      </c>
      <c r="D33" s="47">
        <v>-12.9251700680272</v>
      </c>
      <c r="E33" s="47">
        <v>14.2541197746958</v>
      </c>
      <c r="F33" s="47">
        <v>102</v>
      </c>
      <c r="G33" s="47">
        <v>0</v>
      </c>
      <c r="H33" s="47">
        <v>0</v>
      </c>
      <c r="I33" s="47">
        <v>10.7715377954253</v>
      </c>
      <c r="J33" s="47">
        <v>325</v>
      </c>
      <c r="K33" s="47">
        <v>75</v>
      </c>
      <c r="L33" s="47">
        <v>30</v>
      </c>
      <c r="M33" s="47">
        <v>13.3373441120961</v>
      </c>
      <c r="N33" s="47">
        <v>159</v>
      </c>
      <c r="O33" s="47">
        <v>-5</v>
      </c>
      <c r="P33" s="47">
        <v>-3.04878048780488</v>
      </c>
      <c r="Q33" s="47">
        <v>14.1128352242166</v>
      </c>
      <c r="R33" s="47">
        <v>231</v>
      </c>
      <c r="S33" s="47">
        <v>-36</v>
      </c>
      <c r="T33" s="47">
        <v>-13.4831460674157</v>
      </c>
      <c r="U33" s="47">
        <v>11.2150676132637</v>
      </c>
      <c r="V33" s="47">
        <v>309</v>
      </c>
      <c r="W33" s="47">
        <v>72</v>
      </c>
      <c r="X33" s="47">
        <v>30.379746835443</v>
      </c>
      <c r="Y33" s="47">
        <v>15.5718654187673</v>
      </c>
      <c r="Z33" s="47">
        <v>306</v>
      </c>
      <c r="AA33" s="47">
        <v>207</v>
      </c>
      <c r="AB33" s="47">
        <v>209.090909090909</v>
      </c>
      <c r="AC33" s="47">
        <v>34.9640361752087</v>
      </c>
    </row>
    <row r="34" spans="1:29" ht="11.25">
      <c r="A34" s="53" t="s">
        <v>45</v>
      </c>
      <c r="B34" s="47">
        <v>879</v>
      </c>
      <c r="C34" s="47">
        <v>14</v>
      </c>
      <c r="D34" s="47">
        <v>1.61849710982659</v>
      </c>
      <c r="E34" s="47">
        <v>97.8857131402939</v>
      </c>
      <c r="F34" s="47">
        <v>833</v>
      </c>
      <c r="G34" s="47">
        <v>-135</v>
      </c>
      <c r="H34" s="47">
        <v>-13.9462809917355</v>
      </c>
      <c r="I34" s="47">
        <v>87.9675586626397</v>
      </c>
      <c r="J34" s="47">
        <v>2558</v>
      </c>
      <c r="K34" s="47">
        <v>-139</v>
      </c>
      <c r="L34" s="47">
        <v>-5.15387467556544</v>
      </c>
      <c r="M34" s="47">
        <v>104.975157657667</v>
      </c>
      <c r="N34" s="47">
        <v>1080</v>
      </c>
      <c r="O34" s="47">
        <v>-112</v>
      </c>
      <c r="P34" s="47">
        <v>-9.39597315436242</v>
      </c>
      <c r="Q34" s="47">
        <v>95.8607675607163</v>
      </c>
      <c r="R34" s="47">
        <v>1801</v>
      </c>
      <c r="S34" s="47">
        <v>-59</v>
      </c>
      <c r="T34" s="47">
        <v>-3.17204301075269</v>
      </c>
      <c r="U34" s="47">
        <v>87.4386873224584</v>
      </c>
      <c r="V34" s="47">
        <v>1980</v>
      </c>
      <c r="W34" s="47">
        <v>31</v>
      </c>
      <c r="X34" s="47">
        <v>1.59055926115957</v>
      </c>
      <c r="Y34" s="47">
        <v>99.780885207635</v>
      </c>
      <c r="Z34" s="47">
        <v>817</v>
      </c>
      <c r="AA34" s="47">
        <v>38</v>
      </c>
      <c r="AB34" s="47">
        <v>4.8780487804878</v>
      </c>
      <c r="AC34" s="47">
        <v>93.3516913566846</v>
      </c>
    </row>
    <row r="35" spans="1:29" ht="14.25" customHeight="1">
      <c r="A35" s="51" t="s">
        <v>46</v>
      </c>
      <c r="B35" s="47">
        <v>103</v>
      </c>
      <c r="C35" s="47">
        <v>-1</v>
      </c>
      <c r="D35" s="47">
        <v>-0.961538461538462</v>
      </c>
      <c r="E35" s="47">
        <v>11.4701120062005</v>
      </c>
      <c r="F35" s="47">
        <v>110</v>
      </c>
      <c r="G35" s="47">
        <v>-18</v>
      </c>
      <c r="H35" s="47">
        <v>-14.0625</v>
      </c>
      <c r="I35" s="47">
        <v>11.6163642891841</v>
      </c>
      <c r="J35" s="47">
        <v>404</v>
      </c>
      <c r="K35" s="47">
        <v>-56</v>
      </c>
      <c r="L35" s="47">
        <v>-12.1739130434783</v>
      </c>
      <c r="M35" s="47">
        <v>16.5793446808825</v>
      </c>
      <c r="N35" s="47">
        <v>230</v>
      </c>
      <c r="O35" s="47">
        <v>10</v>
      </c>
      <c r="P35" s="47">
        <v>4.54545454545455</v>
      </c>
      <c r="Q35" s="47">
        <v>20.414793091634</v>
      </c>
      <c r="R35" s="47">
        <v>291</v>
      </c>
      <c r="S35" s="47">
        <v>-41</v>
      </c>
      <c r="T35" s="47">
        <v>-12.3493975903614</v>
      </c>
      <c r="U35" s="47">
        <v>14.1280721881374</v>
      </c>
      <c r="V35" s="47">
        <v>226</v>
      </c>
      <c r="W35" s="47">
        <v>-68</v>
      </c>
      <c r="X35" s="47">
        <v>-23.1292517006803</v>
      </c>
      <c r="Y35" s="47">
        <v>11.3891313418816</v>
      </c>
      <c r="Z35" s="47">
        <v>87</v>
      </c>
      <c r="AA35" s="47">
        <v>1</v>
      </c>
      <c r="AB35" s="47">
        <v>1.16279069767442</v>
      </c>
      <c r="AC35" s="47">
        <v>9.94075538314756</v>
      </c>
    </row>
    <row r="36" spans="1:29" ht="15.75" customHeight="1">
      <c r="A36" s="50" t="s">
        <v>47</v>
      </c>
      <c r="B36" s="48">
        <v>47045</v>
      </c>
      <c r="C36" s="48">
        <v>-1102</v>
      </c>
      <c r="D36" s="48">
        <v>-2.28882381041394</v>
      </c>
      <c r="E36" s="48">
        <v>5238.94581875441</v>
      </c>
      <c r="F36" s="48">
        <v>68589</v>
      </c>
      <c r="G36" s="48">
        <v>-1974</v>
      </c>
      <c r="H36" s="48">
        <v>-2.797500106288</v>
      </c>
      <c r="I36" s="48">
        <v>7243.22554755317</v>
      </c>
      <c r="J36" s="48">
        <v>314560</v>
      </c>
      <c r="K36" s="48">
        <v>22</v>
      </c>
      <c r="L36" s="48">
        <v>0.00699438541607056</v>
      </c>
      <c r="M36" s="48">
        <v>12908.9075812337</v>
      </c>
      <c r="N36" s="48">
        <v>78469</v>
      </c>
      <c r="O36" s="48">
        <v>1017</v>
      </c>
      <c r="P36" s="48">
        <v>1.31307132159273</v>
      </c>
      <c r="Q36" s="48">
        <v>6964.90608307578</v>
      </c>
      <c r="R36" s="48">
        <v>164110</v>
      </c>
      <c r="S36" s="48">
        <v>-2529</v>
      </c>
      <c r="T36" s="48">
        <v>-1.51765193022042</v>
      </c>
      <c r="U36" s="48">
        <v>7967.55301304201</v>
      </c>
      <c r="V36" s="48">
        <v>166139</v>
      </c>
      <c r="W36" s="48">
        <v>-4799</v>
      </c>
      <c r="X36" s="48">
        <v>-2.80745065462331</v>
      </c>
      <c r="Y36" s="48">
        <v>8372.47297349054</v>
      </c>
      <c r="Z36" s="48">
        <v>64694</v>
      </c>
      <c r="AA36" s="48">
        <v>-97</v>
      </c>
      <c r="AB36" s="48">
        <v>-0.14971215137905</v>
      </c>
      <c r="AC36" s="48">
        <v>7392.03711215343</v>
      </c>
    </row>
    <row r="37" spans="1:44" s="9" customFormat="1" ht="14.25" customHeight="1">
      <c r="A37" s="51" t="s">
        <v>48</v>
      </c>
      <c r="B37" s="47">
        <v>25953</v>
      </c>
      <c r="C37" s="47">
        <v>-489</v>
      </c>
      <c r="D37" s="47">
        <v>-1.84933061039256</v>
      </c>
      <c r="E37" s="47">
        <v>2890.13414463032</v>
      </c>
      <c r="F37" s="47">
        <v>37812</v>
      </c>
      <c r="G37" s="47">
        <v>-321</v>
      </c>
      <c r="H37" s="47">
        <v>-0.841790575092439</v>
      </c>
      <c r="I37" s="47">
        <v>3993.07242275118</v>
      </c>
      <c r="J37" s="47">
        <v>118808</v>
      </c>
      <c r="K37" s="47">
        <v>-5666</v>
      </c>
      <c r="L37" s="47">
        <v>-4.55195462506226</v>
      </c>
      <c r="M37" s="47">
        <v>4875.64055159972</v>
      </c>
      <c r="N37" s="47">
        <v>40534</v>
      </c>
      <c r="O37" s="47">
        <v>-393</v>
      </c>
      <c r="P37" s="47">
        <v>-0.960246292178757</v>
      </c>
      <c r="Q37" s="47">
        <v>3597.79662250562</v>
      </c>
      <c r="R37" s="47">
        <v>84387</v>
      </c>
      <c r="S37" s="47">
        <v>-3414</v>
      </c>
      <c r="T37" s="47">
        <v>-3.88833840161274</v>
      </c>
      <c r="U37" s="47">
        <v>4096.99528433109</v>
      </c>
      <c r="V37" s="47">
        <v>83136</v>
      </c>
      <c r="W37" s="47">
        <v>-3742</v>
      </c>
      <c r="X37" s="47">
        <v>-4.307189392021</v>
      </c>
      <c r="Y37" s="47">
        <v>4189.58771344542</v>
      </c>
      <c r="Z37" s="47">
        <v>30588</v>
      </c>
      <c r="AA37" s="47">
        <v>-426</v>
      </c>
      <c r="AB37" s="47">
        <v>-1.37357322499516</v>
      </c>
      <c r="AC37" s="47">
        <v>3495.03247884733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11.25">
      <c r="A38" s="52" t="s">
        <v>49</v>
      </c>
      <c r="B38" s="47">
        <v>1675</v>
      </c>
      <c r="C38" s="47">
        <v>92</v>
      </c>
      <c r="D38" s="47">
        <v>5.81174984207201</v>
      </c>
      <c r="E38" s="47">
        <v>186.528520489184</v>
      </c>
      <c r="F38" s="47">
        <v>2194</v>
      </c>
      <c r="G38" s="47">
        <v>112</v>
      </c>
      <c r="H38" s="47">
        <v>5.37944284341979</v>
      </c>
      <c r="I38" s="47">
        <v>231.693665913363</v>
      </c>
      <c r="J38" s="47">
        <v>6216</v>
      </c>
      <c r="K38" s="47">
        <v>760</v>
      </c>
      <c r="L38" s="47">
        <v>13.9296187683284</v>
      </c>
      <c r="M38" s="47">
        <v>255.092095387044</v>
      </c>
      <c r="N38" s="47">
        <v>2062</v>
      </c>
      <c r="O38" s="47">
        <v>225</v>
      </c>
      <c r="P38" s="47">
        <v>12.2482308111051</v>
      </c>
      <c r="Q38" s="47">
        <v>183.023058064997</v>
      </c>
      <c r="R38" s="47">
        <v>3979</v>
      </c>
      <c r="S38" s="47">
        <v>-110</v>
      </c>
      <c r="T38" s="47">
        <v>-2.69014428955735</v>
      </c>
      <c r="U38" s="47">
        <v>193.180753390373</v>
      </c>
      <c r="V38" s="47">
        <v>3575</v>
      </c>
      <c r="W38" s="47">
        <v>105</v>
      </c>
      <c r="X38" s="47">
        <v>3.02593659942363</v>
      </c>
      <c r="Y38" s="47">
        <v>180.159931624896</v>
      </c>
      <c r="Z38" s="47">
        <v>1649</v>
      </c>
      <c r="AA38" s="47">
        <v>108</v>
      </c>
      <c r="AB38" s="47">
        <v>7.00843608046723</v>
      </c>
      <c r="AC38" s="47">
        <v>188.417306055291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11.25">
      <c r="A39" s="53" t="s">
        <v>50</v>
      </c>
      <c r="B39" s="47">
        <v>967</v>
      </c>
      <c r="C39" s="47">
        <v>53</v>
      </c>
      <c r="D39" s="47">
        <v>5.79868708971554</v>
      </c>
      <c r="E39" s="47">
        <v>107.685420485397</v>
      </c>
      <c r="F39" s="47">
        <v>1055</v>
      </c>
      <c r="G39" s="47">
        <v>62</v>
      </c>
      <c r="H39" s="47">
        <v>6.24370594159114</v>
      </c>
      <c r="I39" s="47">
        <v>111.411493864448</v>
      </c>
      <c r="J39" s="47">
        <v>2658</v>
      </c>
      <c r="K39" s="47">
        <v>41</v>
      </c>
      <c r="L39" s="47">
        <v>1.56667940389759</v>
      </c>
      <c r="M39" s="47">
        <v>109.078955846004</v>
      </c>
      <c r="N39" s="47">
        <v>895</v>
      </c>
      <c r="O39" s="47">
        <v>-16</v>
      </c>
      <c r="P39" s="47">
        <v>-1.7563117453348</v>
      </c>
      <c r="Q39" s="47">
        <v>79.4401731174454</v>
      </c>
      <c r="R39" s="47">
        <v>1807</v>
      </c>
      <c r="S39" s="47">
        <v>-233</v>
      </c>
      <c r="T39" s="47">
        <v>-11.421568627451</v>
      </c>
      <c r="U39" s="47">
        <v>87.7299877799458</v>
      </c>
      <c r="V39" s="47">
        <v>1873</v>
      </c>
      <c r="W39" s="47">
        <v>-113</v>
      </c>
      <c r="X39" s="47">
        <v>-5.68982880161128</v>
      </c>
      <c r="Y39" s="47">
        <v>94.3886858555052</v>
      </c>
      <c r="Z39" s="47">
        <v>829</v>
      </c>
      <c r="AA39" s="47">
        <v>-8</v>
      </c>
      <c r="AB39" s="47">
        <v>-0.955794504181601</v>
      </c>
      <c r="AC39" s="47">
        <v>94.7228300302222</v>
      </c>
    </row>
    <row r="40" spans="1:29" ht="11.25">
      <c r="A40" s="52" t="s">
        <v>51</v>
      </c>
      <c r="B40" s="47">
        <v>4022</v>
      </c>
      <c r="C40" s="47">
        <v>516</v>
      </c>
      <c r="D40" s="47">
        <v>14.717626925271</v>
      </c>
      <c r="E40" s="47">
        <v>447.89116979552</v>
      </c>
      <c r="F40" s="47">
        <v>9275</v>
      </c>
      <c r="G40" s="47">
        <v>787</v>
      </c>
      <c r="H40" s="47">
        <v>9.27191328934967</v>
      </c>
      <c r="I40" s="47">
        <v>979.47071620166</v>
      </c>
      <c r="J40" s="47">
        <v>20674</v>
      </c>
      <c r="K40" s="47">
        <v>3723</v>
      </c>
      <c r="L40" s="47">
        <v>21.963305999646</v>
      </c>
      <c r="M40" s="47">
        <v>848.419237456843</v>
      </c>
      <c r="N40" s="47">
        <v>8296</v>
      </c>
      <c r="O40" s="47">
        <v>63</v>
      </c>
      <c r="P40" s="47">
        <v>0.765213166524961</v>
      </c>
      <c r="Q40" s="47">
        <v>736.352710818243</v>
      </c>
      <c r="R40" s="47">
        <v>13664</v>
      </c>
      <c r="S40" s="47">
        <v>1863</v>
      </c>
      <c r="T40" s="47">
        <v>15.786797729006</v>
      </c>
      <c r="U40" s="47">
        <v>663.388241851234</v>
      </c>
      <c r="V40" s="47">
        <v>16300</v>
      </c>
      <c r="W40" s="47">
        <v>604</v>
      </c>
      <c r="X40" s="47">
        <v>3.84811416921509</v>
      </c>
      <c r="Y40" s="47">
        <v>821.428499436591</v>
      </c>
      <c r="Z40" s="47">
        <v>6361</v>
      </c>
      <c r="AA40" s="47">
        <v>353</v>
      </c>
      <c r="AB40" s="47">
        <v>5.87549933422104</v>
      </c>
      <c r="AC40" s="47">
        <v>726.817758531053</v>
      </c>
    </row>
    <row r="41" spans="1:29" ht="11.25">
      <c r="A41" s="53" t="s">
        <v>52</v>
      </c>
      <c r="B41" s="47">
        <v>3878</v>
      </c>
      <c r="C41" s="47">
        <v>444</v>
      </c>
      <c r="D41" s="47">
        <v>12.9295282469423</v>
      </c>
      <c r="E41" s="47">
        <v>431.855285048987</v>
      </c>
      <c r="F41" s="47">
        <v>9152</v>
      </c>
      <c r="G41" s="47">
        <v>735</v>
      </c>
      <c r="H41" s="47">
        <v>8.73232743257693</v>
      </c>
      <c r="I41" s="47">
        <v>966.481508860118</v>
      </c>
      <c r="J41" s="47">
        <v>20344</v>
      </c>
      <c r="K41" s="47">
        <v>3565</v>
      </c>
      <c r="L41" s="47">
        <v>21.2467965909768</v>
      </c>
      <c r="M41" s="47">
        <v>834.87670343533</v>
      </c>
      <c r="N41" s="47">
        <v>8121</v>
      </c>
      <c r="O41" s="47">
        <v>-7</v>
      </c>
      <c r="P41" s="47">
        <v>-0.0861220472440945</v>
      </c>
      <c r="Q41" s="47">
        <v>720.819716074608</v>
      </c>
      <c r="R41" s="47">
        <v>13433</v>
      </c>
      <c r="S41" s="47">
        <v>1754</v>
      </c>
      <c r="T41" s="47">
        <v>15.018409110369</v>
      </c>
      <c r="U41" s="47">
        <v>652.17317423797</v>
      </c>
      <c r="V41" s="47">
        <v>16080</v>
      </c>
      <c r="W41" s="47">
        <v>492</v>
      </c>
      <c r="X41" s="47">
        <v>3.1562740569669</v>
      </c>
      <c r="Y41" s="47">
        <v>810.34173441352</v>
      </c>
      <c r="Z41" s="47">
        <v>6211</v>
      </c>
      <c r="AA41" s="47">
        <v>298</v>
      </c>
      <c r="AB41" s="47">
        <v>5.03974293928632</v>
      </c>
      <c r="AC41" s="47">
        <v>709.678525111834</v>
      </c>
    </row>
    <row r="42" spans="1:29" ht="11.25">
      <c r="A42" s="52" t="s">
        <v>53</v>
      </c>
      <c r="B42" s="47">
        <v>5362</v>
      </c>
      <c r="C42" s="47">
        <v>833</v>
      </c>
      <c r="D42" s="47">
        <v>18.3925811437403</v>
      </c>
      <c r="E42" s="47">
        <v>597.113986186867</v>
      </c>
      <c r="F42" s="47">
        <v>8395</v>
      </c>
      <c r="G42" s="47">
        <v>798</v>
      </c>
      <c r="H42" s="47">
        <v>10.5041463735685</v>
      </c>
      <c r="I42" s="47">
        <v>886.539801888187</v>
      </c>
      <c r="J42" s="47">
        <v>20006</v>
      </c>
      <c r="K42" s="47">
        <v>1520</v>
      </c>
      <c r="L42" s="47">
        <v>8.22243860218544</v>
      </c>
      <c r="M42" s="47">
        <v>821.005865558751</v>
      </c>
      <c r="N42" s="47">
        <v>8364</v>
      </c>
      <c r="O42" s="47">
        <v>1134</v>
      </c>
      <c r="P42" s="47">
        <v>15.6846473029046</v>
      </c>
      <c r="Q42" s="47">
        <v>742.388388775769</v>
      </c>
      <c r="R42" s="47">
        <v>15924</v>
      </c>
      <c r="S42" s="47">
        <v>581</v>
      </c>
      <c r="T42" s="47">
        <v>3.78674314019423</v>
      </c>
      <c r="U42" s="47">
        <v>773.111414171476</v>
      </c>
      <c r="V42" s="47">
        <v>16101</v>
      </c>
      <c r="W42" s="47">
        <v>387</v>
      </c>
      <c r="X42" s="47">
        <v>2.46277205040092</v>
      </c>
      <c r="Y42" s="47">
        <v>811.400016529359</v>
      </c>
      <c r="Z42" s="47">
        <v>6815</v>
      </c>
      <c r="AA42" s="47">
        <v>494</v>
      </c>
      <c r="AB42" s="47">
        <v>7.81521911090017</v>
      </c>
      <c r="AC42" s="47">
        <v>778.692505013226</v>
      </c>
    </row>
    <row r="43" spans="1:29" ht="11.25">
      <c r="A43" s="53" t="s">
        <v>54</v>
      </c>
      <c r="B43" s="47">
        <v>827</v>
      </c>
      <c r="C43" s="47">
        <v>139</v>
      </c>
      <c r="D43" s="47">
        <v>20.203488372093</v>
      </c>
      <c r="E43" s="47">
        <v>92.0949769818238</v>
      </c>
      <c r="F43" s="47">
        <v>1089</v>
      </c>
      <c r="G43" s="47">
        <v>-53</v>
      </c>
      <c r="H43" s="47">
        <v>-4.64098073555166</v>
      </c>
      <c r="I43" s="47">
        <v>115.002006462923</v>
      </c>
      <c r="J43" s="47">
        <v>4643</v>
      </c>
      <c r="K43" s="47">
        <v>-419</v>
      </c>
      <c r="L43" s="47">
        <v>-8.27736072698538</v>
      </c>
      <c r="M43" s="47">
        <v>190.539349884499</v>
      </c>
      <c r="N43" s="47">
        <v>1325</v>
      </c>
      <c r="O43" s="47">
        <v>252</v>
      </c>
      <c r="P43" s="47">
        <v>23.4855545200373</v>
      </c>
      <c r="Q43" s="47">
        <v>117.606960201805</v>
      </c>
      <c r="R43" s="47">
        <v>2628</v>
      </c>
      <c r="S43" s="47">
        <v>-50</v>
      </c>
      <c r="T43" s="47">
        <v>-1.86706497386109</v>
      </c>
      <c r="U43" s="47">
        <v>127.589600379467</v>
      </c>
      <c r="V43" s="47">
        <v>3116</v>
      </c>
      <c r="W43" s="47">
        <v>159</v>
      </c>
      <c r="X43" s="47">
        <v>5.37707135610416</v>
      </c>
      <c r="Y43" s="47">
        <v>157.028908235854</v>
      </c>
      <c r="Z43" s="47">
        <v>1041</v>
      </c>
      <c r="AA43" s="47">
        <v>-7</v>
      </c>
      <c r="AB43" s="47">
        <v>-0.66793893129771</v>
      </c>
      <c r="AC43" s="47">
        <v>118.946279929386</v>
      </c>
    </row>
    <row r="44" spans="1:29" ht="11.25">
      <c r="A44" s="52" t="s">
        <v>55</v>
      </c>
      <c r="B44" s="47">
        <v>13114</v>
      </c>
      <c r="C44" s="47">
        <v>-1857</v>
      </c>
      <c r="D44" s="47">
        <v>-12.4039810299913</v>
      </c>
      <c r="E44" s="47">
        <v>1460.37911504188</v>
      </c>
      <c r="F44" s="47">
        <v>15789</v>
      </c>
      <c r="G44" s="47">
        <v>-1845</v>
      </c>
      <c r="H44" s="47">
        <v>-10.4627424293978</v>
      </c>
      <c r="I44" s="47">
        <v>1667.3706887448</v>
      </c>
      <c r="J44" s="47">
        <v>62609</v>
      </c>
      <c r="K44" s="47">
        <v>-10762</v>
      </c>
      <c r="L44" s="47">
        <v>-14.6679205680719</v>
      </c>
      <c r="M44" s="47">
        <v>2569.34700773607</v>
      </c>
      <c r="N44" s="47">
        <v>19106</v>
      </c>
      <c r="O44" s="47">
        <v>-1622</v>
      </c>
      <c r="P44" s="47">
        <v>-7.8251640293323</v>
      </c>
      <c r="Q44" s="47">
        <v>1695.84798612504</v>
      </c>
      <c r="R44" s="47">
        <v>44927</v>
      </c>
      <c r="S44" s="47">
        <v>-5335</v>
      </c>
      <c r="T44" s="47">
        <v>-10.614380645418</v>
      </c>
      <c r="U44" s="47">
        <v>2181.20927558917</v>
      </c>
      <c r="V44" s="47">
        <v>41524</v>
      </c>
      <c r="W44" s="47">
        <v>-4443</v>
      </c>
      <c r="X44" s="47">
        <v>-9.66562969086519</v>
      </c>
      <c r="Y44" s="47">
        <v>2092.5765037181</v>
      </c>
      <c r="Z44" s="47">
        <v>13812</v>
      </c>
      <c r="AA44" s="47">
        <v>-1353</v>
      </c>
      <c r="AB44" s="47">
        <v>-8.92185954500495</v>
      </c>
      <c r="AC44" s="47">
        <v>1578.18061324177</v>
      </c>
    </row>
    <row r="45" spans="1:29" ht="11.25">
      <c r="A45" s="53" t="s">
        <v>56</v>
      </c>
      <c r="B45" s="47">
        <v>2723</v>
      </c>
      <c r="C45" s="47">
        <v>-42</v>
      </c>
      <c r="D45" s="47">
        <v>-1.51898734177215</v>
      </c>
      <c r="E45" s="47">
        <v>303.234126144506</v>
      </c>
      <c r="F45" s="47">
        <v>3872</v>
      </c>
      <c r="G45" s="47">
        <v>318</v>
      </c>
      <c r="H45" s="47">
        <v>8.94766460326393</v>
      </c>
      <c r="I45" s="47">
        <v>408.896022979281</v>
      </c>
      <c r="J45" s="47">
        <v>14173</v>
      </c>
      <c r="K45" s="47">
        <v>2793</v>
      </c>
      <c r="L45" s="47">
        <v>24.5430579964851</v>
      </c>
      <c r="M45" s="47">
        <v>581.631317233039</v>
      </c>
      <c r="N45" s="47">
        <v>3834</v>
      </c>
      <c r="O45" s="47">
        <v>551</v>
      </c>
      <c r="P45" s="47">
        <v>16.7834297898264</v>
      </c>
      <c r="Q45" s="47">
        <v>340.305724840543</v>
      </c>
      <c r="R45" s="47">
        <v>11106</v>
      </c>
      <c r="S45" s="47">
        <v>106</v>
      </c>
      <c r="T45" s="47">
        <v>0.963636363636364</v>
      </c>
      <c r="U45" s="47">
        <v>539.197146809119</v>
      </c>
      <c r="V45" s="47">
        <v>10979</v>
      </c>
      <c r="W45" s="47">
        <v>781</v>
      </c>
      <c r="X45" s="47">
        <v>7.65836438517356</v>
      </c>
      <c r="Y45" s="47">
        <v>553.279969037689</v>
      </c>
      <c r="Z45" s="47">
        <v>2839</v>
      </c>
      <c r="AA45" s="47">
        <v>226</v>
      </c>
      <c r="AB45" s="47">
        <v>8.64906238040566</v>
      </c>
      <c r="AC45" s="47">
        <v>324.388557847769</v>
      </c>
    </row>
    <row r="46" spans="1:29" ht="11.25">
      <c r="A46" s="54" t="s">
        <v>57</v>
      </c>
      <c r="B46" s="47">
        <v>3425</v>
      </c>
      <c r="C46" s="47">
        <v>-343</v>
      </c>
      <c r="D46" s="47">
        <v>-9.10297239915074</v>
      </c>
      <c r="E46" s="47">
        <v>381.409064283853</v>
      </c>
      <c r="F46" s="47">
        <v>3341</v>
      </c>
      <c r="G46" s="47">
        <v>-85</v>
      </c>
      <c r="H46" s="47">
        <v>-2.4810274372446</v>
      </c>
      <c r="I46" s="47">
        <v>352.820664456037</v>
      </c>
      <c r="J46" s="47">
        <v>11805</v>
      </c>
      <c r="K46" s="47">
        <v>-392</v>
      </c>
      <c r="L46" s="47">
        <v>-3.21390505862097</v>
      </c>
      <c r="M46" s="47">
        <v>484.453376133213</v>
      </c>
      <c r="N46" s="47">
        <v>4344</v>
      </c>
      <c r="O46" s="47">
        <v>-49</v>
      </c>
      <c r="P46" s="47">
        <v>-1.11541088094696</v>
      </c>
      <c r="Q46" s="47">
        <v>385.573309521992</v>
      </c>
      <c r="R46" s="47">
        <v>9028</v>
      </c>
      <c r="S46" s="47">
        <v>430</v>
      </c>
      <c r="T46" s="47">
        <v>5.00116306117702</v>
      </c>
      <c r="U46" s="47">
        <v>438.310088365994</v>
      </c>
      <c r="V46" s="47">
        <v>7436</v>
      </c>
      <c r="W46" s="47">
        <v>10</v>
      </c>
      <c r="X46" s="47">
        <v>0.134661998384056</v>
      </c>
      <c r="Y46" s="47">
        <v>374.732657779785</v>
      </c>
      <c r="Z46" s="47">
        <v>3089</v>
      </c>
      <c r="AA46" s="47">
        <v>-411</v>
      </c>
      <c r="AB46" s="47">
        <v>-11.7428571428571</v>
      </c>
      <c r="AC46" s="47">
        <v>352.953946879803</v>
      </c>
    </row>
    <row r="47" spans="1:29" ht="11.25">
      <c r="A47" s="54" t="s">
        <v>58</v>
      </c>
      <c r="B47" s="47">
        <v>499</v>
      </c>
      <c r="C47" s="47">
        <v>-477</v>
      </c>
      <c r="D47" s="47">
        <v>-48.8729508196721</v>
      </c>
      <c r="E47" s="47">
        <v>55.5687950591657</v>
      </c>
      <c r="F47" s="47">
        <v>829</v>
      </c>
      <c r="G47" s="47">
        <v>-803</v>
      </c>
      <c r="H47" s="47">
        <v>-49.203431372549</v>
      </c>
      <c r="I47" s="47">
        <v>87.5451454157602</v>
      </c>
      <c r="J47" s="47">
        <v>8858</v>
      </c>
      <c r="K47" s="47">
        <v>-8241</v>
      </c>
      <c r="L47" s="47">
        <v>-48.1958009240306</v>
      </c>
      <c r="M47" s="47">
        <v>363.514443522914</v>
      </c>
      <c r="N47" s="47">
        <v>1212</v>
      </c>
      <c r="O47" s="47">
        <v>-940</v>
      </c>
      <c r="P47" s="47">
        <v>-43.6802973977695</v>
      </c>
      <c r="Q47" s="47">
        <v>107.577083595915</v>
      </c>
      <c r="R47" s="47">
        <v>4378</v>
      </c>
      <c r="S47" s="47">
        <v>-2774</v>
      </c>
      <c r="T47" s="47">
        <v>-38.7863534675615</v>
      </c>
      <c r="U47" s="47">
        <v>212.552233813283</v>
      </c>
      <c r="V47" s="47">
        <v>3072</v>
      </c>
      <c r="W47" s="47">
        <v>-1752</v>
      </c>
      <c r="X47" s="47">
        <v>-36.318407960199</v>
      </c>
      <c r="Y47" s="47">
        <v>154.81155523124</v>
      </c>
      <c r="Z47" s="47">
        <v>717</v>
      </c>
      <c r="AA47" s="47">
        <v>-400</v>
      </c>
      <c r="AB47" s="47">
        <v>-35.810205908684</v>
      </c>
      <c r="AC47" s="47">
        <v>81.9255357438713</v>
      </c>
    </row>
    <row r="48" spans="1:29" ht="11.25">
      <c r="A48" s="52" t="s">
        <v>59</v>
      </c>
      <c r="B48" s="47">
        <v>313</v>
      </c>
      <c r="C48" s="47">
        <v>34</v>
      </c>
      <c r="D48" s="47">
        <v>12.1863799283154</v>
      </c>
      <c r="E48" s="47">
        <v>34.8557772615609</v>
      </c>
      <c r="F48" s="47">
        <v>605</v>
      </c>
      <c r="G48" s="47">
        <v>-42</v>
      </c>
      <c r="H48" s="47">
        <v>-6.49149922720247</v>
      </c>
      <c r="I48" s="47">
        <v>63.8900035905126</v>
      </c>
      <c r="J48" s="47">
        <v>2953</v>
      </c>
      <c r="K48" s="47">
        <v>-442</v>
      </c>
      <c r="L48" s="47">
        <v>-13.019145802651</v>
      </c>
      <c r="M48" s="47">
        <v>121.185160501599</v>
      </c>
      <c r="N48" s="47">
        <v>775</v>
      </c>
      <c r="O48" s="47">
        <v>110</v>
      </c>
      <c r="P48" s="47">
        <v>16.5413533834586</v>
      </c>
      <c r="Q48" s="47">
        <v>68.7889767218103</v>
      </c>
      <c r="R48" s="47">
        <v>1845</v>
      </c>
      <c r="S48" s="47">
        <v>34</v>
      </c>
      <c r="T48" s="47">
        <v>1.8774157923799</v>
      </c>
      <c r="U48" s="47">
        <v>89.5748906773658</v>
      </c>
      <c r="V48" s="47">
        <v>1792</v>
      </c>
      <c r="W48" s="47">
        <v>27</v>
      </c>
      <c r="X48" s="47">
        <v>1.52974504249292</v>
      </c>
      <c r="Y48" s="47">
        <v>90.3067405515565</v>
      </c>
      <c r="Z48" s="47">
        <v>522</v>
      </c>
      <c r="AA48" s="47">
        <v>57</v>
      </c>
      <c r="AB48" s="47">
        <v>12.258064516129</v>
      </c>
      <c r="AC48" s="47">
        <v>59.6445322988854</v>
      </c>
    </row>
    <row r="49" spans="1:29" ht="11.25">
      <c r="A49" s="53" t="s">
        <v>60</v>
      </c>
      <c r="B49" s="47">
        <v>0</v>
      </c>
      <c r="C49" s="47">
        <v>0</v>
      </c>
      <c r="D49" s="47" t="s">
        <v>96</v>
      </c>
      <c r="E49" s="47">
        <v>0</v>
      </c>
      <c r="F49" s="47">
        <v>1</v>
      </c>
      <c r="G49" s="47">
        <v>0</v>
      </c>
      <c r="H49" s="47">
        <v>0</v>
      </c>
      <c r="I49" s="47">
        <v>0.105603311719856</v>
      </c>
      <c r="J49" s="47">
        <v>2</v>
      </c>
      <c r="K49" s="47">
        <v>-5</v>
      </c>
      <c r="L49" s="47">
        <v>-71.4285714285714</v>
      </c>
      <c r="M49" s="47">
        <v>0.082075963766745</v>
      </c>
      <c r="N49" s="47">
        <v>0</v>
      </c>
      <c r="O49" s="47">
        <v>-1</v>
      </c>
      <c r="P49" s="47">
        <v>-100</v>
      </c>
      <c r="Q49" s="47">
        <v>0</v>
      </c>
      <c r="R49" s="47">
        <v>0</v>
      </c>
      <c r="S49" s="47">
        <v>-1</v>
      </c>
      <c r="T49" s="47">
        <v>-100</v>
      </c>
      <c r="U49" s="47">
        <v>0</v>
      </c>
      <c r="V49" s="47">
        <v>1</v>
      </c>
      <c r="W49" s="47">
        <v>0</v>
      </c>
      <c r="X49" s="47">
        <v>0</v>
      </c>
      <c r="Y49" s="47">
        <v>0.0503943864685025</v>
      </c>
      <c r="Z49" s="47">
        <v>1</v>
      </c>
      <c r="AA49" s="47">
        <v>0</v>
      </c>
      <c r="AB49" s="47">
        <v>0</v>
      </c>
      <c r="AC49" s="47">
        <v>0.114261556128133</v>
      </c>
    </row>
    <row r="50" spans="1:29" ht="11.25">
      <c r="A50" s="54" t="s">
        <v>61</v>
      </c>
      <c r="B50" s="47">
        <v>21</v>
      </c>
      <c r="C50" s="47">
        <v>-1</v>
      </c>
      <c r="D50" s="47">
        <v>-4.54545454545455</v>
      </c>
      <c r="E50" s="47">
        <v>2.33856652553603</v>
      </c>
      <c r="F50" s="47">
        <v>51</v>
      </c>
      <c r="G50" s="47">
        <v>15</v>
      </c>
      <c r="H50" s="47">
        <v>41.6666666666667</v>
      </c>
      <c r="I50" s="47">
        <v>5.38576889771263</v>
      </c>
      <c r="J50" s="47">
        <v>164</v>
      </c>
      <c r="K50" s="47">
        <v>26</v>
      </c>
      <c r="L50" s="47">
        <v>18.8405797101449</v>
      </c>
      <c r="M50" s="47">
        <v>6.73022902887309</v>
      </c>
      <c r="N50" s="47">
        <v>51</v>
      </c>
      <c r="O50" s="47">
        <v>-6</v>
      </c>
      <c r="P50" s="47">
        <v>-10.5263157894737</v>
      </c>
      <c r="Q50" s="47">
        <v>4.52675846814493</v>
      </c>
      <c r="R50" s="47">
        <v>124</v>
      </c>
      <c r="S50" s="47">
        <v>37</v>
      </c>
      <c r="T50" s="47">
        <v>42.5287356321839</v>
      </c>
      <c r="U50" s="47">
        <v>6.02020945473895</v>
      </c>
      <c r="V50" s="47">
        <v>110</v>
      </c>
      <c r="W50" s="47">
        <v>1</v>
      </c>
      <c r="X50" s="47">
        <v>0.917431192660551</v>
      </c>
      <c r="Y50" s="47">
        <v>5.54338251153527</v>
      </c>
      <c r="Z50" s="47">
        <v>36</v>
      </c>
      <c r="AA50" s="47">
        <v>-17</v>
      </c>
      <c r="AB50" s="47">
        <v>-32.0754716981132</v>
      </c>
      <c r="AC50" s="47">
        <v>4.11341602061278</v>
      </c>
    </row>
    <row r="51" spans="1:29" ht="11.25">
      <c r="A51" s="54" t="s">
        <v>62</v>
      </c>
      <c r="B51" s="47">
        <v>251</v>
      </c>
      <c r="C51" s="47">
        <v>36</v>
      </c>
      <c r="D51" s="47">
        <v>16.7441860465116</v>
      </c>
      <c r="E51" s="47">
        <v>27.9514379956926</v>
      </c>
      <c r="F51" s="47">
        <v>508</v>
      </c>
      <c r="G51" s="47">
        <v>-49</v>
      </c>
      <c r="H51" s="47">
        <v>-8.79712746858169</v>
      </c>
      <c r="I51" s="47">
        <v>53.6464823536866</v>
      </c>
      <c r="J51" s="47">
        <v>2458</v>
      </c>
      <c r="K51" s="47">
        <v>-459</v>
      </c>
      <c r="L51" s="47">
        <v>-15.7353445320535</v>
      </c>
      <c r="M51" s="47">
        <v>100.87135946933</v>
      </c>
      <c r="N51" s="47">
        <v>637</v>
      </c>
      <c r="O51" s="47">
        <v>87</v>
      </c>
      <c r="P51" s="47">
        <v>15.8181818181818</v>
      </c>
      <c r="Q51" s="47">
        <v>56.5401008668299</v>
      </c>
      <c r="R51" s="47">
        <v>1554</v>
      </c>
      <c r="S51" s="47">
        <v>-47</v>
      </c>
      <c r="T51" s="47">
        <v>-2.93566520924422</v>
      </c>
      <c r="U51" s="47">
        <v>75.4468184892284</v>
      </c>
      <c r="V51" s="47">
        <v>1526</v>
      </c>
      <c r="W51" s="47">
        <v>4</v>
      </c>
      <c r="X51" s="47">
        <v>0.26281208935611</v>
      </c>
      <c r="Y51" s="47">
        <v>76.9018337509348</v>
      </c>
      <c r="Z51" s="47">
        <v>424</v>
      </c>
      <c r="AA51" s="47">
        <v>62</v>
      </c>
      <c r="AB51" s="47">
        <v>17.1270718232044</v>
      </c>
      <c r="AC51" s="47">
        <v>48.4468997983284</v>
      </c>
    </row>
    <row r="52" spans="1:29" ht="11.25">
      <c r="A52" s="52" t="s">
        <v>63</v>
      </c>
      <c r="B52" s="47">
        <v>1467</v>
      </c>
      <c r="C52" s="47">
        <v>-107</v>
      </c>
      <c r="D52" s="47">
        <v>-6.79796696315121</v>
      </c>
      <c r="E52" s="47">
        <v>163.365575855303</v>
      </c>
      <c r="F52" s="47">
        <v>1554</v>
      </c>
      <c r="G52" s="47">
        <v>-131</v>
      </c>
      <c r="H52" s="47">
        <v>-7.77448071216617</v>
      </c>
      <c r="I52" s="47">
        <v>164.107546412655</v>
      </c>
      <c r="J52" s="47">
        <v>6350</v>
      </c>
      <c r="K52" s="47">
        <v>-465</v>
      </c>
      <c r="L52" s="47">
        <v>-6.82318415260455</v>
      </c>
      <c r="M52" s="47">
        <v>260.591184959416</v>
      </c>
      <c r="N52" s="47">
        <v>1931</v>
      </c>
      <c r="O52" s="47">
        <v>-303</v>
      </c>
      <c r="P52" s="47">
        <v>-13.5631154879141</v>
      </c>
      <c r="Q52" s="47">
        <v>171.395501999762</v>
      </c>
      <c r="R52" s="47">
        <v>4048</v>
      </c>
      <c r="S52" s="47">
        <v>-447</v>
      </c>
      <c r="T52" s="47">
        <v>-9.94438264738598</v>
      </c>
      <c r="U52" s="47">
        <v>196.530708651478</v>
      </c>
      <c r="V52" s="47">
        <v>3844</v>
      </c>
      <c r="W52" s="47">
        <v>-422</v>
      </c>
      <c r="X52" s="47">
        <v>-9.89217065166432</v>
      </c>
      <c r="Y52" s="47">
        <v>193.716021584924</v>
      </c>
      <c r="Z52" s="47">
        <v>1429</v>
      </c>
      <c r="AA52" s="47">
        <v>-85</v>
      </c>
      <c r="AB52" s="47">
        <v>-5.61426684280053</v>
      </c>
      <c r="AC52" s="47">
        <v>163.279763707102</v>
      </c>
    </row>
    <row r="53" spans="1:29" ht="14.25" customHeight="1">
      <c r="A53" s="51" t="s">
        <v>64</v>
      </c>
      <c r="B53" s="47">
        <v>11870</v>
      </c>
      <c r="C53" s="47">
        <v>-1638</v>
      </c>
      <c r="D53" s="47">
        <v>-12.126147468167</v>
      </c>
      <c r="E53" s="47">
        <v>1321.84688848156</v>
      </c>
      <c r="F53" s="47">
        <v>17114</v>
      </c>
      <c r="G53" s="47">
        <v>-2834</v>
      </c>
      <c r="H53" s="47">
        <v>-14.2069380389011</v>
      </c>
      <c r="I53" s="47">
        <v>1807.29507677361</v>
      </c>
      <c r="J53" s="47">
        <v>51234</v>
      </c>
      <c r="K53" s="47">
        <v>-9851</v>
      </c>
      <c r="L53" s="47">
        <v>-16.1267086846198</v>
      </c>
      <c r="M53" s="47">
        <v>2102.53996381271</v>
      </c>
      <c r="N53" s="47">
        <v>20559</v>
      </c>
      <c r="O53" s="47">
        <v>-161</v>
      </c>
      <c r="P53" s="47">
        <v>-0.777027027027027</v>
      </c>
      <c r="Q53" s="47">
        <v>1824.81622248219</v>
      </c>
      <c r="R53" s="47">
        <v>41362</v>
      </c>
      <c r="S53" s="47">
        <v>-3612</v>
      </c>
      <c r="T53" s="47">
        <v>-8.0313069773647</v>
      </c>
      <c r="U53" s="47">
        <v>2008.12825376542</v>
      </c>
      <c r="V53" s="47">
        <v>52445</v>
      </c>
      <c r="W53" s="47">
        <v>-6458</v>
      </c>
      <c r="X53" s="47">
        <v>-10.9637879225167</v>
      </c>
      <c r="Y53" s="47">
        <v>2642.93359834061</v>
      </c>
      <c r="Z53" s="47">
        <v>22628</v>
      </c>
      <c r="AA53" s="47">
        <v>-1910</v>
      </c>
      <c r="AB53" s="47">
        <v>-7.78384546417801</v>
      </c>
      <c r="AC53" s="47">
        <v>2585.51049206739</v>
      </c>
    </row>
    <row r="54" spans="1:29" ht="11.25">
      <c r="A54" s="52" t="s">
        <v>65</v>
      </c>
      <c r="B54" s="47">
        <v>10916</v>
      </c>
      <c r="C54" s="47">
        <v>-1567</v>
      </c>
      <c r="D54" s="47">
        <v>-12.5530721781623</v>
      </c>
      <c r="E54" s="47">
        <v>1215.60915203578</v>
      </c>
      <c r="F54" s="47">
        <v>15662</v>
      </c>
      <c r="G54" s="47">
        <v>-2922</v>
      </c>
      <c r="H54" s="47">
        <v>-15.7232027550581</v>
      </c>
      <c r="I54" s="47">
        <v>1653.95906815638</v>
      </c>
      <c r="J54" s="47">
        <v>46996</v>
      </c>
      <c r="K54" s="47">
        <v>-9331</v>
      </c>
      <c r="L54" s="47">
        <v>-16.5657677490369</v>
      </c>
      <c r="M54" s="47">
        <v>1928.62099659097</v>
      </c>
      <c r="N54" s="47">
        <v>19063</v>
      </c>
      <c r="O54" s="47">
        <v>-138</v>
      </c>
      <c r="P54" s="47">
        <v>-0.718712567053799</v>
      </c>
      <c r="Q54" s="47">
        <v>1692.03130741661</v>
      </c>
      <c r="R54" s="47">
        <v>38387</v>
      </c>
      <c r="S54" s="47">
        <v>-3926</v>
      </c>
      <c r="T54" s="47">
        <v>-9.2784723371068</v>
      </c>
      <c r="U54" s="47">
        <v>1863.69177692794</v>
      </c>
      <c r="V54" s="47">
        <v>49058</v>
      </c>
      <c r="W54" s="47">
        <v>-6096</v>
      </c>
      <c r="X54" s="47">
        <v>-11.0526888348986</v>
      </c>
      <c r="Y54" s="47">
        <v>2472.2478113718</v>
      </c>
      <c r="Z54" s="47">
        <v>21497</v>
      </c>
      <c r="AA54" s="47">
        <v>-2059</v>
      </c>
      <c r="AB54" s="47">
        <v>-8.7408728137205</v>
      </c>
      <c r="AC54" s="47">
        <v>2456.28067208647</v>
      </c>
    </row>
    <row r="55" spans="1:29" ht="11.25">
      <c r="A55" s="53" t="s">
        <v>66</v>
      </c>
      <c r="B55" s="47">
        <v>442</v>
      </c>
      <c r="C55" s="47">
        <v>114</v>
      </c>
      <c r="D55" s="47">
        <v>34.7560975609756</v>
      </c>
      <c r="E55" s="47">
        <v>49.2212573469965</v>
      </c>
      <c r="F55" s="47">
        <v>668</v>
      </c>
      <c r="G55" s="47">
        <v>194</v>
      </c>
      <c r="H55" s="47">
        <v>40.9282700421941</v>
      </c>
      <c r="I55" s="47">
        <v>70.5430122288635</v>
      </c>
      <c r="J55" s="47">
        <v>2084</v>
      </c>
      <c r="K55" s="47">
        <v>508</v>
      </c>
      <c r="L55" s="47">
        <v>32.2335025380711</v>
      </c>
      <c r="M55" s="47">
        <v>85.5231542449483</v>
      </c>
      <c r="N55" s="47">
        <v>574</v>
      </c>
      <c r="O55" s="47">
        <v>144</v>
      </c>
      <c r="P55" s="47">
        <v>33.4883720930233</v>
      </c>
      <c r="Q55" s="47">
        <v>50.9482227591214</v>
      </c>
      <c r="R55" s="47">
        <v>1025</v>
      </c>
      <c r="S55" s="47">
        <v>257</v>
      </c>
      <c r="T55" s="47">
        <v>33.4635416666667</v>
      </c>
      <c r="U55" s="47">
        <v>49.7638281540921</v>
      </c>
      <c r="V55" s="47">
        <v>1288</v>
      </c>
      <c r="W55" s="47">
        <v>241</v>
      </c>
      <c r="X55" s="47">
        <v>23.018147086915</v>
      </c>
      <c r="Y55" s="47">
        <v>64.9079697714312</v>
      </c>
      <c r="Z55" s="47">
        <v>501</v>
      </c>
      <c r="AA55" s="47">
        <v>164</v>
      </c>
      <c r="AB55" s="47">
        <v>48.6646884272997</v>
      </c>
      <c r="AC55" s="47">
        <v>57.2450396201946</v>
      </c>
    </row>
    <row r="56" spans="1:29" ht="14.25" customHeight="1">
      <c r="A56" s="51" t="s">
        <v>67</v>
      </c>
      <c r="B56" s="47">
        <v>906</v>
      </c>
      <c r="C56" s="47">
        <v>41</v>
      </c>
      <c r="D56" s="47">
        <v>4.73988439306358</v>
      </c>
      <c r="E56" s="47">
        <v>100.892441530269</v>
      </c>
      <c r="F56" s="47">
        <v>862</v>
      </c>
      <c r="G56" s="47">
        <v>-301</v>
      </c>
      <c r="H56" s="47">
        <v>-25.8813413585555</v>
      </c>
      <c r="I56" s="47">
        <v>91.0300547025155</v>
      </c>
      <c r="J56" s="47">
        <v>3828</v>
      </c>
      <c r="K56" s="47">
        <v>-149</v>
      </c>
      <c r="L56" s="47">
        <v>-3.74654262006538</v>
      </c>
      <c r="M56" s="47">
        <v>157.09339464955</v>
      </c>
      <c r="N56" s="47">
        <v>1710</v>
      </c>
      <c r="O56" s="47">
        <v>-171</v>
      </c>
      <c r="P56" s="47">
        <v>-9.09090909090909</v>
      </c>
      <c r="Q56" s="47">
        <v>151.779548637801</v>
      </c>
      <c r="R56" s="47">
        <v>3039</v>
      </c>
      <c r="S56" s="47">
        <v>-468</v>
      </c>
      <c r="T56" s="47">
        <v>-13.3447390932421</v>
      </c>
      <c r="U56" s="47">
        <v>147.543681717352</v>
      </c>
      <c r="V56" s="47">
        <v>2495</v>
      </c>
      <c r="W56" s="47">
        <v>-42</v>
      </c>
      <c r="X56" s="47">
        <v>-1.65549862041782</v>
      </c>
      <c r="Y56" s="47">
        <v>125.733994238914</v>
      </c>
      <c r="Z56" s="47">
        <v>1050</v>
      </c>
      <c r="AA56" s="47">
        <v>73</v>
      </c>
      <c r="AB56" s="47">
        <v>7.47185261003071</v>
      </c>
      <c r="AC56" s="47">
        <v>119.97463393454</v>
      </c>
    </row>
    <row r="57" spans="1:29" ht="14.25" customHeight="1">
      <c r="A57" s="51" t="s">
        <v>68</v>
      </c>
      <c r="B57" s="47">
        <v>774</v>
      </c>
      <c r="C57" s="47">
        <v>157</v>
      </c>
      <c r="D57" s="47">
        <v>25.4457050243112</v>
      </c>
      <c r="E57" s="47">
        <v>86.1928805126138</v>
      </c>
      <c r="F57" s="47">
        <v>1527</v>
      </c>
      <c r="G57" s="47">
        <v>581</v>
      </c>
      <c r="H57" s="47">
        <v>61.4164904862579</v>
      </c>
      <c r="I57" s="47">
        <v>161.256256996219</v>
      </c>
      <c r="J57" s="47">
        <v>7322</v>
      </c>
      <c r="K57" s="47">
        <v>1158</v>
      </c>
      <c r="L57" s="47">
        <v>18.7865022712524</v>
      </c>
      <c r="M57" s="47">
        <v>300.480103350054</v>
      </c>
      <c r="N57" s="47">
        <v>1739</v>
      </c>
      <c r="O57" s="47">
        <v>126</v>
      </c>
      <c r="P57" s="47">
        <v>7.81153130812151</v>
      </c>
      <c r="Q57" s="47">
        <v>154.353587766746</v>
      </c>
      <c r="R57" s="47">
        <v>3305</v>
      </c>
      <c r="S57" s="47">
        <v>639</v>
      </c>
      <c r="T57" s="47">
        <v>23.9684921230308</v>
      </c>
      <c r="U57" s="47">
        <v>160.458001999292</v>
      </c>
      <c r="V57" s="47">
        <v>3169</v>
      </c>
      <c r="W57" s="47">
        <v>758</v>
      </c>
      <c r="X57" s="47">
        <v>31.4392368311904</v>
      </c>
      <c r="Y57" s="47">
        <v>159.699810718684</v>
      </c>
      <c r="Z57" s="47">
        <v>2</v>
      </c>
      <c r="AA57" s="47">
        <v>-1</v>
      </c>
      <c r="AB57" s="47">
        <v>-33.3333333333333</v>
      </c>
      <c r="AC57" s="47">
        <v>0.228523112256266</v>
      </c>
    </row>
    <row r="58" spans="1:29" ht="14.25" customHeight="1">
      <c r="A58" s="51" t="s">
        <v>69</v>
      </c>
      <c r="B58" s="47">
        <v>7542</v>
      </c>
      <c r="C58" s="47">
        <v>827</v>
      </c>
      <c r="D58" s="47">
        <v>12.3157110945644</v>
      </c>
      <c r="E58" s="47">
        <v>839.879463599655</v>
      </c>
      <c r="F58" s="47">
        <v>11274</v>
      </c>
      <c r="G58" s="47">
        <v>901</v>
      </c>
      <c r="H58" s="47">
        <v>8.68601176130338</v>
      </c>
      <c r="I58" s="47">
        <v>1190.57173632965</v>
      </c>
      <c r="J58" s="47">
        <v>133368</v>
      </c>
      <c r="K58" s="47">
        <v>14530</v>
      </c>
      <c r="L58" s="47">
        <v>12.2267288241135</v>
      </c>
      <c r="M58" s="47">
        <v>5473.15356782163</v>
      </c>
      <c r="N58" s="47">
        <v>13927</v>
      </c>
      <c r="O58" s="47">
        <v>1616</v>
      </c>
      <c r="P58" s="47">
        <v>13.12647226058</v>
      </c>
      <c r="Q58" s="47">
        <v>1236.16010168342</v>
      </c>
      <c r="R58" s="47">
        <v>32017</v>
      </c>
      <c r="S58" s="47">
        <v>4326</v>
      </c>
      <c r="T58" s="47">
        <v>15.6224043913185</v>
      </c>
      <c r="U58" s="47">
        <v>1554.42779122885</v>
      </c>
      <c r="V58" s="47">
        <v>24894</v>
      </c>
      <c r="W58" s="47">
        <v>4685</v>
      </c>
      <c r="X58" s="47">
        <v>23.1827403632045</v>
      </c>
      <c r="Y58" s="47">
        <v>1254.5178567469</v>
      </c>
      <c r="Z58" s="47">
        <v>10426</v>
      </c>
      <c r="AA58" s="47">
        <v>2167</v>
      </c>
      <c r="AB58" s="47">
        <v>26.2380433466521</v>
      </c>
      <c r="AC58" s="47">
        <v>1191.29098419191</v>
      </c>
    </row>
    <row r="59" spans="1:29" ht="15.75" customHeight="1">
      <c r="A59" s="50" t="s">
        <v>70</v>
      </c>
      <c r="B59" s="48">
        <v>1152</v>
      </c>
      <c r="C59" s="48">
        <v>-12</v>
      </c>
      <c r="D59" s="48">
        <v>-1.03092783505155</v>
      </c>
      <c r="E59" s="48">
        <v>128.287077972262</v>
      </c>
      <c r="F59" s="48">
        <v>1797</v>
      </c>
      <c r="G59" s="48">
        <v>247</v>
      </c>
      <c r="H59" s="48">
        <v>15.9354838709677</v>
      </c>
      <c r="I59" s="48">
        <v>189.76915116058</v>
      </c>
      <c r="J59" s="48">
        <v>6109</v>
      </c>
      <c r="K59" s="48">
        <v>886</v>
      </c>
      <c r="L59" s="48">
        <v>16.9634309783649</v>
      </c>
      <c r="M59" s="48">
        <v>250.701031325523</v>
      </c>
      <c r="N59" s="48">
        <v>2091</v>
      </c>
      <c r="O59" s="48">
        <v>380</v>
      </c>
      <c r="P59" s="48">
        <v>22.2092343658679</v>
      </c>
      <c r="Q59" s="48">
        <v>185.597097193942</v>
      </c>
      <c r="R59" s="48">
        <v>3717</v>
      </c>
      <c r="S59" s="48">
        <v>563</v>
      </c>
      <c r="T59" s="48">
        <v>17.850348763475</v>
      </c>
      <c r="U59" s="48">
        <v>180.460633413425</v>
      </c>
      <c r="V59" s="48">
        <v>4218</v>
      </c>
      <c r="W59" s="48">
        <v>548</v>
      </c>
      <c r="X59" s="48">
        <v>14.9318801089918</v>
      </c>
      <c r="Y59" s="48">
        <v>212.563522124144</v>
      </c>
      <c r="Z59" s="48">
        <v>1459</v>
      </c>
      <c r="AA59" s="48">
        <v>176</v>
      </c>
      <c r="AB59" s="48">
        <v>13.717848791894</v>
      </c>
      <c r="AC59" s="48">
        <v>166.707610390946</v>
      </c>
    </row>
    <row r="60" spans="1:29" ht="14.25" customHeight="1">
      <c r="A60" s="51" t="s">
        <v>71</v>
      </c>
      <c r="B60" s="47">
        <v>395</v>
      </c>
      <c r="C60" s="47">
        <v>74</v>
      </c>
      <c r="D60" s="47">
        <v>23.0529595015576</v>
      </c>
      <c r="E60" s="47">
        <v>43.9873227422254</v>
      </c>
      <c r="F60" s="47">
        <v>457</v>
      </c>
      <c r="G60" s="47">
        <v>91</v>
      </c>
      <c r="H60" s="47">
        <v>24.8633879781421</v>
      </c>
      <c r="I60" s="47">
        <v>48.260713455974</v>
      </c>
      <c r="J60" s="47">
        <v>1124</v>
      </c>
      <c r="K60" s="47">
        <v>55</v>
      </c>
      <c r="L60" s="47">
        <v>5.14499532273152</v>
      </c>
      <c r="M60" s="47">
        <v>46.1266916369107</v>
      </c>
      <c r="N60" s="47">
        <v>492</v>
      </c>
      <c r="O60" s="47">
        <v>46</v>
      </c>
      <c r="P60" s="47">
        <v>10.3139013452915</v>
      </c>
      <c r="Q60" s="47">
        <v>43.6699052221041</v>
      </c>
      <c r="R60" s="47">
        <v>951</v>
      </c>
      <c r="S60" s="47">
        <v>73</v>
      </c>
      <c r="T60" s="47">
        <v>8.31435079726652</v>
      </c>
      <c r="U60" s="47">
        <v>46.1711225117479</v>
      </c>
      <c r="V60" s="47">
        <v>1270</v>
      </c>
      <c r="W60" s="47">
        <v>178</v>
      </c>
      <c r="X60" s="47">
        <v>16.3003663003663</v>
      </c>
      <c r="Y60" s="47">
        <v>64.0008708149982</v>
      </c>
      <c r="Z60" s="47">
        <v>471</v>
      </c>
      <c r="AA60" s="47">
        <v>110</v>
      </c>
      <c r="AB60" s="47">
        <v>30.4709141274238</v>
      </c>
      <c r="AC60" s="47">
        <v>53.8171929363506</v>
      </c>
    </row>
    <row r="61" spans="1:29" ht="14.25" customHeight="1">
      <c r="A61" s="51" t="s">
        <v>72</v>
      </c>
      <c r="B61" s="47">
        <v>394</v>
      </c>
      <c r="C61" s="47">
        <v>-70</v>
      </c>
      <c r="D61" s="47">
        <v>-15.0862068965517</v>
      </c>
      <c r="E61" s="47">
        <v>43.8759624314856</v>
      </c>
      <c r="F61" s="47">
        <v>911</v>
      </c>
      <c r="G61" s="47">
        <v>107</v>
      </c>
      <c r="H61" s="47">
        <v>13.3084577114428</v>
      </c>
      <c r="I61" s="47">
        <v>96.2046169767884</v>
      </c>
      <c r="J61" s="47">
        <v>3656</v>
      </c>
      <c r="K61" s="47">
        <v>735</v>
      </c>
      <c r="L61" s="47">
        <v>25.1626155426224</v>
      </c>
      <c r="M61" s="47">
        <v>150.03486176561</v>
      </c>
      <c r="N61" s="47">
        <v>1178</v>
      </c>
      <c r="O61" s="47">
        <v>269</v>
      </c>
      <c r="P61" s="47">
        <v>29.5929592959296</v>
      </c>
      <c r="Q61" s="47">
        <v>104.559244617152</v>
      </c>
      <c r="R61" s="47">
        <v>1919</v>
      </c>
      <c r="S61" s="47">
        <v>504</v>
      </c>
      <c r="T61" s="47">
        <v>35.6183745583039</v>
      </c>
      <c r="U61" s="47">
        <v>93.16759631971</v>
      </c>
      <c r="V61" s="47">
        <v>2091</v>
      </c>
      <c r="W61" s="47">
        <v>264</v>
      </c>
      <c r="X61" s="47">
        <v>14.4499178981938</v>
      </c>
      <c r="Y61" s="47">
        <v>105.374662105639</v>
      </c>
      <c r="Z61" s="47">
        <v>709</v>
      </c>
      <c r="AA61" s="47">
        <v>78</v>
      </c>
      <c r="AB61" s="47">
        <v>12.3613312202853</v>
      </c>
      <c r="AC61" s="47">
        <v>81.0114432948462</v>
      </c>
    </row>
    <row r="62" spans="1:29" ht="14.25" customHeight="1">
      <c r="A62" s="51" t="s">
        <v>73</v>
      </c>
      <c r="B62" s="47">
        <v>363</v>
      </c>
      <c r="C62" s="47">
        <v>-16</v>
      </c>
      <c r="D62" s="47">
        <v>-4.22163588390501</v>
      </c>
      <c r="E62" s="47">
        <v>40.4237927985514</v>
      </c>
      <c r="F62" s="47">
        <v>429</v>
      </c>
      <c r="G62" s="47">
        <v>49</v>
      </c>
      <c r="H62" s="47">
        <v>12.8947368421053</v>
      </c>
      <c r="I62" s="47">
        <v>45.303820727818</v>
      </c>
      <c r="J62" s="47">
        <v>1329</v>
      </c>
      <c r="K62" s="47">
        <v>96</v>
      </c>
      <c r="L62" s="47">
        <v>7.78588807785888</v>
      </c>
      <c r="M62" s="47">
        <v>54.5394779230021</v>
      </c>
      <c r="N62" s="47">
        <v>421</v>
      </c>
      <c r="O62" s="47">
        <v>65</v>
      </c>
      <c r="P62" s="47">
        <v>18.2584269662921</v>
      </c>
      <c r="Q62" s="47">
        <v>37.3679473546866</v>
      </c>
      <c r="R62" s="47">
        <v>847</v>
      </c>
      <c r="S62" s="47">
        <v>-14</v>
      </c>
      <c r="T62" s="47">
        <v>-1.6260162601626</v>
      </c>
      <c r="U62" s="47">
        <v>41.1219145819668</v>
      </c>
      <c r="V62" s="47">
        <v>857</v>
      </c>
      <c r="W62" s="47">
        <v>106</v>
      </c>
      <c r="X62" s="47">
        <v>14.1145139813582</v>
      </c>
      <c r="Y62" s="47">
        <v>43.1879892035066</v>
      </c>
      <c r="Z62" s="47">
        <v>279</v>
      </c>
      <c r="AA62" s="47">
        <v>-12</v>
      </c>
      <c r="AB62" s="47">
        <v>-4.12371134020619</v>
      </c>
      <c r="AC62" s="47">
        <v>31.8789741597491</v>
      </c>
    </row>
    <row r="63" spans="1:29" ht="15.75" customHeight="1">
      <c r="A63" s="50" t="s">
        <v>74</v>
      </c>
      <c r="B63" s="48">
        <v>2495</v>
      </c>
      <c r="C63" s="48">
        <v>-53</v>
      </c>
      <c r="D63" s="48">
        <v>-2.08006279434851</v>
      </c>
      <c r="E63" s="48">
        <v>277.843975295829</v>
      </c>
      <c r="F63" s="48">
        <v>2395</v>
      </c>
      <c r="G63" s="48">
        <v>94</v>
      </c>
      <c r="H63" s="48">
        <v>4.0851803563668</v>
      </c>
      <c r="I63" s="48">
        <v>252.919931569054</v>
      </c>
      <c r="J63" s="48">
        <v>13439</v>
      </c>
      <c r="K63" s="48">
        <v>747</v>
      </c>
      <c r="L63" s="48">
        <v>5.88559722659943</v>
      </c>
      <c r="M63" s="48">
        <v>551.509438530643</v>
      </c>
      <c r="N63" s="48">
        <v>3464</v>
      </c>
      <c r="O63" s="48">
        <v>-53</v>
      </c>
      <c r="P63" s="48">
        <v>-1.50696616434461</v>
      </c>
      <c r="Q63" s="48">
        <v>307.464535954001</v>
      </c>
      <c r="R63" s="48">
        <v>5193</v>
      </c>
      <c r="S63" s="48">
        <v>-364</v>
      </c>
      <c r="T63" s="48">
        <v>-6.55029692280007</v>
      </c>
      <c r="U63" s="48">
        <v>252.120545955317</v>
      </c>
      <c r="V63" s="48">
        <v>6033</v>
      </c>
      <c r="W63" s="48">
        <v>481</v>
      </c>
      <c r="X63" s="48">
        <v>8.6635446685879</v>
      </c>
      <c r="Y63" s="48">
        <v>304.029333564476</v>
      </c>
      <c r="Z63" s="48">
        <v>2397</v>
      </c>
      <c r="AA63" s="48">
        <v>113</v>
      </c>
      <c r="AB63" s="48">
        <v>4.94746059544658</v>
      </c>
      <c r="AC63" s="48">
        <v>273.884950039135</v>
      </c>
    </row>
    <row r="64" spans="1:29" ht="14.25" customHeight="1">
      <c r="A64" s="51" t="s">
        <v>75</v>
      </c>
      <c r="B64" s="47">
        <v>625</v>
      </c>
      <c r="C64" s="47">
        <v>43</v>
      </c>
      <c r="D64" s="47">
        <v>7.38831615120275</v>
      </c>
      <c r="E64" s="47">
        <v>69.6001942123819</v>
      </c>
      <c r="F64" s="47">
        <v>523</v>
      </c>
      <c r="G64" s="47">
        <v>131</v>
      </c>
      <c r="H64" s="47">
        <v>33.4183673469388</v>
      </c>
      <c r="I64" s="47">
        <v>55.2305320294844</v>
      </c>
      <c r="J64" s="47">
        <v>1760</v>
      </c>
      <c r="K64" s="47">
        <v>460</v>
      </c>
      <c r="L64" s="47">
        <v>35.3846153846154</v>
      </c>
      <c r="M64" s="47">
        <v>72.2268481147356</v>
      </c>
      <c r="N64" s="47">
        <v>731</v>
      </c>
      <c r="O64" s="47">
        <v>44</v>
      </c>
      <c r="P64" s="47">
        <v>6.40465793304221</v>
      </c>
      <c r="Q64" s="47">
        <v>64.8835380434107</v>
      </c>
      <c r="R64" s="47">
        <v>1025</v>
      </c>
      <c r="S64" s="47">
        <v>-40</v>
      </c>
      <c r="T64" s="47">
        <v>-3.75586854460094</v>
      </c>
      <c r="U64" s="47">
        <v>49.7638281540921</v>
      </c>
      <c r="V64" s="47">
        <v>1468</v>
      </c>
      <c r="W64" s="47">
        <v>369</v>
      </c>
      <c r="X64" s="47">
        <v>33.5759781619654</v>
      </c>
      <c r="Y64" s="47">
        <v>73.9789593357617</v>
      </c>
      <c r="Z64" s="47">
        <v>596</v>
      </c>
      <c r="AA64" s="47">
        <v>39</v>
      </c>
      <c r="AB64" s="47">
        <v>7.00179533213645</v>
      </c>
      <c r="AC64" s="47">
        <v>68.0998874523672</v>
      </c>
    </row>
    <row r="65" spans="1:29" ht="14.25" customHeight="1">
      <c r="A65" s="51" t="s">
        <v>76</v>
      </c>
      <c r="B65" s="47">
        <v>1561</v>
      </c>
      <c r="C65" s="47">
        <v>-30</v>
      </c>
      <c r="D65" s="47">
        <v>-1.88560653676933</v>
      </c>
      <c r="E65" s="47">
        <v>173.833445064845</v>
      </c>
      <c r="F65" s="47">
        <v>1656</v>
      </c>
      <c r="G65" s="47">
        <v>-6</v>
      </c>
      <c r="H65" s="47">
        <v>-0.36101083032491</v>
      </c>
      <c r="I65" s="47">
        <v>174.879084208081</v>
      </c>
      <c r="J65" s="47">
        <v>6382</v>
      </c>
      <c r="K65" s="47">
        <v>-166</v>
      </c>
      <c r="L65" s="47">
        <v>-2.53512522907758</v>
      </c>
      <c r="M65" s="47">
        <v>261.904400379683</v>
      </c>
      <c r="N65" s="47">
        <v>2299</v>
      </c>
      <c r="O65" s="47">
        <v>-225</v>
      </c>
      <c r="P65" s="47">
        <v>-8.91442155309033</v>
      </c>
      <c r="Q65" s="47">
        <v>204.059170946377</v>
      </c>
      <c r="R65" s="47">
        <v>3570</v>
      </c>
      <c r="S65" s="47">
        <v>-161</v>
      </c>
      <c r="T65" s="47">
        <v>-4.31519699812383</v>
      </c>
      <c r="U65" s="47">
        <v>173.323772204984</v>
      </c>
      <c r="V65" s="47">
        <v>4051</v>
      </c>
      <c r="W65" s="47">
        <v>162</v>
      </c>
      <c r="X65" s="47">
        <v>4.16559526870661</v>
      </c>
      <c r="Y65" s="47">
        <v>204.147659583904</v>
      </c>
      <c r="Z65" s="47">
        <v>1529</v>
      </c>
      <c r="AA65" s="47">
        <v>7</v>
      </c>
      <c r="AB65" s="47">
        <v>0.459921156373193</v>
      </c>
      <c r="AC65" s="47">
        <v>174.705919319915</v>
      </c>
    </row>
    <row r="66" spans="1:29" ht="11.25">
      <c r="A66" s="52" t="s">
        <v>77</v>
      </c>
      <c r="B66" s="47">
        <v>252</v>
      </c>
      <c r="C66" s="47">
        <v>-32</v>
      </c>
      <c r="D66" s="47">
        <v>-11.2676056338028</v>
      </c>
      <c r="E66" s="47">
        <v>28.0627983064324</v>
      </c>
      <c r="F66" s="47">
        <v>268</v>
      </c>
      <c r="G66" s="47">
        <v>-42</v>
      </c>
      <c r="H66" s="47">
        <v>-13.5483870967742</v>
      </c>
      <c r="I66" s="47">
        <v>28.3016875409213</v>
      </c>
      <c r="J66" s="47">
        <v>1107</v>
      </c>
      <c r="K66" s="47">
        <v>-189</v>
      </c>
      <c r="L66" s="47">
        <v>-14.5833333333333</v>
      </c>
      <c r="M66" s="47">
        <v>45.4290459448934</v>
      </c>
      <c r="N66" s="47">
        <v>333</v>
      </c>
      <c r="O66" s="47">
        <v>-94</v>
      </c>
      <c r="P66" s="47">
        <v>-22.0140515222482</v>
      </c>
      <c r="Q66" s="47">
        <v>29.5570699978875</v>
      </c>
      <c r="R66" s="47">
        <v>653</v>
      </c>
      <c r="S66" s="47">
        <v>-46</v>
      </c>
      <c r="T66" s="47">
        <v>-6.58082975679542</v>
      </c>
      <c r="U66" s="47">
        <v>31.7031997898753</v>
      </c>
      <c r="V66" s="47">
        <v>533</v>
      </c>
      <c r="W66" s="47">
        <v>-114</v>
      </c>
      <c r="X66" s="47">
        <v>-17.6197836166924</v>
      </c>
      <c r="Y66" s="47">
        <v>26.8602079877118</v>
      </c>
      <c r="Z66" s="47">
        <v>248</v>
      </c>
      <c r="AA66" s="47">
        <v>-6</v>
      </c>
      <c r="AB66" s="47">
        <v>-2.36220472440945</v>
      </c>
      <c r="AC66" s="47">
        <v>28.336865919777</v>
      </c>
    </row>
    <row r="67" spans="1:29" ht="14.25" customHeight="1">
      <c r="A67" s="51" t="s">
        <v>78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</row>
    <row r="68" spans="1:29" ht="11.25">
      <c r="A68" s="51" t="s">
        <v>79</v>
      </c>
      <c r="B68" s="47">
        <v>309</v>
      </c>
      <c r="C68" s="47">
        <v>-66</v>
      </c>
      <c r="D68" s="47">
        <v>-17.6</v>
      </c>
      <c r="E68" s="47">
        <v>34.4103360186016</v>
      </c>
      <c r="F68" s="47">
        <v>216</v>
      </c>
      <c r="G68" s="47">
        <v>-31</v>
      </c>
      <c r="H68" s="47">
        <v>-12.5506072874494</v>
      </c>
      <c r="I68" s="47">
        <v>22.8103153314888</v>
      </c>
      <c r="J68" s="47">
        <v>5297</v>
      </c>
      <c r="K68" s="47">
        <v>453</v>
      </c>
      <c r="L68" s="47">
        <v>9.35177539223782</v>
      </c>
      <c r="M68" s="47">
        <v>217.378190036224</v>
      </c>
      <c r="N68" s="47">
        <v>434</v>
      </c>
      <c r="O68" s="47">
        <v>128</v>
      </c>
      <c r="P68" s="47">
        <v>41.8300653594771</v>
      </c>
      <c r="Q68" s="47">
        <v>38.5218269642138</v>
      </c>
      <c r="R68" s="47">
        <v>598</v>
      </c>
      <c r="S68" s="47">
        <v>-163</v>
      </c>
      <c r="T68" s="47">
        <v>-21.419185282523</v>
      </c>
      <c r="U68" s="47">
        <v>29.0329455962411</v>
      </c>
      <c r="V68" s="47">
        <v>514</v>
      </c>
      <c r="W68" s="47">
        <v>-50</v>
      </c>
      <c r="X68" s="47">
        <v>-8.86524822695035</v>
      </c>
      <c r="Y68" s="47">
        <v>25.9027146448103</v>
      </c>
      <c r="Z68" s="47">
        <v>272</v>
      </c>
      <c r="AA68" s="47">
        <v>67</v>
      </c>
      <c r="AB68" s="47">
        <v>32.6829268292683</v>
      </c>
      <c r="AC68" s="47">
        <v>31.0791432668522</v>
      </c>
    </row>
    <row r="69" spans="1:29" ht="14.25" customHeight="1">
      <c r="A69" s="51" t="s">
        <v>80</v>
      </c>
      <c r="B69" s="47">
        <v>0</v>
      </c>
      <c r="C69" s="47">
        <v>0</v>
      </c>
      <c r="D69" s="47" t="s">
        <v>96</v>
      </c>
      <c r="E69" s="47">
        <v>0</v>
      </c>
      <c r="F69" s="47">
        <v>0</v>
      </c>
      <c r="G69" s="47">
        <v>0</v>
      </c>
      <c r="H69" s="47" t="s">
        <v>96</v>
      </c>
      <c r="I69" s="47">
        <v>0</v>
      </c>
      <c r="J69" s="47">
        <v>38</v>
      </c>
      <c r="K69" s="47">
        <v>37</v>
      </c>
      <c r="L69" s="47">
        <v>3700</v>
      </c>
      <c r="M69" s="47">
        <v>1.55944331156816</v>
      </c>
      <c r="N69" s="47">
        <v>1</v>
      </c>
      <c r="O69" s="47">
        <v>1</v>
      </c>
      <c r="P69" s="47" t="s">
        <v>96</v>
      </c>
      <c r="Q69" s="47">
        <v>0.0887599699636262</v>
      </c>
      <c r="R69" s="47">
        <v>0</v>
      </c>
      <c r="S69" s="47">
        <v>0</v>
      </c>
      <c r="T69" s="47" t="s">
        <v>96</v>
      </c>
      <c r="U69" s="47">
        <v>0</v>
      </c>
      <c r="V69" s="47">
        <v>0</v>
      </c>
      <c r="W69" s="47">
        <v>0</v>
      </c>
      <c r="X69" s="47" t="s">
        <v>96</v>
      </c>
      <c r="Y69" s="47">
        <v>0</v>
      </c>
      <c r="Z69" s="47">
        <v>0</v>
      </c>
      <c r="AA69" s="47">
        <v>0</v>
      </c>
      <c r="AB69" s="47" t="s">
        <v>96</v>
      </c>
      <c r="AC69" s="47">
        <v>0</v>
      </c>
    </row>
    <row r="70" spans="1:29" ht="15.75" customHeight="1">
      <c r="A70" s="50" t="s">
        <v>81</v>
      </c>
      <c r="B70" s="48">
        <v>29992</v>
      </c>
      <c r="C70" s="48">
        <v>2780</v>
      </c>
      <c r="D70" s="48">
        <v>10.2160811406732</v>
      </c>
      <c r="E70" s="48">
        <v>3339.91843970841</v>
      </c>
      <c r="F70" s="48">
        <v>29645</v>
      </c>
      <c r="G70" s="48">
        <v>2587</v>
      </c>
      <c r="H70" s="48">
        <v>9.56094315913963</v>
      </c>
      <c r="I70" s="48">
        <v>3130.61017593512</v>
      </c>
      <c r="J70" s="48">
        <v>69186</v>
      </c>
      <c r="K70" s="48">
        <v>3228</v>
      </c>
      <c r="L70" s="48">
        <v>4.89402346948058</v>
      </c>
      <c r="M70" s="48">
        <v>2839.25381458301</v>
      </c>
      <c r="N70" s="48">
        <v>32964</v>
      </c>
      <c r="O70" s="48">
        <v>2150</v>
      </c>
      <c r="P70" s="48">
        <v>6.97734795872006</v>
      </c>
      <c r="Q70" s="48">
        <v>2925.88364988097</v>
      </c>
      <c r="R70" s="48">
        <v>55448</v>
      </c>
      <c r="S70" s="48">
        <v>3010</v>
      </c>
      <c r="T70" s="48">
        <v>5.74011213242305</v>
      </c>
      <c r="U70" s="48">
        <v>2692.00462779327</v>
      </c>
      <c r="V70" s="48">
        <v>59807</v>
      </c>
      <c r="W70" s="48">
        <v>2281</v>
      </c>
      <c r="X70" s="48">
        <v>3.96516357820811</v>
      </c>
      <c r="Y70" s="48">
        <v>3013.93707152173</v>
      </c>
      <c r="Z70" s="48">
        <v>24935</v>
      </c>
      <c r="AA70" s="48">
        <v>2198</v>
      </c>
      <c r="AB70" s="48">
        <v>9.66706249725118</v>
      </c>
      <c r="AC70" s="48">
        <v>2849.11190205499</v>
      </c>
    </row>
    <row r="71" spans="1:29" ht="15.75" customHeight="1">
      <c r="A71" s="50" t="s">
        <v>82</v>
      </c>
      <c r="B71" s="48">
        <v>8752</v>
      </c>
      <c r="C71" s="48">
        <v>479</v>
      </c>
      <c r="D71" s="48">
        <v>5.78991901365889</v>
      </c>
      <c r="E71" s="48">
        <v>974.625439594827</v>
      </c>
      <c r="F71" s="48">
        <v>7990</v>
      </c>
      <c r="G71" s="48">
        <v>-73</v>
      </c>
      <c r="H71" s="48">
        <v>-0.905370209599405</v>
      </c>
      <c r="I71" s="48">
        <v>843.770460641646</v>
      </c>
      <c r="J71" s="48">
        <v>15917</v>
      </c>
      <c r="K71" s="48">
        <v>-1416</v>
      </c>
      <c r="L71" s="48">
        <v>-8.16938787284371</v>
      </c>
      <c r="M71" s="48">
        <v>653.20155763764</v>
      </c>
      <c r="N71" s="48">
        <v>8299</v>
      </c>
      <c r="O71" s="48">
        <v>-581</v>
      </c>
      <c r="P71" s="48">
        <v>-6.54279279279279</v>
      </c>
      <c r="Q71" s="48">
        <v>736.618990728134</v>
      </c>
      <c r="R71" s="48">
        <v>15928</v>
      </c>
      <c r="S71" s="48">
        <v>-95</v>
      </c>
      <c r="T71" s="48">
        <v>-0.592897709542533</v>
      </c>
      <c r="U71" s="48">
        <v>773.305614476468</v>
      </c>
      <c r="V71" s="48">
        <v>20025</v>
      </c>
      <c r="W71" s="48">
        <v>211</v>
      </c>
      <c r="X71" s="48">
        <v>1.06490360351267</v>
      </c>
      <c r="Y71" s="48">
        <v>1009.14758903176</v>
      </c>
      <c r="Z71" s="48">
        <v>7349</v>
      </c>
      <c r="AA71" s="48">
        <v>210</v>
      </c>
      <c r="AB71" s="48">
        <v>2.94158845776719</v>
      </c>
      <c r="AC71" s="48">
        <v>839.708175985649</v>
      </c>
    </row>
    <row r="72" spans="1:29" ht="11.25">
      <c r="A72" s="52" t="s">
        <v>83</v>
      </c>
      <c r="B72" s="47">
        <v>1053</v>
      </c>
      <c r="C72" s="47">
        <v>-152</v>
      </c>
      <c r="D72" s="47">
        <v>-12.6141078838174</v>
      </c>
      <c r="E72" s="47">
        <v>117.262407209021</v>
      </c>
      <c r="F72" s="47">
        <v>835</v>
      </c>
      <c r="G72" s="47">
        <v>-222</v>
      </c>
      <c r="H72" s="47">
        <v>-21.0028382213813</v>
      </c>
      <c r="I72" s="47">
        <v>88.1787652860794</v>
      </c>
      <c r="J72" s="47">
        <v>1798</v>
      </c>
      <c r="K72" s="47">
        <v>-1040</v>
      </c>
      <c r="L72" s="47">
        <v>-36.645525017618</v>
      </c>
      <c r="M72" s="47">
        <v>73.7862914263038</v>
      </c>
      <c r="N72" s="47">
        <v>945</v>
      </c>
      <c r="O72" s="47">
        <v>-345</v>
      </c>
      <c r="P72" s="47">
        <v>-26.7441860465116</v>
      </c>
      <c r="Q72" s="47">
        <v>83.8781716156267</v>
      </c>
      <c r="R72" s="47">
        <v>1714</v>
      </c>
      <c r="S72" s="47">
        <v>-544</v>
      </c>
      <c r="T72" s="47">
        <v>-24.0921169176262</v>
      </c>
      <c r="U72" s="47">
        <v>83.2148306888916</v>
      </c>
      <c r="V72" s="47">
        <v>1578</v>
      </c>
      <c r="W72" s="47">
        <v>-779</v>
      </c>
      <c r="X72" s="47">
        <v>-33.0504879083581</v>
      </c>
      <c r="Y72" s="47">
        <v>79.5223418472969</v>
      </c>
      <c r="Z72" s="47">
        <v>871</v>
      </c>
      <c r="AA72" s="47">
        <v>-166</v>
      </c>
      <c r="AB72" s="47">
        <v>-16.0077145612343</v>
      </c>
      <c r="AC72" s="47">
        <v>99.5218153876038</v>
      </c>
    </row>
    <row r="73" spans="1:29" ht="11.25">
      <c r="A73" s="53" t="s">
        <v>84</v>
      </c>
      <c r="B73" s="47">
        <v>1775</v>
      </c>
      <c r="C73" s="47">
        <v>280</v>
      </c>
      <c r="D73" s="47">
        <v>18.7290969899666</v>
      </c>
      <c r="E73" s="47">
        <v>197.664551563165</v>
      </c>
      <c r="F73" s="47">
        <v>2281</v>
      </c>
      <c r="G73" s="47">
        <v>371</v>
      </c>
      <c r="H73" s="47">
        <v>19.4240837696335</v>
      </c>
      <c r="I73" s="47">
        <v>240.88115403299</v>
      </c>
      <c r="J73" s="47">
        <v>2436</v>
      </c>
      <c r="K73" s="47">
        <v>197</v>
      </c>
      <c r="L73" s="47">
        <v>8.79857079053149</v>
      </c>
      <c r="M73" s="47">
        <v>99.9685238678955</v>
      </c>
      <c r="N73" s="47">
        <v>2023</v>
      </c>
      <c r="O73" s="47">
        <v>210</v>
      </c>
      <c r="P73" s="47">
        <v>11.5830115830116</v>
      </c>
      <c r="Q73" s="47">
        <v>179.561419236416</v>
      </c>
      <c r="R73" s="47">
        <v>3278</v>
      </c>
      <c r="S73" s="47">
        <v>323</v>
      </c>
      <c r="T73" s="47">
        <v>10.9306260575296</v>
      </c>
      <c r="U73" s="47">
        <v>159.147149940599</v>
      </c>
      <c r="V73" s="47">
        <v>3087</v>
      </c>
      <c r="W73" s="47">
        <v>470</v>
      </c>
      <c r="X73" s="47">
        <v>17.9594956056553</v>
      </c>
      <c r="Y73" s="47">
        <v>155.567471028267</v>
      </c>
      <c r="Z73" s="47">
        <v>1878</v>
      </c>
      <c r="AA73" s="47">
        <v>345</v>
      </c>
      <c r="AB73" s="47">
        <v>22.5048923679061</v>
      </c>
      <c r="AC73" s="47">
        <v>214.583202408634</v>
      </c>
    </row>
    <row r="74" spans="1:29" ht="15.75" customHeight="1">
      <c r="A74" s="50" t="s">
        <v>85</v>
      </c>
      <c r="B74" s="48">
        <v>12844</v>
      </c>
      <c r="C74" s="48">
        <v>1385</v>
      </c>
      <c r="D74" s="48">
        <v>12.0865695086831</v>
      </c>
      <c r="E74" s="48">
        <v>1430.31183114213</v>
      </c>
      <c r="F74" s="48">
        <v>11789</v>
      </c>
      <c r="G74" s="48">
        <v>1043</v>
      </c>
      <c r="H74" s="48">
        <v>9.70593709287177</v>
      </c>
      <c r="I74" s="48">
        <v>1244.95744186538</v>
      </c>
      <c r="J74" s="48">
        <v>29377</v>
      </c>
      <c r="K74" s="48">
        <v>1757</v>
      </c>
      <c r="L74" s="48">
        <v>6.36133236784938</v>
      </c>
      <c r="M74" s="48">
        <v>1205.57279378783</v>
      </c>
      <c r="N74" s="48">
        <v>15067</v>
      </c>
      <c r="O74" s="48">
        <v>1656</v>
      </c>
      <c r="P74" s="48">
        <v>12.3480724778167</v>
      </c>
      <c r="Q74" s="48">
        <v>1337.34646744196</v>
      </c>
      <c r="R74" s="48">
        <v>22251</v>
      </c>
      <c r="S74" s="48">
        <v>1113</v>
      </c>
      <c r="T74" s="48">
        <v>5.26539880783423</v>
      </c>
      <c r="U74" s="48">
        <v>1080.28774659191</v>
      </c>
      <c r="V74" s="48">
        <v>21741</v>
      </c>
      <c r="W74" s="48">
        <v>2410</v>
      </c>
      <c r="X74" s="48">
        <v>12.4670218819513</v>
      </c>
      <c r="Y74" s="48">
        <v>1095.62435621171</v>
      </c>
      <c r="Z74" s="48">
        <v>10462</v>
      </c>
      <c r="AA74" s="48">
        <v>1600</v>
      </c>
      <c r="AB74" s="48">
        <v>18.0546152110133</v>
      </c>
      <c r="AC74" s="48">
        <v>1195.40440021253</v>
      </c>
    </row>
    <row r="75" spans="1:44" s="18" customFormat="1" ht="11.25">
      <c r="A75" s="52" t="s">
        <v>86</v>
      </c>
      <c r="B75" s="47">
        <v>3663</v>
      </c>
      <c r="C75" s="47">
        <v>908</v>
      </c>
      <c r="D75" s="47">
        <v>32.9582577132486</v>
      </c>
      <c r="E75" s="47">
        <v>407.912818239928</v>
      </c>
      <c r="F75" s="47">
        <v>708</v>
      </c>
      <c r="G75" s="47">
        <v>182</v>
      </c>
      <c r="H75" s="47">
        <v>34.6007604562738</v>
      </c>
      <c r="I75" s="47">
        <v>74.7671446976577</v>
      </c>
      <c r="J75" s="47">
        <v>2234</v>
      </c>
      <c r="K75" s="47">
        <v>255</v>
      </c>
      <c r="L75" s="47">
        <v>12.8852956038403</v>
      </c>
      <c r="M75" s="47">
        <v>91.6788515274542</v>
      </c>
      <c r="N75" s="47">
        <v>890</v>
      </c>
      <c r="O75" s="47">
        <v>294</v>
      </c>
      <c r="P75" s="47">
        <v>49.3288590604027</v>
      </c>
      <c r="Q75" s="47">
        <v>78.9963732676273</v>
      </c>
      <c r="R75" s="47">
        <v>1260</v>
      </c>
      <c r="S75" s="47">
        <v>161</v>
      </c>
      <c r="T75" s="47">
        <v>14.6496815286624</v>
      </c>
      <c r="U75" s="47">
        <v>61.1730960723474</v>
      </c>
      <c r="V75" s="47">
        <v>1255</v>
      </c>
      <c r="W75" s="47">
        <v>131</v>
      </c>
      <c r="X75" s="47">
        <v>11.6548042704626</v>
      </c>
      <c r="Y75" s="47">
        <v>63.2449550179706</v>
      </c>
      <c r="Z75" s="47">
        <v>670</v>
      </c>
      <c r="AA75" s="47">
        <v>276</v>
      </c>
      <c r="AB75" s="47">
        <v>70.0507614213198</v>
      </c>
      <c r="AC75" s="47">
        <v>76.555242605849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11.25">
      <c r="A76" s="53" t="s">
        <v>87</v>
      </c>
      <c r="B76" s="47">
        <v>9096</v>
      </c>
      <c r="C76" s="47">
        <v>446</v>
      </c>
      <c r="D76" s="47">
        <v>5.15606936416185</v>
      </c>
      <c r="E76" s="47">
        <v>1012.93338648932</v>
      </c>
      <c r="F76" s="47">
        <v>10993</v>
      </c>
      <c r="G76" s="47">
        <v>822</v>
      </c>
      <c r="H76" s="47">
        <v>8.08180119948874</v>
      </c>
      <c r="I76" s="47">
        <v>1160.89720573637</v>
      </c>
      <c r="J76" s="47">
        <v>27003</v>
      </c>
      <c r="K76" s="47">
        <v>1468</v>
      </c>
      <c r="L76" s="47">
        <v>5.74897199921676</v>
      </c>
      <c r="M76" s="47">
        <v>1108.14862479671</v>
      </c>
      <c r="N76" s="47">
        <v>14098</v>
      </c>
      <c r="O76" s="47">
        <v>1333</v>
      </c>
      <c r="P76" s="47">
        <v>10.4426165295731</v>
      </c>
      <c r="Q76" s="47">
        <v>1251.3380565472</v>
      </c>
      <c r="R76" s="47">
        <v>20847</v>
      </c>
      <c r="S76" s="47">
        <v>888</v>
      </c>
      <c r="T76" s="47">
        <v>4.44912069742973</v>
      </c>
      <c r="U76" s="47">
        <v>1012.12343953986</v>
      </c>
      <c r="V76" s="47">
        <v>20354</v>
      </c>
      <c r="W76" s="47">
        <v>2211</v>
      </c>
      <c r="X76" s="47">
        <v>12.186518216392</v>
      </c>
      <c r="Y76" s="47">
        <v>1025.7273421799</v>
      </c>
      <c r="Z76" s="47">
        <v>9701</v>
      </c>
      <c r="AA76" s="47">
        <v>1284</v>
      </c>
      <c r="AB76" s="47">
        <v>15.2548413924201</v>
      </c>
      <c r="AC76" s="47">
        <v>1108.45135599902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18" customFormat="1" ht="15.75" customHeight="1">
      <c r="A77" s="50" t="s">
        <v>88</v>
      </c>
      <c r="B77" s="48">
        <v>499</v>
      </c>
      <c r="C77" s="48">
        <v>6</v>
      </c>
      <c r="D77" s="48">
        <v>1.21703853955375</v>
      </c>
      <c r="E77" s="48">
        <v>55.5687950591657</v>
      </c>
      <c r="F77" s="48">
        <v>546</v>
      </c>
      <c r="G77" s="48">
        <v>137</v>
      </c>
      <c r="H77" s="48">
        <v>33.4963325183374</v>
      </c>
      <c r="I77" s="48">
        <v>57.6594081990411</v>
      </c>
      <c r="J77" s="48">
        <v>1338</v>
      </c>
      <c r="K77" s="48">
        <v>312</v>
      </c>
      <c r="L77" s="48">
        <v>30.4093567251462</v>
      </c>
      <c r="M77" s="48">
        <v>54.9088197599524</v>
      </c>
      <c r="N77" s="48">
        <v>570</v>
      </c>
      <c r="O77" s="48">
        <v>50</v>
      </c>
      <c r="P77" s="48">
        <v>9.61538461538462</v>
      </c>
      <c r="Q77" s="48">
        <v>50.5931828792669</v>
      </c>
      <c r="R77" s="48">
        <v>752</v>
      </c>
      <c r="S77" s="48">
        <v>57</v>
      </c>
      <c r="T77" s="48">
        <v>8.20143884892086</v>
      </c>
      <c r="U77" s="48">
        <v>36.5096573384169</v>
      </c>
      <c r="V77" s="48">
        <v>1240</v>
      </c>
      <c r="W77" s="48">
        <v>284</v>
      </c>
      <c r="X77" s="48">
        <v>29.7071129707113</v>
      </c>
      <c r="Y77" s="48">
        <v>62.4890392209431</v>
      </c>
      <c r="Z77" s="48">
        <v>450</v>
      </c>
      <c r="AA77" s="48">
        <v>25</v>
      </c>
      <c r="AB77" s="48">
        <v>5.88235294117647</v>
      </c>
      <c r="AC77" s="48">
        <v>51.4177002576598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5.75" customHeight="1">
      <c r="A78" s="50" t="s">
        <v>89</v>
      </c>
      <c r="B78" s="48">
        <v>681</v>
      </c>
      <c r="C78" s="48">
        <v>-45</v>
      </c>
      <c r="D78" s="48">
        <v>-6.19834710743802</v>
      </c>
      <c r="E78" s="48">
        <v>75.8363716138114</v>
      </c>
      <c r="F78" s="48">
        <v>628</v>
      </c>
      <c r="G78" s="48">
        <v>-167</v>
      </c>
      <c r="H78" s="48">
        <v>-21.0062893081761</v>
      </c>
      <c r="I78" s="48">
        <v>66.3188797600693</v>
      </c>
      <c r="J78" s="48">
        <v>3612</v>
      </c>
      <c r="K78" s="48">
        <v>-331</v>
      </c>
      <c r="L78" s="48">
        <v>-8.39462338321075</v>
      </c>
      <c r="M78" s="48">
        <v>148.229190562742</v>
      </c>
      <c r="N78" s="48">
        <v>1304</v>
      </c>
      <c r="O78" s="48">
        <v>483</v>
      </c>
      <c r="P78" s="48">
        <v>58.8306942752741</v>
      </c>
      <c r="Q78" s="48">
        <v>115.743000832569</v>
      </c>
      <c r="R78" s="48">
        <v>2278</v>
      </c>
      <c r="S78" s="48">
        <v>13</v>
      </c>
      <c r="T78" s="48">
        <v>0.573951434878587</v>
      </c>
      <c r="U78" s="48">
        <v>110.597073692704</v>
      </c>
      <c r="V78" s="48">
        <v>1687</v>
      </c>
      <c r="W78" s="48">
        <v>-517</v>
      </c>
      <c r="X78" s="48">
        <v>-23.4573502722323</v>
      </c>
      <c r="Y78" s="48">
        <v>85.0153299723637</v>
      </c>
      <c r="Z78" s="48">
        <v>5</v>
      </c>
      <c r="AA78" s="48">
        <v>0</v>
      </c>
      <c r="AB78" s="48">
        <v>0</v>
      </c>
      <c r="AC78" s="48">
        <v>0.571307780640665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18" customFormat="1" ht="15.75" customHeight="1">
      <c r="A79" s="50" t="s">
        <v>90</v>
      </c>
      <c r="B79" s="48">
        <v>3254</v>
      </c>
      <c r="C79" s="48">
        <v>441</v>
      </c>
      <c r="D79" s="48">
        <v>15.6772129399218</v>
      </c>
      <c r="E79" s="48">
        <v>362.366451147345</v>
      </c>
      <c r="F79" s="48">
        <v>4491</v>
      </c>
      <c r="G79" s="48">
        <v>1406</v>
      </c>
      <c r="H79" s="48">
        <v>45.5753646677472</v>
      </c>
      <c r="I79" s="48">
        <v>474.264472933871</v>
      </c>
      <c r="J79" s="48">
        <v>4605</v>
      </c>
      <c r="K79" s="48">
        <v>2151</v>
      </c>
      <c r="L79" s="48">
        <v>87.6528117359413</v>
      </c>
      <c r="M79" s="48">
        <v>188.97990657293</v>
      </c>
      <c r="N79" s="48">
        <v>2009</v>
      </c>
      <c r="O79" s="48">
        <v>325</v>
      </c>
      <c r="P79" s="48">
        <v>19.2992874109264</v>
      </c>
      <c r="Q79" s="48">
        <v>178.318779656925</v>
      </c>
      <c r="R79" s="48">
        <v>4973</v>
      </c>
      <c r="S79" s="48">
        <v>1389</v>
      </c>
      <c r="T79" s="48">
        <v>38.7555803571429</v>
      </c>
      <c r="U79" s="48">
        <v>241.439529180781</v>
      </c>
      <c r="V79" s="48">
        <v>2489</v>
      </c>
      <c r="W79" s="48">
        <v>487</v>
      </c>
      <c r="X79" s="48">
        <v>24.3256743256743</v>
      </c>
      <c r="Y79" s="48">
        <v>125.431627920103</v>
      </c>
      <c r="Z79" s="48">
        <v>2765</v>
      </c>
      <c r="AA79" s="48">
        <v>112</v>
      </c>
      <c r="AB79" s="48">
        <v>4.22163588390501</v>
      </c>
      <c r="AC79" s="48">
        <v>315.933202694288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8"/>
      <c r="AO79" s="8"/>
      <c r="AP79" s="8"/>
      <c r="AQ79" s="8"/>
      <c r="AR79" s="8"/>
    </row>
    <row r="80" spans="1:44" s="18" customFormat="1" ht="15.75" customHeight="1">
      <c r="A80" s="50" t="s">
        <v>91</v>
      </c>
      <c r="B80" s="48">
        <v>3962</v>
      </c>
      <c r="C80" s="48">
        <v>514</v>
      </c>
      <c r="D80" s="48">
        <v>14.907192575406</v>
      </c>
      <c r="E80" s="48">
        <v>441.209551151132</v>
      </c>
      <c r="F80" s="48">
        <v>4201</v>
      </c>
      <c r="G80" s="48">
        <v>241</v>
      </c>
      <c r="H80" s="48">
        <v>6.08585858585859</v>
      </c>
      <c r="I80" s="48">
        <v>443.639512535113</v>
      </c>
      <c r="J80" s="48">
        <v>14337</v>
      </c>
      <c r="K80" s="48">
        <v>755</v>
      </c>
      <c r="L80" s="48">
        <v>5.55882786040347</v>
      </c>
      <c r="M80" s="48">
        <v>588.361546261912</v>
      </c>
      <c r="N80" s="48">
        <v>5715</v>
      </c>
      <c r="O80" s="48">
        <v>217</v>
      </c>
      <c r="P80" s="48">
        <v>3.94688977810113</v>
      </c>
      <c r="Q80" s="48">
        <v>507.263228342124</v>
      </c>
      <c r="R80" s="48">
        <v>9266</v>
      </c>
      <c r="S80" s="48">
        <v>533</v>
      </c>
      <c r="T80" s="48">
        <v>6.10328638497653</v>
      </c>
      <c r="U80" s="48">
        <v>449.865006512993</v>
      </c>
      <c r="V80" s="48">
        <v>12625</v>
      </c>
      <c r="W80" s="48">
        <v>-594</v>
      </c>
      <c r="X80" s="48">
        <v>-4.49353203721915</v>
      </c>
      <c r="Y80" s="48">
        <v>636.229129164844</v>
      </c>
      <c r="Z80" s="48">
        <v>3904</v>
      </c>
      <c r="AA80" s="48">
        <v>251</v>
      </c>
      <c r="AB80" s="48">
        <v>6.87106487818232</v>
      </c>
      <c r="AC80" s="48">
        <v>446.077115124231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8"/>
      <c r="AO80" s="8"/>
      <c r="AP80" s="8"/>
      <c r="AQ80" s="8"/>
      <c r="AR80" s="8"/>
    </row>
    <row r="81" spans="1:44" s="18" customFormat="1" ht="11.25">
      <c r="A81" s="52" t="s">
        <v>92</v>
      </c>
      <c r="B81" s="47">
        <v>50</v>
      </c>
      <c r="C81" s="47">
        <v>-37</v>
      </c>
      <c r="D81" s="47">
        <v>-42.5287356321839</v>
      </c>
      <c r="E81" s="47">
        <v>5.56801553699055</v>
      </c>
      <c r="F81" s="47">
        <v>57</v>
      </c>
      <c r="G81" s="47">
        <v>-112</v>
      </c>
      <c r="H81" s="47">
        <v>-66.2721893491124</v>
      </c>
      <c r="I81" s="47">
        <v>6.01938876803177</v>
      </c>
      <c r="J81" s="47">
        <v>497</v>
      </c>
      <c r="K81" s="47">
        <v>-5</v>
      </c>
      <c r="L81" s="47">
        <v>-0.99601593625498</v>
      </c>
      <c r="M81" s="47">
        <v>20.3958769960361</v>
      </c>
      <c r="N81" s="47">
        <v>162</v>
      </c>
      <c r="O81" s="47">
        <v>-66</v>
      </c>
      <c r="P81" s="47">
        <v>-28.9473684210526</v>
      </c>
      <c r="Q81" s="47">
        <v>14.3791151341074</v>
      </c>
      <c r="R81" s="47">
        <v>1320</v>
      </c>
      <c r="S81" s="47">
        <v>62</v>
      </c>
      <c r="T81" s="47">
        <v>4.92845786963434</v>
      </c>
      <c r="U81" s="47">
        <v>64.0861006472211</v>
      </c>
      <c r="V81" s="47">
        <v>3527</v>
      </c>
      <c r="W81" s="47">
        <v>-543</v>
      </c>
      <c r="X81" s="47">
        <v>-13.3415233415233</v>
      </c>
      <c r="Y81" s="47">
        <v>177.741001074408</v>
      </c>
      <c r="Z81" s="47">
        <v>45</v>
      </c>
      <c r="AA81" s="47">
        <v>-25</v>
      </c>
      <c r="AB81" s="47">
        <v>-35.7142857142857</v>
      </c>
      <c r="AC81" s="47">
        <v>5.14177002576598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11.25">
      <c r="A82" s="53" t="s">
        <v>93</v>
      </c>
      <c r="B82" s="47">
        <v>226</v>
      </c>
      <c r="C82" s="47">
        <v>74</v>
      </c>
      <c r="D82" s="47">
        <v>48.6842105263158</v>
      </c>
      <c r="E82" s="47">
        <v>25.1674302271973</v>
      </c>
      <c r="F82" s="47">
        <v>75</v>
      </c>
      <c r="G82" s="47">
        <v>-28</v>
      </c>
      <c r="H82" s="47">
        <v>-27.1844660194175</v>
      </c>
      <c r="I82" s="47">
        <v>7.92024837898917</v>
      </c>
      <c r="J82" s="47">
        <v>203</v>
      </c>
      <c r="K82" s="47">
        <v>-50</v>
      </c>
      <c r="L82" s="47">
        <v>-19.7628458498024</v>
      </c>
      <c r="M82" s="47">
        <v>8.33071032232462</v>
      </c>
      <c r="N82" s="47">
        <v>71</v>
      </c>
      <c r="O82" s="47">
        <v>-33</v>
      </c>
      <c r="P82" s="47">
        <v>-31.7307692307692</v>
      </c>
      <c r="Q82" s="47">
        <v>6.30195786741746</v>
      </c>
      <c r="R82" s="47">
        <v>101</v>
      </c>
      <c r="S82" s="47">
        <v>8</v>
      </c>
      <c r="T82" s="47">
        <v>8.60215053763441</v>
      </c>
      <c r="U82" s="47">
        <v>4.90355770103737</v>
      </c>
      <c r="V82" s="47">
        <v>108</v>
      </c>
      <c r="W82" s="47">
        <v>-289</v>
      </c>
      <c r="X82" s="47">
        <v>-72.7959697732997</v>
      </c>
      <c r="Y82" s="47">
        <v>5.44259373859827</v>
      </c>
      <c r="Z82" s="47">
        <v>153</v>
      </c>
      <c r="AA82" s="47">
        <v>-56</v>
      </c>
      <c r="AB82" s="47">
        <v>-26.7942583732057</v>
      </c>
      <c r="AC82" s="47">
        <v>17.4820180876043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11.25">
      <c r="A83" s="53" t="s">
        <v>94</v>
      </c>
      <c r="B83" s="47">
        <v>750</v>
      </c>
      <c r="C83" s="47">
        <v>145</v>
      </c>
      <c r="D83" s="47">
        <v>23.9669421487603</v>
      </c>
      <c r="E83" s="47">
        <v>83.5202330548583</v>
      </c>
      <c r="F83" s="47">
        <v>786</v>
      </c>
      <c r="G83" s="47">
        <v>54</v>
      </c>
      <c r="H83" s="47">
        <v>7.37704918032787</v>
      </c>
      <c r="I83" s="47">
        <v>83.0042030118065</v>
      </c>
      <c r="J83" s="47">
        <v>2589</v>
      </c>
      <c r="K83" s="47">
        <v>478</v>
      </c>
      <c r="L83" s="47">
        <v>22.6432970156324</v>
      </c>
      <c r="M83" s="47">
        <v>106.247335096051</v>
      </c>
      <c r="N83" s="47">
        <v>900</v>
      </c>
      <c r="O83" s="47">
        <v>127</v>
      </c>
      <c r="P83" s="47">
        <v>16.4294954721863</v>
      </c>
      <c r="Q83" s="47">
        <v>79.8839729672635</v>
      </c>
      <c r="R83" s="47">
        <v>1228</v>
      </c>
      <c r="S83" s="47">
        <v>26</v>
      </c>
      <c r="T83" s="47">
        <v>2.1630615640599</v>
      </c>
      <c r="U83" s="47">
        <v>59.6194936324148</v>
      </c>
      <c r="V83" s="47">
        <v>1409</v>
      </c>
      <c r="W83" s="47">
        <v>125</v>
      </c>
      <c r="X83" s="47">
        <v>9.73520249221184</v>
      </c>
      <c r="Y83" s="47">
        <v>71.00569053412</v>
      </c>
      <c r="Z83" s="47">
        <v>737</v>
      </c>
      <c r="AA83" s="47">
        <v>62</v>
      </c>
      <c r="AB83" s="47">
        <v>9.18518518518519</v>
      </c>
      <c r="AC83" s="47">
        <v>84.210766866434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11.25">
      <c r="A84" s="53" t="s">
        <v>95</v>
      </c>
      <c r="B84" s="47">
        <v>275</v>
      </c>
      <c r="C84" s="47">
        <v>-108</v>
      </c>
      <c r="D84" s="47">
        <v>-28.1984334203655</v>
      </c>
      <c r="E84" s="47">
        <v>30.624085453448</v>
      </c>
      <c r="F84" s="47">
        <v>199</v>
      </c>
      <c r="G84" s="47">
        <v>-28</v>
      </c>
      <c r="H84" s="47">
        <v>-12.3348017621145</v>
      </c>
      <c r="I84" s="47">
        <v>21.0150590322513</v>
      </c>
      <c r="J84" s="47">
        <v>723</v>
      </c>
      <c r="K84" s="47">
        <v>-75</v>
      </c>
      <c r="L84" s="47">
        <v>-9.3984962406015</v>
      </c>
      <c r="M84" s="47">
        <v>29.6704609016783</v>
      </c>
      <c r="N84" s="47">
        <v>720</v>
      </c>
      <c r="O84" s="47">
        <v>-80</v>
      </c>
      <c r="P84" s="47">
        <v>-10</v>
      </c>
      <c r="Q84" s="47">
        <v>63.9071783738108</v>
      </c>
      <c r="R84" s="47">
        <v>681</v>
      </c>
      <c r="S84" s="47">
        <v>-35</v>
      </c>
      <c r="T84" s="47">
        <v>-4.88826815642458</v>
      </c>
      <c r="U84" s="47">
        <v>33.0626019248163</v>
      </c>
      <c r="V84" s="47">
        <v>1067</v>
      </c>
      <c r="W84" s="47">
        <v>429</v>
      </c>
      <c r="X84" s="47">
        <v>67.2413793103448</v>
      </c>
      <c r="Y84" s="47">
        <v>53.7708103618922</v>
      </c>
      <c r="Z84" s="47">
        <v>511</v>
      </c>
      <c r="AA84" s="47">
        <v>165</v>
      </c>
      <c r="AB84" s="47">
        <v>47.6878612716763</v>
      </c>
      <c r="AC84" s="47">
        <v>58.3876551814759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2.7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18" customFormat="1" ht="12.7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8" customFormat="1" ht="12.7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2.7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2.7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2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2.75" customHeight="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2.7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2.75" customHeight="1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2.75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2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2.75" customHeight="1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2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2.7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.75" customHeight="1">
      <c r="A437" s="42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.75" customHeight="1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.75" customHeight="1">
      <c r="A439" s="42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.75" customHeight="1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.75" customHeight="1">
      <c r="A441" s="42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.75" customHeight="1">
      <c r="A442" s="42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2.75" customHeight="1">
      <c r="A443" s="42"/>
    </row>
    <row r="444" ht="12.75" customHeight="1">
      <c r="A444" s="42"/>
    </row>
    <row r="445" ht="12.75" customHeight="1">
      <c r="A445" s="42"/>
    </row>
    <row r="446" ht="12.75" customHeight="1">
      <c r="A446" s="42"/>
    </row>
    <row r="447" ht="12.75" customHeight="1">
      <c r="A447" s="42"/>
    </row>
    <row r="448" ht="12.75" customHeight="1">
      <c r="A448" s="42"/>
    </row>
    <row r="449" ht="12.75" customHeight="1">
      <c r="A449" s="42"/>
    </row>
  </sheetData>
  <sheetProtection/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paumo</dc:creator>
  <cp:keywords/>
  <dc:description/>
  <cp:lastModifiedBy>paumo</cp:lastModifiedBy>
  <cp:lastPrinted>2002-04-10T13:23:14Z</cp:lastPrinted>
  <dcterms:created xsi:type="dcterms:W3CDTF">1998-05-11T12:03:26Z</dcterms:created>
  <dcterms:modified xsi:type="dcterms:W3CDTF">2021-01-28T08:39:05Z</dcterms:modified>
  <cp:category/>
  <cp:version/>
  <cp:contentType/>
  <cp:contentStatus/>
</cp:coreProperties>
</file>