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Tabell P2 " sheetId="1" r:id="rId1"/>
  </sheets>
  <definedNames>
    <definedName name="_xlnm.Print_Titles" localSheetId="0">'Tabell P2 '!$A:$A,'Tabell P2 '!$1:$10</definedName>
  </definedNames>
  <calcPr fullCalcOnLoad="1"/>
</workbook>
</file>

<file path=xl/sharedStrings.xml><?xml version="1.0" encoding="utf-8"?>
<sst xmlns="http://schemas.openxmlformats.org/spreadsheetml/2006/main" count="193" uniqueCount="125">
  <si>
    <t>Tabell P2</t>
  </si>
  <si>
    <t>Brottstyp</t>
  </si>
  <si>
    <t xml:space="preserve">  Antal</t>
  </si>
  <si>
    <t xml:space="preserve">  Förändring</t>
  </si>
  <si>
    <t xml:space="preserve">  brott</t>
  </si>
  <si>
    <t xml:space="preserve">  jämfört med</t>
  </si>
  <si>
    <t xml:space="preserve">  brott per</t>
  </si>
  <si>
    <t xml:space="preserve">  100 000</t>
  </si>
  <si>
    <t xml:space="preserve">  Procent</t>
  </si>
  <si>
    <t xml:space="preserve">  invånare</t>
  </si>
  <si>
    <t xml:space="preserve">  Region Nord</t>
  </si>
  <si>
    <t xml:space="preserve">  Region Mitt</t>
  </si>
  <si>
    <t xml:space="preserve">  Region Stockholm</t>
  </si>
  <si>
    <t xml:space="preserve">  Region Öst</t>
  </si>
  <si>
    <t xml:space="preserve">  Region Väst</t>
  </si>
  <si>
    <t xml:space="preserve">  Region Syd</t>
  </si>
  <si>
    <t xml:space="preserve">  Region Bergslagen</t>
  </si>
  <si>
    <t>Antal</t>
  </si>
  <si>
    <t>Hela landet</t>
  </si>
  <si>
    <t>Anmälda brott, totalt och per 100 000 invånare, i regionen efter brottstyp, år 2021 samt jämförelse med motsvarande period föregående år. Preliminära uppgifter</t>
  </si>
  <si>
    <t xml:space="preserve">  jan-dec</t>
  </si>
  <si>
    <t xml:space="preserve">  jan-dec 2020</t>
  </si>
  <si>
    <t>SAMTLIGA BROTT</t>
  </si>
  <si>
    <t>Brott mot brottsbalken</t>
  </si>
  <si>
    <t>3-7 kap. Brott mot person</t>
  </si>
  <si>
    <t>3 kap. Brott mot liv och hälsa</t>
  </si>
  <si>
    <t>Fullbordat mord, dråp eller misshandel med</t>
  </si>
  <si>
    <t>dödlig utgång</t>
  </si>
  <si>
    <t>Misshandel inkl. grov</t>
  </si>
  <si>
    <t>därav mot barn 0-6 år</t>
  </si>
  <si>
    <t>mot barn 7-14 år</t>
  </si>
  <si>
    <t>mot barn 15-17 år</t>
  </si>
  <si>
    <t>mot kvinna 18 år eller äldre</t>
  </si>
  <si>
    <t>mot man 18 år eller äldre</t>
  </si>
  <si>
    <t>Övriga brott mot 3 kap.</t>
  </si>
  <si>
    <t>4 kap. Brott mot frihet och frid</t>
  </si>
  <si>
    <t>därav grov fridskränkning</t>
  </si>
  <si>
    <t>grov kvinnofridskränkning</t>
  </si>
  <si>
    <t>olaga förföljelse</t>
  </si>
  <si>
    <t>olaga hot</t>
  </si>
  <si>
    <t>ofredande</t>
  </si>
  <si>
    <t>5 kap. Ärekränkningsbrott</t>
  </si>
  <si>
    <t>6 kap. Sexualbrott</t>
  </si>
  <si>
    <t>därav våldtäkt (inkl. grov)</t>
  </si>
  <si>
    <t>sexuellt övergrepp, utnyttjande m.m.</t>
  </si>
  <si>
    <t>sexuellt ofredande</t>
  </si>
  <si>
    <t>7 kap. Brott mot familj</t>
  </si>
  <si>
    <t>8-12 kap. Brott mot förmögenhet</t>
  </si>
  <si>
    <t>8 kap. Stöld, rån m.m.</t>
  </si>
  <si>
    <t>Tillgrepp av motordrivet fortskaffningsmedel</t>
  </si>
  <si>
    <t>därav biltillgrepp (inkl. försök)</t>
  </si>
  <si>
    <t>Tillgrepp av icke motordrivet fortskaffningsmedel</t>
  </si>
  <si>
    <t>därav cykel</t>
  </si>
  <si>
    <t>Inbrottsstöld</t>
  </si>
  <si>
    <t>därav i bostad</t>
  </si>
  <si>
    <t>Övrig stöld och snatteri</t>
  </si>
  <si>
    <t>därav ur och från motordrivet fordon</t>
  </si>
  <si>
    <t>i butik, varuhus o.d.</t>
  </si>
  <si>
    <t>fickstöld</t>
  </si>
  <si>
    <t>Rån (inkl. grovt)</t>
  </si>
  <si>
    <t>därav bankrån</t>
  </si>
  <si>
    <t>butiksrån</t>
  </si>
  <si>
    <t>mot privatperson</t>
  </si>
  <si>
    <t>Övriga brott mot 8 kap</t>
  </si>
  <si>
    <t>9 kap. Bedrägeri och annan oredlighet</t>
  </si>
  <si>
    <t>därav bedrägeri, grovt bedrägeri, bedrägligt beteende</t>
  </si>
  <si>
    <t>häleri, häleriförseelse</t>
  </si>
  <si>
    <t>10 kap. Förskingring och annan trolöshet</t>
  </si>
  <si>
    <t>11 kap. Brott mot borgenärer m.m.</t>
  </si>
  <si>
    <t>12 kap. Skadegörelsebrott</t>
  </si>
  <si>
    <t>13-15 kap. Brott mot allmänheten</t>
  </si>
  <si>
    <t>13 kap. Allmänfarliga brott</t>
  </si>
  <si>
    <t>14 kap. Förfalskningsbrott</t>
  </si>
  <si>
    <t>15 kap. Mened, falskt åtal m.m.</t>
  </si>
  <si>
    <t>16-20 kap. Brott mot staten</t>
  </si>
  <si>
    <t>16 kap. Brott mot allmän ordning</t>
  </si>
  <si>
    <t>17 kap. Brott mot allmän verksamhet</t>
  </si>
  <si>
    <t>därav våld mot tjänsteman</t>
  </si>
  <si>
    <t xml:space="preserve">18-20 kap. Högmålsbrott, brott mot </t>
  </si>
  <si>
    <t>rikets säkerhet, tjänstefel m.m.</t>
  </si>
  <si>
    <t>22 kap. Om landsförräderi m.m.</t>
  </si>
  <si>
    <t>Brott mot specialstraffrättsliga författningar</t>
  </si>
  <si>
    <t>Brott mot trafikbrottslagen</t>
  </si>
  <si>
    <t>därav rattfylleri (inkl. grovt)</t>
  </si>
  <si>
    <t>rattfylleri under påverkan av narkotika</t>
  </si>
  <si>
    <t>Brott mot narkotikastrafflagen</t>
  </si>
  <si>
    <t>därav överlåtelse m.m.</t>
  </si>
  <si>
    <t>innehav, eget bruk</t>
  </si>
  <si>
    <t>Brott mot miljöbalken</t>
  </si>
  <si>
    <t>Brott mot skattebrottslagen m.m.</t>
  </si>
  <si>
    <t>Brott mot bidragsbrottslagen</t>
  </si>
  <si>
    <t>Brott mot övriga specialstraffrättsliga författningar</t>
  </si>
  <si>
    <t>därav smugglingslagen m.m.</t>
  </si>
  <si>
    <t>alkohollagen</t>
  </si>
  <si>
    <t>vapenlagen</t>
  </si>
  <si>
    <t>lagen om kontaktförbud, överträdelse</t>
  </si>
  <si>
    <t>.</t>
  </si>
  <si>
    <r>
      <rPr>
        <b/>
        <sz val="8"/>
        <color indexed="8"/>
        <rFont val="Helvetica"/>
        <family val="0"/>
      </rPr>
      <t xml:space="preserve">Punkt (.) innebär </t>
    </r>
    <r>
      <rPr>
        <sz val="8"/>
        <color indexed="8"/>
        <rFont val="Helvetica"/>
        <family val="0"/>
      </rPr>
      <t>att ingen adekvat jämförelse kan göras jämfört med föregående period eller att fullständig data saknas.</t>
    </r>
  </si>
  <si>
    <r>
      <rPr>
        <b/>
        <sz val="8"/>
        <rFont val="Helvetica"/>
        <family val="0"/>
      </rPr>
      <t>Fullbordade mord och dråp samt misshandel med dödlig utgång</t>
    </r>
    <r>
      <rPr>
        <sz val="8"/>
        <rFont val="Helvetica"/>
        <family val="0"/>
      </rPr>
      <t xml:space="preserve"> - i statistiken redovisas samtliga anmälda händelser med dödlig utgång där det funnits anledning </t>
    </r>
  </si>
  <si>
    <t xml:space="preserve">att utreda om dödligt våld kan ha varit dödsorsaken. Många av dessa händelser  visar sig efter utredning avse annat än brott, t.ex. självmord olycka eller naturlig död. </t>
  </si>
  <si>
    <t>Det finns ett stort allmänt intresse för information om det faktiska dödliga våldet i Sverige. Brottsförebyggande rådet (Brå) tar därför sedan 2002 årligen</t>
  </si>
  <si>
    <t xml:space="preserve">fram statistik över Konstaterade fall av dödligt våld som anmälts under redovisningsåret. Statistiken finns på Brås hemsida, se länk: </t>
  </si>
  <si>
    <t>http://www.bra.se/dodligt-vald</t>
  </si>
  <si>
    <t>eller delvis förklara förändringar jämfört med motsvarande period föregående år.</t>
  </si>
  <si>
    <r>
      <rPr>
        <b/>
        <sz val="8"/>
        <color indexed="8"/>
        <rFont val="Helvetica"/>
        <family val="0"/>
      </rPr>
      <t>Skadegörelsebrott,</t>
    </r>
    <r>
      <rPr>
        <sz val="8"/>
        <color indexed="8"/>
        <rFont val="Helvetica"/>
        <family val="0"/>
      </rPr>
      <t xml:space="preserve"> det är vanligt förekommande att stora mängder anmälda skadegörelsebrott registreras vid ett och samma tillfälle. Brotten kan vid dessa fall härröra från flertalet månader </t>
    </r>
  </si>
  <si>
    <t>eller år bakåt i tiden. Detta innebär att mängden brott som registreras varierar beroende på berörda aktörers rutiner vid rapportering och registrering av brott. Exempelvis anmäldes det</t>
  </si>
  <si>
    <t>i februari 2016 ca 9 000 skadegörelsebrott mot stat, kommun, landsting (ej klotter) i region Stockholm. Brotten härrör från flera års tid.</t>
  </si>
  <si>
    <r>
      <rPr>
        <b/>
        <sz val="8"/>
        <color indexed="8"/>
        <rFont val="Helvetica"/>
        <family val="0"/>
      </rPr>
      <t>Brott mot bidragsbrottslagen</t>
    </r>
    <r>
      <rPr>
        <sz val="8"/>
        <color indexed="8"/>
        <rFont val="Helvetica"/>
        <family val="0"/>
      </rPr>
      <t xml:space="preserve"> är en brottstyp där det inte är ovanligt att enskilda stora ärenden med många brott förekommer. Dessa kan ha stor påverkan på statistiken och kan helt 
</t>
    </r>
  </si>
  <si>
    <r>
      <rPr>
        <b/>
        <sz val="8"/>
        <color indexed="8"/>
        <rFont val="Helvetica"/>
        <family val="0"/>
      </rPr>
      <t>Statistiken över brott mot smugglingslagen</t>
    </r>
    <r>
      <rPr>
        <sz val="8"/>
        <color indexed="8"/>
        <rFont val="Helvetica"/>
        <family val="0"/>
      </rPr>
      <t xml:space="preserve"> avser endast anmälda brott där det finns en skäligen misstänkt person.</t>
    </r>
  </si>
  <si>
    <r>
      <rPr>
        <b/>
        <sz val="8"/>
        <color indexed="8"/>
        <rFont val="Helvetica"/>
        <family val="0"/>
      </rPr>
      <t>Dataintrång genom olovlig registerslagning</t>
    </r>
    <r>
      <rPr>
        <sz val="8"/>
        <color indexed="8"/>
        <rFont val="Helvetica"/>
        <family val="0"/>
      </rPr>
      <t xml:space="preserve"> - i januari 2021 registrerades ett enskilt ärende i region Stockholm som omfattade 300 brott.</t>
    </r>
  </si>
  <si>
    <r>
      <rPr>
        <b/>
        <sz val="8"/>
        <color indexed="8"/>
        <rFont val="Helvetica"/>
        <family val="0"/>
      </rPr>
      <t>Dataintrång, övrigt</t>
    </r>
    <r>
      <rPr>
        <sz val="8"/>
        <color indexed="8"/>
        <rFont val="Helvetica"/>
        <family val="0"/>
      </rPr>
      <t xml:space="preserve"> - i oktober 2021 registrerades ett enskilt ärende i region Stockholm som omfattade ca 330 brott.</t>
    </r>
  </si>
  <si>
    <r>
      <rPr>
        <b/>
        <sz val="8"/>
        <color indexed="8"/>
        <rFont val="Helvetica"/>
        <family val="0"/>
      </rPr>
      <t>Dataintrång</t>
    </r>
    <r>
      <rPr>
        <sz val="8"/>
        <color indexed="8"/>
        <rFont val="Helvetica"/>
        <family val="0"/>
      </rPr>
      <t xml:space="preserve"> - i januari 2020 registrerades ett enskilt ärende i region Syd som omfattade 426 brott.</t>
    </r>
  </si>
  <si>
    <r>
      <rPr>
        <b/>
        <sz val="8"/>
        <color indexed="8"/>
        <rFont val="Helvetica"/>
        <family val="0"/>
      </rPr>
      <t>Sexuellt övergrepp inkl. grovt, mot flicka under 15 år</t>
    </r>
    <r>
      <rPr>
        <sz val="8"/>
        <color indexed="8"/>
        <rFont val="Helvetica"/>
        <family val="0"/>
      </rPr>
      <t xml:space="preserve"> </t>
    </r>
    <r>
      <rPr>
        <sz val="8"/>
        <color indexed="8"/>
        <rFont val="Helvetica"/>
        <family val="0"/>
      </rPr>
      <t>– i mars 2020 registrerades ett enskilt ärende i region Bergslagen som omfattade ca 160 brott</t>
    </r>
  </si>
  <si>
    <r>
      <rPr>
        <b/>
        <sz val="8"/>
        <color indexed="8"/>
        <rFont val="Helvetica"/>
        <family val="0"/>
      </rPr>
      <t>Utnyttjande av barn för sexuell posering inkl. grovt, under 18 år</t>
    </r>
    <r>
      <rPr>
        <sz val="8"/>
        <color indexed="8"/>
        <rFont val="Helvetica"/>
        <family val="0"/>
      </rPr>
      <t xml:space="preserve">  – i februari 2021 registrerades ett enskilt ärende i region Öst som omfattade ca 150 brott</t>
    </r>
  </si>
  <si>
    <r>
      <rPr>
        <b/>
        <sz val="8"/>
        <color indexed="8"/>
        <rFont val="Helvetica"/>
        <family val="0"/>
      </rPr>
      <t>Utnyttjande av barn för sexuell posering inkl. grovt, under 18 år</t>
    </r>
    <r>
      <rPr>
        <sz val="8"/>
        <color indexed="8"/>
        <rFont val="Helvetica"/>
        <family val="0"/>
      </rPr>
      <t xml:space="preserve">  – i mars 2020 registrerades ett enskilt ärende i region Bergslagen som omfattade ca 110 brott</t>
    </r>
  </si>
  <si>
    <r>
      <rPr>
        <b/>
        <sz val="8"/>
        <color indexed="8"/>
        <rFont val="Helvetica"/>
        <family val="0"/>
      </rPr>
      <t xml:space="preserve">Tagande av muta - </t>
    </r>
    <r>
      <rPr>
        <sz val="8"/>
        <color indexed="8"/>
        <rFont val="Helvetica"/>
        <family val="0"/>
      </rPr>
      <t>I juli 2021 registrerades ett enskilt ärende i region Syd som omfattade ca 110 brott.</t>
    </r>
  </si>
  <si>
    <r>
      <t xml:space="preserve">Falskt larm - i januari </t>
    </r>
    <r>
      <rPr>
        <sz val="8"/>
        <color indexed="8"/>
        <rFont val="Helvetica"/>
        <family val="0"/>
      </rPr>
      <t>2020 registrerades ett enskilt ärende i region Syd som omfattade 120 brott.</t>
    </r>
  </si>
  <si>
    <r>
      <rPr>
        <b/>
        <sz val="8"/>
        <color indexed="8"/>
        <rFont val="Helvetica"/>
        <family val="0"/>
      </rPr>
      <t>Hets mot folkgrupp</t>
    </r>
    <r>
      <rPr>
        <sz val="8"/>
        <color indexed="8"/>
        <rFont val="Helvetica"/>
        <family val="0"/>
      </rPr>
      <t xml:space="preserve"> - i januari 2020 registrerades ett enskilt ärende i region Stockholm som omfattade 124 brott.</t>
    </r>
  </si>
  <si>
    <r>
      <rPr>
        <b/>
        <sz val="8"/>
        <color indexed="8"/>
        <rFont val="Helvetica"/>
        <family val="0"/>
      </rPr>
      <t>Narkotikastrafflagen, överlåtelse, inkl. vårdslöshet med narkotika</t>
    </r>
    <r>
      <rPr>
        <sz val="8"/>
        <color indexed="8"/>
        <rFont val="Helvetica"/>
        <family val="0"/>
      </rPr>
      <t xml:space="preserve"> – i februari 2021 registrerades ett enskilt ärende i region Nord som omfattade ca 130 brott</t>
    </r>
  </si>
  <si>
    <r>
      <rPr>
        <b/>
        <sz val="8"/>
        <color indexed="8"/>
        <rFont val="Helvetica"/>
        <family val="0"/>
      </rPr>
      <t>Narkotikastrafflagen, överlåtelse, inkl. vårdslöshet med narkotika</t>
    </r>
    <r>
      <rPr>
        <sz val="8"/>
        <color indexed="8"/>
        <rFont val="Helvetica"/>
        <family val="0"/>
      </rPr>
      <t xml:space="preserve"> – i juni 2021 registrerades ett enskilt ärende i region Nord som omfattade ca 180 brott</t>
    </r>
  </si>
  <si>
    <r>
      <rPr>
        <b/>
        <sz val="8"/>
        <color indexed="8"/>
        <rFont val="Helvetica"/>
        <family val="0"/>
      </rPr>
      <t>Narkotikastrafflagen, överlåtelse, inkl. vårdslöshet med narkotika</t>
    </r>
    <r>
      <rPr>
        <sz val="8"/>
        <color indexed="8"/>
        <rFont val="Helvetica"/>
        <family val="0"/>
      </rPr>
      <t xml:space="preserve"> – i juni 2020 registrerades ett enskilt ärende i region Nord som omfattade ca 140 brott</t>
    </r>
  </si>
  <si>
    <r>
      <rPr>
        <b/>
        <sz val="8"/>
        <color indexed="8"/>
        <rFont val="Helvetica"/>
        <family val="0"/>
      </rPr>
      <t>Artskyddsbrott</t>
    </r>
    <r>
      <rPr>
        <sz val="8"/>
        <color indexed="8"/>
        <rFont val="Helvetica"/>
        <family val="0"/>
      </rPr>
      <t xml:space="preserve"> – i februari 2021 registrerades ett enskilt ärende i region Stockholm som omfattade ca 110 brott</t>
    </r>
  </si>
  <si>
    <r>
      <rPr>
        <b/>
        <sz val="8"/>
        <color indexed="8"/>
        <rFont val="Helvetica"/>
        <family val="0"/>
      </rPr>
      <t>Överträdelse av kontaktförbud, mot kvinna 18 år eller äldre, är eller har varit närstående genom parrelation</t>
    </r>
    <r>
      <rPr>
        <sz val="8"/>
        <color indexed="8"/>
        <rFont val="Helvetica"/>
        <family val="0"/>
      </rPr>
      <t xml:space="preserve"> - i maj 2020 registrerades ett enskilt ärende i region Öst som omfattade 207 brott.</t>
    </r>
  </si>
  <si>
    <r>
      <t xml:space="preserve">Överträdelse av kontaktförbud, mot kvinna 18 år eller äldre, är eller har varit närstående genom parrelation - </t>
    </r>
    <r>
      <rPr>
        <sz val="8"/>
        <color indexed="8"/>
        <rFont val="Helvetica"/>
        <family val="0"/>
      </rPr>
      <t xml:space="preserve">i maj </t>
    </r>
    <r>
      <rPr>
        <sz val="8"/>
        <color indexed="8"/>
        <rFont val="Helvetica"/>
        <family val="0"/>
      </rPr>
      <t>2020 registrerades ett enskilt ärende i region Syd som omfattade 106 brott.</t>
    </r>
  </si>
  <si>
    <r>
      <rPr>
        <b/>
        <sz val="8"/>
        <color indexed="8"/>
        <rFont val="Helvetica"/>
        <family val="0"/>
      </rPr>
      <t>Överträdelse av kontaktförbud, mot kvinna 18 år eller äldre, är eller har varit närstående genom parrelation</t>
    </r>
    <r>
      <rPr>
        <sz val="8"/>
        <color indexed="8"/>
        <rFont val="Helvetica"/>
        <family val="0"/>
      </rPr>
      <t xml:space="preserve"> - i oktober 2020 registrerades ett enskilt ärende i region Stockholm som omfattade ca 110 brott.</t>
    </r>
  </si>
</sst>
</file>

<file path=xl/styles.xml><?xml version="1.0" encoding="utf-8"?>
<styleSheet xmlns="http://schemas.openxmlformats.org/spreadsheetml/2006/main">
  <numFmts count="2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&quot;-&quot;#,##0"/>
    <numFmt numFmtId="173" formatCode="#,##0;[Red]&quot;-&quot;#,##0"/>
    <numFmt numFmtId="174" formatCode="#,##0.00;&quot;-&quot;#,##0.00"/>
    <numFmt numFmtId="175" formatCode="#,##0.00;[Red]&quot;-&quot;#,##0.00"/>
    <numFmt numFmtId="176" formatCode="#,##0_2;\-#,##0_2;0_2;@_2"/>
    <numFmt numFmtId="177" formatCode="#\ ##0_2;\-#\ ##0_2;&quot;-&quot;_2;&quot;.&quot;_2"/>
    <numFmt numFmtId="178" formatCode="#\ ###"/>
    <numFmt numFmtId="179" formatCode="#,##0_2;\-#,##0_2;&quot;-&quot;_2;&quot;.&quot;_2"/>
    <numFmt numFmtId="180" formatCode="#,###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"/>
      <family val="0"/>
    </font>
    <font>
      <sz val="8"/>
      <name val="Helvetica"/>
      <family val="0"/>
    </font>
    <font>
      <b/>
      <sz val="8"/>
      <name val="Helvetica"/>
      <family val="0"/>
    </font>
    <font>
      <sz val="7"/>
      <name val="Helvetica"/>
      <family val="0"/>
    </font>
    <font>
      <sz val="10"/>
      <name val="MS Sans Serif"/>
      <family val="2"/>
    </font>
    <font>
      <b/>
      <i/>
      <sz val="8"/>
      <name val="Helvetica"/>
      <family val="0"/>
    </font>
    <font>
      <sz val="8"/>
      <color indexed="8"/>
      <name val="Helvetica"/>
      <family val="0"/>
    </font>
    <font>
      <b/>
      <sz val="9"/>
      <color indexed="8"/>
      <name val="Helvetica"/>
      <family val="0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62"/>
      <name val="Cambria"/>
      <family val="2"/>
    </font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8"/>
      <color indexed="8"/>
      <name val="Helvetica"/>
      <family val="0"/>
    </font>
    <font>
      <sz val="10"/>
      <name val="Helvetica"/>
      <family val="0"/>
    </font>
    <font>
      <u val="single"/>
      <sz val="10"/>
      <color indexed="12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4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7" borderId="0" applyNumberFormat="0" applyBorder="0" applyAlignment="0" applyProtection="0"/>
    <xf numFmtId="0" fontId="38" fillId="4" borderId="0" applyNumberFormat="0" applyBorder="0" applyAlignment="0" applyProtection="0"/>
    <xf numFmtId="0" fontId="39" fillId="7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0" borderId="0" applyNumberFormat="0" applyBorder="0" applyAlignment="0" applyProtection="0"/>
    <xf numFmtId="0" fontId="39" fillId="7" borderId="0" applyNumberFormat="0" applyBorder="0" applyAlignment="0" applyProtection="0"/>
    <xf numFmtId="0" fontId="39" fillId="3" borderId="0" applyNumberFormat="0" applyBorder="0" applyAlignment="0" applyProtection="0"/>
    <xf numFmtId="0" fontId="0" fillId="13" borderId="1" applyNumberFormat="0" applyFont="0" applyAlignment="0" applyProtection="0"/>
    <xf numFmtId="0" fontId="22" fillId="14" borderId="2" applyNumberFormat="0" applyAlignment="0" applyProtection="0"/>
    <xf numFmtId="0" fontId="40" fillId="7" borderId="0" applyNumberFormat="0" applyBorder="0" applyAlignment="0" applyProtection="0"/>
    <xf numFmtId="0" fontId="39" fillId="15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1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9" borderId="2" applyNumberFormat="0" applyAlignment="0" applyProtection="0"/>
    <xf numFmtId="0" fontId="44" fillId="20" borderId="3" applyNumberFormat="0" applyAlignment="0" applyProtection="0"/>
    <xf numFmtId="0" fontId="28" fillId="0" borderId="4" applyNumberFormat="0" applyFill="0" applyAlignment="0" applyProtection="0"/>
    <xf numFmtId="0" fontId="29" fillId="2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45" fillId="0" borderId="8" applyNumberFormat="0" applyFill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14" borderId="9" applyNumberFormat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8" fontId="8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3" fontId="4" fillId="0" borderId="0" xfId="51" applyNumberFormat="1" applyFont="1">
      <alignment/>
      <protection/>
    </xf>
    <xf numFmtId="8" fontId="5" fillId="0" borderId="0" xfId="66" applyFont="1" applyAlignment="1">
      <alignment/>
    </xf>
    <xf numFmtId="3" fontId="7" fillId="0" borderId="0" xfId="51" applyNumberFormat="1" applyFont="1" applyBorder="1" applyAlignment="1">
      <alignment horizontal="left"/>
      <protection/>
    </xf>
    <xf numFmtId="3" fontId="7" fillId="0" borderId="0" xfId="51" applyNumberFormat="1" applyFont="1" applyAlignment="1">
      <alignment horizontal="left"/>
      <protection/>
    </xf>
    <xf numFmtId="1" fontId="7" fillId="0" borderId="0" xfId="51" applyNumberFormat="1" applyFont="1" applyAlignment="1">
      <alignment horizontal="left"/>
      <protection/>
    </xf>
    <xf numFmtId="1" fontId="7" fillId="0" borderId="0" xfId="51" applyNumberFormat="1" applyFont="1" applyBorder="1" applyAlignment="1">
      <alignment horizontal="left"/>
      <protection/>
    </xf>
    <xf numFmtId="0" fontId="6" fillId="0" borderId="0" xfId="51" applyFont="1">
      <alignment/>
      <protection/>
    </xf>
    <xf numFmtId="0" fontId="5" fillId="0" borderId="0" xfId="51" applyFont="1">
      <alignment/>
      <protection/>
    </xf>
    <xf numFmtId="0" fontId="9" fillId="0" borderId="0" xfId="51" applyFont="1">
      <alignment/>
      <protection/>
    </xf>
    <xf numFmtId="0" fontId="10" fillId="0" borderId="0" xfId="51" applyFont="1">
      <alignment/>
      <protection/>
    </xf>
    <xf numFmtId="3" fontId="11" fillId="0" borderId="0" xfId="51" applyNumberFormat="1" applyFont="1" applyAlignment="1" quotePrefix="1">
      <alignment horizontal="left"/>
      <protection/>
    </xf>
    <xf numFmtId="8" fontId="12" fillId="0" borderId="0" xfId="66" applyFont="1" applyAlignment="1">
      <alignment/>
    </xf>
    <xf numFmtId="3" fontId="10" fillId="0" borderId="10" xfId="51" applyNumberFormat="1" applyFont="1" applyBorder="1" applyAlignment="1">
      <alignment horizontal="left"/>
      <protection/>
    </xf>
    <xf numFmtId="0" fontId="13" fillId="0" borderId="0" xfId="0" applyFont="1" applyAlignment="1">
      <alignment/>
    </xf>
    <xf numFmtId="3" fontId="10" fillId="0" borderId="0" xfId="51" applyNumberFormat="1" applyFont="1" applyAlignment="1">
      <alignment horizontal="left"/>
      <protection/>
    </xf>
    <xf numFmtId="1" fontId="10" fillId="0" borderId="0" xfId="51" applyNumberFormat="1" applyFont="1" applyAlignment="1">
      <alignment horizontal="left"/>
      <protection/>
    </xf>
    <xf numFmtId="1" fontId="10" fillId="0" borderId="11" xfId="51" applyNumberFormat="1" applyFont="1" applyBorder="1" applyAlignment="1">
      <alignment horizontal="left"/>
      <protection/>
    </xf>
    <xf numFmtId="0" fontId="5" fillId="0" borderId="0" xfId="51" applyFont="1" applyBorder="1">
      <alignment/>
      <protection/>
    </xf>
    <xf numFmtId="3" fontId="5" fillId="0" borderId="0" xfId="51" applyNumberFormat="1" applyFont="1" applyBorder="1">
      <alignment/>
      <protection/>
    </xf>
    <xf numFmtId="3" fontId="4" fillId="0" borderId="0" xfId="51" applyNumberFormat="1" applyFont="1" applyBorder="1">
      <alignment/>
      <protection/>
    </xf>
    <xf numFmtId="8" fontId="5" fillId="0" borderId="0" xfId="66" applyFont="1" applyBorder="1" applyAlignment="1">
      <alignment/>
    </xf>
    <xf numFmtId="3" fontId="11" fillId="0" borderId="0" xfId="51" applyNumberFormat="1" applyFont="1" applyAlignment="1">
      <alignment horizontal="left"/>
      <protection/>
    </xf>
    <xf numFmtId="176" fontId="4" fillId="0" borderId="0" xfId="51" applyNumberFormat="1" applyFont="1">
      <alignment/>
      <protection/>
    </xf>
    <xf numFmtId="176" fontId="5" fillId="0" borderId="0" xfId="66" applyNumberFormat="1" applyFont="1" applyAlignment="1">
      <alignment/>
    </xf>
    <xf numFmtId="176" fontId="5" fillId="0" borderId="12" xfId="51" applyNumberFormat="1" applyFont="1" applyBorder="1" applyAlignment="1" quotePrefix="1">
      <alignment horizontal="left"/>
      <protection/>
    </xf>
    <xf numFmtId="176" fontId="5" fillId="0" borderId="12" xfId="51" applyNumberFormat="1" applyFont="1" applyBorder="1" applyAlignment="1">
      <alignment horizontal="left"/>
      <protection/>
    </xf>
    <xf numFmtId="176" fontId="5" fillId="0" borderId="10" xfId="51" applyNumberFormat="1" applyFont="1" applyBorder="1" applyAlignment="1">
      <alignment horizontal="left"/>
      <protection/>
    </xf>
    <xf numFmtId="176" fontId="7" fillId="0" borderId="0" xfId="51" applyNumberFormat="1" applyFont="1" applyBorder="1" applyAlignment="1">
      <alignment horizontal="left"/>
      <protection/>
    </xf>
    <xf numFmtId="176" fontId="5" fillId="0" borderId="0" xfId="51" applyNumberFormat="1" applyFont="1" applyAlignment="1" quotePrefix="1">
      <alignment horizontal="left"/>
      <protection/>
    </xf>
    <xf numFmtId="176" fontId="5" fillId="0" borderId="0" xfId="51" applyNumberFormat="1" applyFont="1" applyAlignment="1">
      <alignment horizontal="left"/>
      <protection/>
    </xf>
    <xf numFmtId="176" fontId="5" fillId="0" borderId="10" xfId="51" applyNumberFormat="1" applyFont="1" applyBorder="1" applyAlignment="1" quotePrefix="1">
      <alignment horizontal="left"/>
      <protection/>
    </xf>
    <xf numFmtId="176" fontId="5" fillId="0" borderId="0" xfId="51" applyNumberFormat="1" applyFont="1" applyBorder="1" applyAlignment="1" quotePrefix="1">
      <alignment horizontal="left"/>
      <protection/>
    </xf>
    <xf numFmtId="176" fontId="5" fillId="0" borderId="0" xfId="51" applyNumberFormat="1" applyFont="1" applyBorder="1" applyAlignment="1">
      <alignment horizontal="left"/>
      <protection/>
    </xf>
    <xf numFmtId="176" fontId="7" fillId="0" borderId="0" xfId="51" applyNumberFormat="1" applyFont="1" applyAlignment="1">
      <alignment horizontal="left"/>
      <protection/>
    </xf>
    <xf numFmtId="176" fontId="5" fillId="0" borderId="11" xfId="51" applyNumberFormat="1" applyFont="1" applyBorder="1" applyAlignment="1">
      <alignment horizontal="left"/>
      <protection/>
    </xf>
    <xf numFmtId="176" fontId="5" fillId="0" borderId="11" xfId="51" applyNumberFormat="1" applyFont="1" applyBorder="1" applyAlignment="1" quotePrefix="1">
      <alignment horizontal="left"/>
      <protection/>
    </xf>
    <xf numFmtId="176" fontId="5" fillId="0" borderId="0" xfId="51" applyNumberFormat="1" applyFont="1" applyBorder="1">
      <alignment/>
      <protection/>
    </xf>
    <xf numFmtId="176" fontId="5" fillId="0" borderId="11" xfId="51" applyNumberFormat="1" applyFont="1" applyBorder="1">
      <alignment/>
      <protection/>
    </xf>
    <xf numFmtId="176" fontId="5" fillId="0" borderId="0" xfId="51" applyNumberFormat="1" applyFont="1">
      <alignment/>
      <protection/>
    </xf>
    <xf numFmtId="0" fontId="10" fillId="0" borderId="0" xfId="51" applyFont="1" applyAlignment="1">
      <alignment/>
      <protection/>
    </xf>
    <xf numFmtId="176" fontId="5" fillId="0" borderId="0" xfId="51" applyNumberFormat="1" applyFont="1" applyAlignment="1">
      <alignment horizontal="right"/>
      <protection/>
    </xf>
    <xf numFmtId="177" fontId="17" fillId="0" borderId="0" xfId="0" applyNumberFormat="1" applyFont="1" applyAlignment="1">
      <alignment horizontal="right"/>
    </xf>
    <xf numFmtId="177" fontId="18" fillId="0" borderId="0" xfId="0" applyNumberFormat="1" applyFont="1" applyAlignment="1">
      <alignment horizontal="right"/>
    </xf>
    <xf numFmtId="178" fontId="18" fillId="0" borderId="0" xfId="0" applyNumberFormat="1" applyFont="1" applyAlignment="1">
      <alignment/>
    </xf>
    <xf numFmtId="0" fontId="18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17" fillId="0" borderId="0" xfId="0" applyFont="1" applyBorder="1" applyAlignment="1" applyProtection="1">
      <alignment horizontal="left" wrapText="1" indent="1"/>
      <protection/>
    </xf>
    <xf numFmtId="0" fontId="17" fillId="0" borderId="0" xfId="0" applyFont="1" applyBorder="1" applyAlignment="1" applyProtection="1">
      <alignment horizontal="left" wrapText="1" indent="2"/>
      <protection/>
    </xf>
    <xf numFmtId="0" fontId="17" fillId="0" borderId="0" xfId="0" applyFont="1" applyBorder="1" applyAlignment="1" applyProtection="1">
      <alignment horizontal="left" wrapText="1" indent="3"/>
      <protection/>
    </xf>
    <xf numFmtId="0" fontId="10" fillId="0" borderId="0" xfId="0" applyFont="1" applyFill="1" applyBorder="1" applyAlignment="1">
      <alignment vertical="center"/>
    </xf>
    <xf numFmtId="179" fontId="5" fillId="0" borderId="0" xfId="0" applyNumberFormat="1" applyFont="1" applyAlignment="1">
      <alignment horizontal="right"/>
    </xf>
    <xf numFmtId="0" fontId="36" fillId="0" borderId="0" xfId="0" applyFont="1" applyAlignment="1">
      <alignment/>
    </xf>
    <xf numFmtId="49" fontId="5" fillId="0" borderId="0" xfId="0" applyNumberFormat="1" applyFont="1" applyFill="1" applyBorder="1" applyAlignment="1">
      <alignment/>
    </xf>
    <xf numFmtId="176" fontId="36" fillId="0" borderId="0" xfId="0" applyNumberFormat="1" applyFont="1" applyAlignment="1">
      <alignment/>
    </xf>
    <xf numFmtId="0" fontId="10" fillId="0" borderId="0" xfId="0" applyFont="1" applyAlignment="1">
      <alignment/>
    </xf>
    <xf numFmtId="180" fontId="5" fillId="0" borderId="0" xfId="0" applyNumberFormat="1" applyFont="1" applyFill="1" applyBorder="1" applyAlignment="1">
      <alignment horizontal="left"/>
    </xf>
    <xf numFmtId="0" fontId="37" fillId="0" borderId="0" xfId="45" applyNumberFormat="1" applyFont="1" applyAlignment="1" applyProtection="1">
      <alignment/>
      <protection/>
    </xf>
    <xf numFmtId="0" fontId="10" fillId="0" borderId="0" xfId="50" applyFont="1" applyFill="1" applyAlignment="1">
      <alignment/>
      <protection/>
    </xf>
    <xf numFmtId="0" fontId="10" fillId="0" borderId="0" xfId="50" applyFont="1" applyFill="1" applyBorder="1" applyAlignment="1">
      <alignment vertical="center"/>
      <protection/>
    </xf>
    <xf numFmtId="0" fontId="10" fillId="0" borderId="0" xfId="50" applyFont="1" applyBorder="1" applyAlignment="1">
      <alignment vertical="center"/>
      <protection/>
    </xf>
    <xf numFmtId="0" fontId="35" fillId="0" borderId="0" xfId="50" applyFont="1" applyBorder="1" applyAlignment="1">
      <alignment vertical="center"/>
      <protection/>
    </xf>
  </cellXfs>
  <cellStyles count="54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Normal_Prel 98 län 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" xfId="59"/>
    <cellStyle name="Tusental (0)_1997" xfId="60"/>
    <cellStyle name="Comma [0]" xfId="61"/>
    <cellStyle name="Utdata" xfId="62"/>
    <cellStyle name="Currency" xfId="63"/>
    <cellStyle name="Valuta (0)_1997" xfId="64"/>
    <cellStyle name="Currency [0]" xfId="65"/>
    <cellStyle name="Valuta_Prel 98 län " xfId="66"/>
    <cellStyle name="Varnings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533400</xdr:colOff>
      <xdr:row>0</xdr:row>
      <xdr:rowOff>9525</xdr:rowOff>
    </xdr:from>
    <xdr:to>
      <xdr:col>38</xdr:col>
      <xdr:colOff>581025</xdr:colOff>
      <xdr:row>1</xdr:row>
      <xdr:rowOff>57150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17025" y="9525"/>
          <a:ext cx="1266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171450</xdr:colOff>
      <xdr:row>0</xdr:row>
      <xdr:rowOff>38100</xdr:rowOff>
    </xdr:from>
    <xdr:to>
      <xdr:col>16</xdr:col>
      <xdr:colOff>447675</xdr:colOff>
      <xdr:row>1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38100"/>
          <a:ext cx="12382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a.se/dodligt-vald" TargetMode="External" /><Relationship Id="rId2" Type="http://schemas.openxmlformats.org/officeDocument/2006/relationships/hyperlink" Target="http://www.bra.se/dodligt-vald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25"/>
  <sheetViews>
    <sheetView tabSelected="1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 customHeight="1"/>
  <cols>
    <col min="1" max="1" width="45.7109375" style="10" customWidth="1"/>
    <col min="2" max="2" width="7.57421875" style="39" customWidth="1"/>
    <col min="3" max="3" width="7.421875" style="39" customWidth="1"/>
    <col min="4" max="4" width="7.00390625" style="39" customWidth="1"/>
    <col min="5" max="5" width="8.140625" style="39" customWidth="1"/>
    <col min="6" max="6" width="7.57421875" style="39" customWidth="1"/>
    <col min="7" max="7" width="7.421875" style="39" customWidth="1"/>
    <col min="8" max="8" width="7.00390625" style="39" customWidth="1"/>
    <col min="9" max="9" width="8.140625" style="39" customWidth="1"/>
    <col min="10" max="10" width="7.57421875" style="39" customWidth="1"/>
    <col min="11" max="11" width="7.421875" style="39" customWidth="1"/>
    <col min="12" max="12" width="7.00390625" style="39" customWidth="1"/>
    <col min="13" max="13" width="8.140625" style="39" customWidth="1"/>
    <col min="14" max="14" width="7.57421875" style="39" customWidth="1"/>
    <col min="15" max="15" width="7.421875" style="39" customWidth="1"/>
    <col min="16" max="16" width="7.00390625" style="39" customWidth="1"/>
    <col min="17" max="17" width="8.140625" style="39" customWidth="1"/>
    <col min="18" max="18" width="7.57421875" style="39" customWidth="1"/>
    <col min="19" max="19" width="7.421875" style="39" customWidth="1"/>
    <col min="20" max="20" width="7.00390625" style="39" customWidth="1"/>
    <col min="21" max="21" width="8.140625" style="39" customWidth="1"/>
    <col min="22" max="22" width="7.57421875" style="39" customWidth="1"/>
    <col min="23" max="23" width="7.421875" style="39" customWidth="1"/>
    <col min="24" max="24" width="7.00390625" style="39" customWidth="1"/>
    <col min="25" max="25" width="8.140625" style="39" customWidth="1"/>
    <col min="26" max="26" width="7.57421875" style="39" customWidth="1"/>
    <col min="27" max="27" width="7.421875" style="39" customWidth="1"/>
    <col min="28" max="28" width="7.00390625" style="39" customWidth="1"/>
    <col min="29" max="29" width="8.140625" style="39" customWidth="1"/>
    <col min="30" max="39" width="9.140625" style="39" customWidth="1"/>
    <col min="40" max="16384" width="9.140625" style="8" customWidth="1"/>
  </cols>
  <sheetData>
    <row r="1" spans="1:39" s="1" customFormat="1" ht="12.75" customHeight="1">
      <c r="A1" s="11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</row>
    <row r="2" spans="1:39" s="1" customFormat="1" ht="12.75" customHeight="1">
      <c r="A2" s="22" t="s">
        <v>18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</row>
    <row r="3" spans="1:39" s="1" customFormat="1" ht="12.75" customHeight="1">
      <c r="A3" s="11" t="s">
        <v>19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</row>
    <row r="4" spans="1:39" s="2" customFormat="1" ht="3" customHeight="1">
      <c r="A4" s="12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</row>
    <row r="5" spans="1:39" s="3" customFormat="1" ht="11.25" customHeight="1">
      <c r="A5" s="13" t="s">
        <v>1</v>
      </c>
      <c r="B5" s="25" t="s">
        <v>10</v>
      </c>
      <c r="C5" s="26"/>
      <c r="D5" s="26"/>
      <c r="E5" s="27"/>
      <c r="F5" s="25" t="s">
        <v>11</v>
      </c>
      <c r="G5" s="26"/>
      <c r="H5" s="26"/>
      <c r="I5" s="27"/>
      <c r="J5" s="25" t="s">
        <v>12</v>
      </c>
      <c r="K5" s="26"/>
      <c r="L5" s="26"/>
      <c r="M5" s="27"/>
      <c r="N5" s="25" t="s">
        <v>13</v>
      </c>
      <c r="O5" s="26"/>
      <c r="P5" s="26"/>
      <c r="Q5" s="27"/>
      <c r="R5" s="25" t="s">
        <v>14</v>
      </c>
      <c r="S5" s="26"/>
      <c r="T5" s="26"/>
      <c r="U5" s="27"/>
      <c r="V5" s="25" t="s">
        <v>15</v>
      </c>
      <c r="W5" s="26"/>
      <c r="X5" s="26"/>
      <c r="Y5" s="27"/>
      <c r="Z5" s="25" t="s">
        <v>16</v>
      </c>
      <c r="AA5" s="26"/>
      <c r="AB5" s="26"/>
      <c r="AC5" s="27"/>
      <c r="AD5" s="28"/>
      <c r="AE5" s="28"/>
      <c r="AF5" s="28"/>
      <c r="AG5" s="28"/>
      <c r="AH5" s="28"/>
      <c r="AI5" s="28"/>
      <c r="AJ5" s="28"/>
      <c r="AK5" s="28"/>
      <c r="AL5" s="28"/>
      <c r="AM5" s="28"/>
    </row>
    <row r="6" spans="1:39" s="3" customFormat="1" ht="9.75" customHeight="1">
      <c r="A6" s="14"/>
      <c r="B6" s="29" t="s">
        <v>2</v>
      </c>
      <c r="C6" s="29" t="s">
        <v>3</v>
      </c>
      <c r="D6" s="30"/>
      <c r="E6" s="31" t="s">
        <v>2</v>
      </c>
      <c r="F6" s="29" t="s">
        <v>2</v>
      </c>
      <c r="G6" s="29" t="s">
        <v>3</v>
      </c>
      <c r="H6" s="30"/>
      <c r="I6" s="31" t="s">
        <v>2</v>
      </c>
      <c r="J6" s="29" t="s">
        <v>2</v>
      </c>
      <c r="K6" s="29" t="s">
        <v>3</v>
      </c>
      <c r="L6" s="30"/>
      <c r="M6" s="31" t="s">
        <v>2</v>
      </c>
      <c r="N6" s="29" t="s">
        <v>2</v>
      </c>
      <c r="O6" s="29" t="s">
        <v>3</v>
      </c>
      <c r="P6" s="30"/>
      <c r="Q6" s="31" t="s">
        <v>2</v>
      </c>
      <c r="R6" s="29" t="s">
        <v>2</v>
      </c>
      <c r="S6" s="29" t="s">
        <v>3</v>
      </c>
      <c r="T6" s="30"/>
      <c r="U6" s="31" t="s">
        <v>2</v>
      </c>
      <c r="V6" s="29" t="s">
        <v>2</v>
      </c>
      <c r="W6" s="29" t="s">
        <v>3</v>
      </c>
      <c r="X6" s="30"/>
      <c r="Y6" s="31" t="s">
        <v>2</v>
      </c>
      <c r="Z6" s="29" t="s">
        <v>2</v>
      </c>
      <c r="AA6" s="29" t="s">
        <v>3</v>
      </c>
      <c r="AB6" s="30"/>
      <c r="AC6" s="31" t="s">
        <v>2</v>
      </c>
      <c r="AD6" s="28"/>
      <c r="AE6" s="28"/>
      <c r="AF6" s="28"/>
      <c r="AG6" s="28"/>
      <c r="AH6" s="28"/>
      <c r="AI6" s="28"/>
      <c r="AJ6" s="28"/>
      <c r="AK6" s="28"/>
      <c r="AL6" s="28"/>
      <c r="AM6" s="28"/>
    </row>
    <row r="7" spans="1:39" s="4" customFormat="1" ht="9.75" customHeight="1">
      <c r="A7" s="14"/>
      <c r="B7" s="29" t="s">
        <v>4</v>
      </c>
      <c r="C7" s="32" t="s">
        <v>5</v>
      </c>
      <c r="D7" s="33"/>
      <c r="E7" s="32" t="s">
        <v>6</v>
      </c>
      <c r="F7" s="29" t="s">
        <v>4</v>
      </c>
      <c r="G7" s="32" t="s">
        <v>5</v>
      </c>
      <c r="H7" s="33"/>
      <c r="I7" s="32" t="s">
        <v>6</v>
      </c>
      <c r="J7" s="29" t="s">
        <v>4</v>
      </c>
      <c r="K7" s="32" t="s">
        <v>5</v>
      </c>
      <c r="L7" s="33"/>
      <c r="M7" s="32" t="s">
        <v>6</v>
      </c>
      <c r="N7" s="29" t="s">
        <v>4</v>
      </c>
      <c r="O7" s="32" t="s">
        <v>5</v>
      </c>
      <c r="P7" s="33"/>
      <c r="Q7" s="32" t="s">
        <v>6</v>
      </c>
      <c r="R7" s="29" t="s">
        <v>4</v>
      </c>
      <c r="S7" s="32" t="s">
        <v>5</v>
      </c>
      <c r="T7" s="33"/>
      <c r="U7" s="32" t="s">
        <v>6</v>
      </c>
      <c r="V7" s="29" t="s">
        <v>4</v>
      </c>
      <c r="W7" s="32" t="s">
        <v>5</v>
      </c>
      <c r="X7" s="33"/>
      <c r="Y7" s="32" t="s">
        <v>6</v>
      </c>
      <c r="Z7" s="29" t="s">
        <v>4</v>
      </c>
      <c r="AA7" s="32" t="s">
        <v>5</v>
      </c>
      <c r="AB7" s="33"/>
      <c r="AC7" s="32" t="s">
        <v>6</v>
      </c>
      <c r="AD7" s="34"/>
      <c r="AE7" s="34"/>
      <c r="AF7" s="34"/>
      <c r="AG7" s="34"/>
      <c r="AH7" s="34"/>
      <c r="AI7" s="34"/>
      <c r="AJ7" s="34"/>
      <c r="AK7" s="34"/>
      <c r="AL7" s="34"/>
      <c r="AM7" s="34"/>
    </row>
    <row r="8" spans="1:39" s="5" customFormat="1" ht="9.75" customHeight="1">
      <c r="A8" s="15"/>
      <c r="B8" s="33" t="s">
        <v>20</v>
      </c>
      <c r="C8" s="36" t="s">
        <v>21</v>
      </c>
      <c r="D8" s="35"/>
      <c r="E8" s="32" t="s">
        <v>7</v>
      </c>
      <c r="F8" s="32" t="str">
        <f>$B$8</f>
        <v>  jan-dec</v>
      </c>
      <c r="G8" s="36" t="str">
        <f>$C$8</f>
        <v>  jan-dec 2020</v>
      </c>
      <c r="H8" s="35"/>
      <c r="I8" s="32" t="s">
        <v>7</v>
      </c>
      <c r="J8" s="32" t="str">
        <f>$B$8</f>
        <v>  jan-dec</v>
      </c>
      <c r="K8" s="36" t="str">
        <f>$C$8</f>
        <v>  jan-dec 2020</v>
      </c>
      <c r="L8" s="35"/>
      <c r="M8" s="32" t="s">
        <v>7</v>
      </c>
      <c r="N8" s="32" t="str">
        <f>$B$8</f>
        <v>  jan-dec</v>
      </c>
      <c r="O8" s="36" t="str">
        <f>$C$8</f>
        <v>  jan-dec 2020</v>
      </c>
      <c r="P8" s="35"/>
      <c r="Q8" s="32" t="s">
        <v>7</v>
      </c>
      <c r="R8" s="32" t="str">
        <f>$B$8</f>
        <v>  jan-dec</v>
      </c>
      <c r="S8" s="36" t="str">
        <f>$C$8</f>
        <v>  jan-dec 2020</v>
      </c>
      <c r="T8" s="35"/>
      <c r="U8" s="32" t="s">
        <v>7</v>
      </c>
      <c r="V8" s="32" t="str">
        <f>$B$8</f>
        <v>  jan-dec</v>
      </c>
      <c r="W8" s="36" t="str">
        <f>$C$8</f>
        <v>  jan-dec 2020</v>
      </c>
      <c r="X8" s="35"/>
      <c r="Y8" s="32" t="s">
        <v>7</v>
      </c>
      <c r="Z8" s="32" t="str">
        <f>$B$8</f>
        <v>  jan-dec</v>
      </c>
      <c r="AA8" s="36" t="str">
        <f>$C$8</f>
        <v>  jan-dec 2020</v>
      </c>
      <c r="AB8" s="35"/>
      <c r="AC8" s="32" t="s">
        <v>7</v>
      </c>
      <c r="AD8" s="34"/>
      <c r="AE8" s="34"/>
      <c r="AF8" s="34"/>
      <c r="AG8" s="34"/>
      <c r="AH8" s="34"/>
      <c r="AI8" s="34"/>
      <c r="AJ8" s="34"/>
      <c r="AK8" s="34"/>
      <c r="AL8" s="34"/>
      <c r="AM8" s="34"/>
    </row>
    <row r="9" spans="1:39" s="5" customFormat="1" ht="9.75" customHeight="1">
      <c r="A9" s="16"/>
      <c r="B9" s="37"/>
      <c r="C9" s="32" t="s">
        <v>17</v>
      </c>
      <c r="D9" s="32" t="s">
        <v>8</v>
      </c>
      <c r="E9" s="32" t="s">
        <v>9</v>
      </c>
      <c r="F9" s="37"/>
      <c r="G9" s="32" t="s">
        <v>17</v>
      </c>
      <c r="H9" s="32" t="s">
        <v>8</v>
      </c>
      <c r="I9" s="32" t="s">
        <v>9</v>
      </c>
      <c r="J9" s="37"/>
      <c r="K9" s="32" t="s">
        <v>17</v>
      </c>
      <c r="L9" s="32" t="s">
        <v>8</v>
      </c>
      <c r="M9" s="32" t="s">
        <v>9</v>
      </c>
      <c r="N9" s="37"/>
      <c r="O9" s="32" t="s">
        <v>17</v>
      </c>
      <c r="P9" s="32" t="s">
        <v>8</v>
      </c>
      <c r="Q9" s="33" t="s">
        <v>9</v>
      </c>
      <c r="R9" s="37"/>
      <c r="S9" s="32" t="s">
        <v>17</v>
      </c>
      <c r="T9" s="32" t="s">
        <v>8</v>
      </c>
      <c r="U9" s="32" t="s">
        <v>9</v>
      </c>
      <c r="V9" s="37"/>
      <c r="W9" s="32" t="s">
        <v>17</v>
      </c>
      <c r="X9" s="32" t="s">
        <v>8</v>
      </c>
      <c r="Y9" s="32" t="s">
        <v>9</v>
      </c>
      <c r="Z9" s="37"/>
      <c r="AA9" s="32" t="s">
        <v>17</v>
      </c>
      <c r="AB9" s="32" t="s">
        <v>8</v>
      </c>
      <c r="AC9" s="32" t="s">
        <v>9</v>
      </c>
      <c r="AD9" s="34"/>
      <c r="AE9" s="34"/>
      <c r="AF9" s="34"/>
      <c r="AG9" s="34"/>
      <c r="AH9" s="34"/>
      <c r="AI9" s="34"/>
      <c r="AJ9" s="34"/>
      <c r="AK9" s="34"/>
      <c r="AL9" s="34"/>
      <c r="AM9" s="34"/>
    </row>
    <row r="10" spans="1:39" s="6" customFormat="1" ht="8.25" customHeight="1">
      <c r="A10" s="17"/>
      <c r="B10" s="38"/>
      <c r="C10" s="35"/>
      <c r="D10" s="35"/>
      <c r="E10" s="35"/>
      <c r="F10" s="38"/>
      <c r="G10" s="35"/>
      <c r="H10" s="35"/>
      <c r="I10" s="38"/>
      <c r="J10" s="38"/>
      <c r="K10" s="35"/>
      <c r="L10" s="35"/>
      <c r="M10" s="35"/>
      <c r="N10" s="38"/>
      <c r="O10" s="35"/>
      <c r="P10" s="35"/>
      <c r="Q10" s="38"/>
      <c r="R10" s="38"/>
      <c r="S10" s="35"/>
      <c r="T10" s="35"/>
      <c r="U10" s="35"/>
      <c r="V10" s="38"/>
      <c r="W10" s="35"/>
      <c r="X10" s="35"/>
      <c r="Y10" s="38"/>
      <c r="Z10" s="38"/>
      <c r="AA10" s="35"/>
      <c r="AB10" s="35"/>
      <c r="AC10" s="35"/>
      <c r="AD10" s="28"/>
      <c r="AE10" s="28"/>
      <c r="AF10" s="28"/>
      <c r="AG10" s="28"/>
      <c r="AH10" s="28"/>
      <c r="AI10" s="28"/>
      <c r="AJ10" s="28"/>
      <c r="AK10" s="28"/>
      <c r="AL10" s="28"/>
      <c r="AM10" s="28"/>
    </row>
    <row r="11" spans="1:44" s="7" customFormat="1" ht="15.75" customHeight="1">
      <c r="A11" s="45" t="s">
        <v>22</v>
      </c>
      <c r="B11" s="43">
        <v>94904</v>
      </c>
      <c r="C11" s="43">
        <v>-7594</v>
      </c>
      <c r="D11" s="43">
        <v>-7.40892505219614</v>
      </c>
      <c r="E11" s="43">
        <v>10561.3646176925</v>
      </c>
      <c r="F11" s="43">
        <v>126135</v>
      </c>
      <c r="G11" s="43">
        <v>-232</v>
      </c>
      <c r="H11" s="43">
        <v>-0.1835922353146</v>
      </c>
      <c r="I11" s="43">
        <v>13236.4746808544</v>
      </c>
      <c r="J11" s="43">
        <v>466318</v>
      </c>
      <c r="K11" s="43">
        <v>-16839</v>
      </c>
      <c r="L11" s="43">
        <v>-3.48520253251014</v>
      </c>
      <c r="M11" s="43">
        <v>19018.7084172991</v>
      </c>
      <c r="N11" s="43">
        <v>141829</v>
      </c>
      <c r="O11" s="43">
        <v>-8291</v>
      </c>
      <c r="P11" s="43">
        <v>-5.52291500133227</v>
      </c>
      <c r="Q11" s="43">
        <v>12533.9576053547</v>
      </c>
      <c r="R11" s="43">
        <v>257221</v>
      </c>
      <c r="S11" s="43">
        <v>-23405</v>
      </c>
      <c r="T11" s="43">
        <v>-8.34028208362732</v>
      </c>
      <c r="U11" s="43">
        <v>12421.4307238225</v>
      </c>
      <c r="V11" s="43">
        <v>274573</v>
      </c>
      <c r="W11" s="43">
        <v>-24399</v>
      </c>
      <c r="X11" s="43">
        <v>-8.16096490641264</v>
      </c>
      <c r="Y11" s="43">
        <v>13753.2890172744</v>
      </c>
      <c r="Z11" s="43">
        <v>111941</v>
      </c>
      <c r="AA11" s="43">
        <v>-3646</v>
      </c>
      <c r="AB11" s="43">
        <v>-3.15433396489225</v>
      </c>
      <c r="AC11" s="43">
        <v>12774.2490602555</v>
      </c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8"/>
      <c r="AO11" s="8"/>
      <c r="AP11" s="8"/>
      <c r="AQ11" s="8"/>
      <c r="AR11" s="8"/>
    </row>
    <row r="12" spans="1:44" s="7" customFormat="1" ht="15.75" customHeight="1">
      <c r="A12" s="45" t="s">
        <v>23</v>
      </c>
      <c r="B12" s="43">
        <v>69044</v>
      </c>
      <c r="C12" s="43">
        <v>-3462</v>
      </c>
      <c r="D12" s="43">
        <v>-4.77477725981298</v>
      </c>
      <c r="E12" s="43">
        <v>7683.54188088974</v>
      </c>
      <c r="F12" s="43">
        <v>95774</v>
      </c>
      <c r="G12" s="43">
        <v>-948</v>
      </c>
      <c r="H12" s="43">
        <v>-0.980128616033581</v>
      </c>
      <c r="I12" s="43">
        <v>10050.423166323</v>
      </c>
      <c r="J12" s="43">
        <v>397234</v>
      </c>
      <c r="K12" s="43">
        <v>-16737</v>
      </c>
      <c r="L12" s="43">
        <v>-4.04303683108237</v>
      </c>
      <c r="M12" s="43">
        <v>16201.1280273063</v>
      </c>
      <c r="N12" s="43">
        <v>111426</v>
      </c>
      <c r="O12" s="43">
        <v>-5730</v>
      </c>
      <c r="P12" s="43">
        <v>-4.89091467786541</v>
      </c>
      <c r="Q12" s="43">
        <v>9847.13112363661</v>
      </c>
      <c r="R12" s="43">
        <v>208160</v>
      </c>
      <c r="S12" s="43">
        <v>-17018</v>
      </c>
      <c r="T12" s="43">
        <v>-7.55757667267673</v>
      </c>
      <c r="U12" s="43">
        <v>10052.2314253925</v>
      </c>
      <c r="V12" s="43">
        <v>219816</v>
      </c>
      <c r="W12" s="43">
        <v>-19349</v>
      </c>
      <c r="X12" s="43">
        <v>-8.09023059394142</v>
      </c>
      <c r="Y12" s="43">
        <v>11010.5253561756</v>
      </c>
      <c r="Z12" s="43">
        <v>87772</v>
      </c>
      <c r="AA12" s="43">
        <v>-2880</v>
      </c>
      <c r="AB12" s="43">
        <v>-3.1769845122005</v>
      </c>
      <c r="AC12" s="43">
        <v>10016.1816360113</v>
      </c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8"/>
      <c r="AO12" s="8"/>
      <c r="AP12" s="8"/>
      <c r="AQ12" s="8"/>
      <c r="AR12" s="8"/>
    </row>
    <row r="13" spans="1:44" s="7" customFormat="1" ht="15.75" customHeight="1">
      <c r="A13" s="45" t="s">
        <v>24</v>
      </c>
      <c r="B13" s="43">
        <v>22298</v>
      </c>
      <c r="C13" s="43">
        <v>484</v>
      </c>
      <c r="D13" s="43">
        <v>2.21875859539745</v>
      </c>
      <c r="E13" s="43">
        <v>2481.42658102195</v>
      </c>
      <c r="F13" s="43">
        <v>25797</v>
      </c>
      <c r="G13" s="43">
        <v>1856</v>
      </c>
      <c r="H13" s="43">
        <v>7.75239129526753</v>
      </c>
      <c r="I13" s="43">
        <v>2707.11013867682</v>
      </c>
      <c r="J13" s="43">
        <v>82913</v>
      </c>
      <c r="K13" s="43">
        <v>3088</v>
      </c>
      <c r="L13" s="43">
        <v>3.86846226119637</v>
      </c>
      <c r="M13" s="43">
        <v>3381.59404312834</v>
      </c>
      <c r="N13" s="43">
        <v>33226</v>
      </c>
      <c r="O13" s="43">
        <v>95</v>
      </c>
      <c r="P13" s="43">
        <v>0.286740514925598</v>
      </c>
      <c r="Q13" s="43">
        <v>2936.30551858588</v>
      </c>
      <c r="R13" s="43">
        <v>51848</v>
      </c>
      <c r="S13" s="43">
        <v>-310</v>
      </c>
      <c r="T13" s="43">
        <v>-0.594347942789217</v>
      </c>
      <c r="U13" s="43">
        <v>2503.78600568674</v>
      </c>
      <c r="V13" s="43">
        <v>62228</v>
      </c>
      <c r="W13" s="43">
        <v>-547</v>
      </c>
      <c r="X13" s="43">
        <v>-0.87136598964556</v>
      </c>
      <c r="Y13" s="43">
        <v>3116.9840769739</v>
      </c>
      <c r="Z13" s="43">
        <v>23152</v>
      </c>
      <c r="AA13" s="43">
        <v>1050</v>
      </c>
      <c r="AB13" s="43">
        <v>4.75070129400054</v>
      </c>
      <c r="AC13" s="43">
        <v>2642.01154396544</v>
      </c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8"/>
      <c r="AO13" s="8"/>
      <c r="AP13" s="8"/>
      <c r="AQ13" s="8"/>
      <c r="AR13" s="8"/>
    </row>
    <row r="14" spans="1:44" s="7" customFormat="1" ht="14.25" customHeight="1">
      <c r="A14" s="46" t="s">
        <v>25</v>
      </c>
      <c r="B14" s="42">
        <v>6752</v>
      </c>
      <c r="C14" s="42">
        <v>-42</v>
      </c>
      <c r="D14" s="42">
        <v>-0.618192522814248</v>
      </c>
      <c r="E14" s="42">
        <v>751.394397482295</v>
      </c>
      <c r="F14" s="42">
        <v>7462</v>
      </c>
      <c r="G14" s="42">
        <v>125</v>
      </c>
      <c r="H14" s="42">
        <v>1.70369360774158</v>
      </c>
      <c r="I14" s="42">
        <v>783.054458069018</v>
      </c>
      <c r="J14" s="42">
        <v>24835</v>
      </c>
      <c r="K14" s="42">
        <v>-333</v>
      </c>
      <c r="L14" s="42">
        <v>-1.32310870947235</v>
      </c>
      <c r="M14" s="42">
        <v>1012.89168237903</v>
      </c>
      <c r="N14" s="42">
        <v>9708</v>
      </c>
      <c r="O14" s="42">
        <v>-12</v>
      </c>
      <c r="P14" s="42">
        <v>-0.123456790123457</v>
      </c>
      <c r="Q14" s="42">
        <v>857.932160790697</v>
      </c>
      <c r="R14" s="42">
        <v>15306</v>
      </c>
      <c r="S14" s="42">
        <v>-340</v>
      </c>
      <c r="T14" s="42">
        <v>-2.17307938131152</v>
      </c>
      <c r="U14" s="42">
        <v>739.140344912845</v>
      </c>
      <c r="V14" s="42">
        <v>17567</v>
      </c>
      <c r="W14" s="42">
        <v>-148</v>
      </c>
      <c r="X14" s="42">
        <v>-0.835450183460344</v>
      </c>
      <c r="Y14" s="42">
        <v>879.926388124325</v>
      </c>
      <c r="Z14" s="42">
        <v>7070</v>
      </c>
      <c r="AA14" s="42">
        <v>65</v>
      </c>
      <c r="AB14" s="42">
        <v>0.92790863668808</v>
      </c>
      <c r="AC14" s="42">
        <v>806.799482370233</v>
      </c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8"/>
      <c r="AO14" s="8"/>
      <c r="AP14" s="8"/>
      <c r="AQ14" s="8"/>
      <c r="AR14" s="8"/>
    </row>
    <row r="15" spans="1:44" s="9" customFormat="1" ht="11.25">
      <c r="A15" s="47" t="s">
        <v>26</v>
      </c>
      <c r="B15" s="44">
        <v>0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44">
        <v>0</v>
      </c>
      <c r="AC15" s="44">
        <v>0</v>
      </c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8"/>
      <c r="AO15" s="8"/>
      <c r="AP15" s="8"/>
      <c r="AQ15" s="8"/>
      <c r="AR15" s="8"/>
    </row>
    <row r="16" spans="1:44" s="7" customFormat="1" ht="11.25">
      <c r="A16" s="47" t="s">
        <v>27</v>
      </c>
      <c r="B16" s="42">
        <v>21</v>
      </c>
      <c r="C16" s="42">
        <v>1</v>
      </c>
      <c r="D16" s="42">
        <v>5</v>
      </c>
      <c r="E16" s="42">
        <v>2.33697902060548</v>
      </c>
      <c r="F16" s="42">
        <v>32</v>
      </c>
      <c r="G16" s="42">
        <v>8</v>
      </c>
      <c r="H16" s="42">
        <v>33.3333333333333</v>
      </c>
      <c r="I16" s="42">
        <v>3.35804645647395</v>
      </c>
      <c r="J16" s="42">
        <v>144</v>
      </c>
      <c r="K16" s="42">
        <v>-27</v>
      </c>
      <c r="L16" s="42">
        <v>-15.7894736842105</v>
      </c>
      <c r="M16" s="42">
        <v>5.87301800936502</v>
      </c>
      <c r="N16" s="42">
        <v>43</v>
      </c>
      <c r="O16" s="42">
        <v>14</v>
      </c>
      <c r="P16" s="42">
        <v>48.2758620689655</v>
      </c>
      <c r="Q16" s="42">
        <v>3.80007034548826</v>
      </c>
      <c r="R16" s="42">
        <v>87</v>
      </c>
      <c r="S16" s="42">
        <v>8</v>
      </c>
      <c r="T16" s="42">
        <v>10.126582278481</v>
      </c>
      <c r="U16" s="42">
        <v>4.20130733094326</v>
      </c>
      <c r="V16" s="42">
        <v>57</v>
      </c>
      <c r="W16" s="42">
        <v>-20</v>
      </c>
      <c r="X16" s="42">
        <v>-25.974025974026</v>
      </c>
      <c r="Y16" s="42">
        <v>2.85511493841217</v>
      </c>
      <c r="Z16" s="42">
        <v>30</v>
      </c>
      <c r="AA16" s="42">
        <v>-4</v>
      </c>
      <c r="AB16" s="42">
        <v>-11.7647058823529</v>
      </c>
      <c r="AC16" s="42">
        <v>3.42347729435742</v>
      </c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8"/>
      <c r="AO16" s="8"/>
      <c r="AP16" s="8"/>
      <c r="AQ16" s="8"/>
      <c r="AR16" s="8"/>
    </row>
    <row r="17" spans="1:44" s="7" customFormat="1" ht="11.25">
      <c r="A17" s="47" t="s">
        <v>28</v>
      </c>
      <c r="B17" s="42">
        <v>6181</v>
      </c>
      <c r="C17" s="42">
        <v>-75</v>
      </c>
      <c r="D17" s="42">
        <v>-1.19884910485934</v>
      </c>
      <c r="E17" s="42">
        <v>687.850825064879</v>
      </c>
      <c r="F17" s="42">
        <v>6849</v>
      </c>
      <c r="G17" s="42">
        <v>64</v>
      </c>
      <c r="H17" s="42">
        <v>0.943257184966839</v>
      </c>
      <c r="I17" s="42">
        <v>718.726880637189</v>
      </c>
      <c r="J17" s="42">
        <v>23059</v>
      </c>
      <c r="K17" s="42">
        <v>-261</v>
      </c>
      <c r="L17" s="42">
        <v>-1.11921097770154</v>
      </c>
      <c r="M17" s="42">
        <v>940.457793596861</v>
      </c>
      <c r="N17" s="42">
        <v>9005</v>
      </c>
      <c r="O17" s="42">
        <v>-81</v>
      </c>
      <c r="P17" s="42">
        <v>-0.891481399955976</v>
      </c>
      <c r="Q17" s="42">
        <v>795.805429328413</v>
      </c>
      <c r="R17" s="42">
        <v>14035</v>
      </c>
      <c r="S17" s="42">
        <v>-308</v>
      </c>
      <c r="T17" s="42">
        <v>-2.14738897022938</v>
      </c>
      <c r="U17" s="42">
        <v>677.762625169984</v>
      </c>
      <c r="V17" s="42">
        <v>15994</v>
      </c>
      <c r="W17" s="42">
        <v>-340</v>
      </c>
      <c r="X17" s="42">
        <v>-2.08154769193094</v>
      </c>
      <c r="Y17" s="42">
        <v>801.135233771301</v>
      </c>
      <c r="Z17" s="42">
        <v>6501</v>
      </c>
      <c r="AA17" s="42">
        <v>84</v>
      </c>
      <c r="AB17" s="42">
        <v>1.30902290790089</v>
      </c>
      <c r="AC17" s="42">
        <v>741.867529687254</v>
      </c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8"/>
      <c r="AO17" s="8"/>
      <c r="AP17" s="8"/>
      <c r="AQ17" s="8"/>
      <c r="AR17" s="8"/>
    </row>
    <row r="18" spans="1:44" s="7" customFormat="1" ht="11.25">
      <c r="A18" s="48" t="s">
        <v>29</v>
      </c>
      <c r="B18" s="42">
        <v>336</v>
      </c>
      <c r="C18" s="42">
        <v>1</v>
      </c>
      <c r="D18" s="42">
        <v>0.298507462686567</v>
      </c>
      <c r="E18" s="42">
        <v>37.3916643296876</v>
      </c>
      <c r="F18" s="42">
        <v>302</v>
      </c>
      <c r="G18" s="42">
        <v>-3</v>
      </c>
      <c r="H18" s="42">
        <v>-0.983606557377049</v>
      </c>
      <c r="I18" s="42">
        <v>31.6915634329729</v>
      </c>
      <c r="J18" s="42">
        <v>1121</v>
      </c>
      <c r="K18" s="42">
        <v>64</v>
      </c>
      <c r="L18" s="42">
        <v>6.05487228003784</v>
      </c>
      <c r="M18" s="42">
        <v>45.7198138090152</v>
      </c>
      <c r="N18" s="42">
        <v>446</v>
      </c>
      <c r="O18" s="42">
        <v>-58</v>
      </c>
      <c r="P18" s="42">
        <v>-11.5079365079365</v>
      </c>
      <c r="Q18" s="42">
        <v>39.41468311832</v>
      </c>
      <c r="R18" s="42">
        <v>676</v>
      </c>
      <c r="S18" s="42">
        <v>32</v>
      </c>
      <c r="T18" s="42">
        <v>4.96894409937888</v>
      </c>
      <c r="U18" s="42">
        <v>32.6446408703177</v>
      </c>
      <c r="V18" s="42">
        <v>1087</v>
      </c>
      <c r="W18" s="42">
        <v>-14</v>
      </c>
      <c r="X18" s="42">
        <v>-1.27157129881926</v>
      </c>
      <c r="Y18" s="42">
        <v>54.4475427728776</v>
      </c>
      <c r="Z18" s="42">
        <v>283</v>
      </c>
      <c r="AA18" s="42">
        <v>-5</v>
      </c>
      <c r="AB18" s="42">
        <v>-1.73611111111111</v>
      </c>
      <c r="AC18" s="42">
        <v>32.2948024767717</v>
      </c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8"/>
      <c r="AO18" s="8"/>
      <c r="AP18" s="8"/>
      <c r="AQ18" s="8"/>
      <c r="AR18" s="8"/>
    </row>
    <row r="19" spans="1:44" s="7" customFormat="1" ht="11.25">
      <c r="A19" s="49" t="s">
        <v>30</v>
      </c>
      <c r="B19" s="42">
        <v>867</v>
      </c>
      <c r="C19" s="42">
        <v>7</v>
      </c>
      <c r="D19" s="42">
        <v>0.813953488372093</v>
      </c>
      <c r="E19" s="42">
        <v>96.4838481364262</v>
      </c>
      <c r="F19" s="42">
        <v>1128</v>
      </c>
      <c r="G19" s="42">
        <v>18</v>
      </c>
      <c r="H19" s="42">
        <v>1.62162162162162</v>
      </c>
      <c r="I19" s="42">
        <v>118.371137590707</v>
      </c>
      <c r="J19" s="42">
        <v>3210</v>
      </c>
      <c r="K19" s="42">
        <v>118</v>
      </c>
      <c r="L19" s="42">
        <v>3.81630012936611</v>
      </c>
      <c r="M19" s="42">
        <v>130.919359792095</v>
      </c>
      <c r="N19" s="42">
        <v>1748</v>
      </c>
      <c r="O19" s="42">
        <v>138</v>
      </c>
      <c r="P19" s="42">
        <v>8.57142857142857</v>
      </c>
      <c r="Q19" s="42">
        <v>154.477278230546</v>
      </c>
      <c r="R19" s="42">
        <v>2318</v>
      </c>
      <c r="S19" s="42">
        <v>71</v>
      </c>
      <c r="T19" s="42">
        <v>3.15976858032933</v>
      </c>
      <c r="U19" s="42">
        <v>111.938280380764</v>
      </c>
      <c r="V19" s="42">
        <v>2980</v>
      </c>
      <c r="W19" s="42">
        <v>-207</v>
      </c>
      <c r="X19" s="42">
        <v>-6.49513649199874</v>
      </c>
      <c r="Y19" s="42">
        <v>149.267412569618</v>
      </c>
      <c r="Z19" s="42">
        <v>921</v>
      </c>
      <c r="AA19" s="42">
        <v>-29</v>
      </c>
      <c r="AB19" s="42">
        <v>-3.05263157894737</v>
      </c>
      <c r="AC19" s="42">
        <v>105.100752936773</v>
      </c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8"/>
      <c r="AO19" s="8"/>
      <c r="AP19" s="8"/>
      <c r="AQ19" s="8"/>
      <c r="AR19" s="8"/>
    </row>
    <row r="20" spans="1:44" s="7" customFormat="1" ht="11.25">
      <c r="A20" s="49" t="s">
        <v>31</v>
      </c>
      <c r="B20" s="42">
        <v>473</v>
      </c>
      <c r="C20" s="42">
        <v>-71</v>
      </c>
      <c r="D20" s="42">
        <v>-13.0514705882353</v>
      </c>
      <c r="E20" s="42">
        <v>52.6376703212567</v>
      </c>
      <c r="F20" s="42">
        <v>613</v>
      </c>
      <c r="G20" s="42">
        <v>23</v>
      </c>
      <c r="H20" s="42">
        <v>3.89830508474576</v>
      </c>
      <c r="I20" s="42">
        <v>64.327577431829</v>
      </c>
      <c r="J20" s="42">
        <v>1432</v>
      </c>
      <c r="K20" s="42">
        <v>-175</v>
      </c>
      <c r="L20" s="42">
        <v>-10.8898568761668</v>
      </c>
      <c r="M20" s="42">
        <v>58.4039013153521</v>
      </c>
      <c r="N20" s="42">
        <v>870</v>
      </c>
      <c r="O20" s="42">
        <v>-9</v>
      </c>
      <c r="P20" s="42">
        <v>-1.02389078498294</v>
      </c>
      <c r="Q20" s="42">
        <v>76.8851441994135</v>
      </c>
      <c r="R20" s="42">
        <v>1183</v>
      </c>
      <c r="S20" s="42">
        <v>-108</v>
      </c>
      <c r="T20" s="42">
        <v>-8.36560805577072</v>
      </c>
      <c r="U20" s="42">
        <v>57.128121523056</v>
      </c>
      <c r="V20" s="42">
        <v>1442</v>
      </c>
      <c r="W20" s="42">
        <v>-107</v>
      </c>
      <c r="X20" s="42">
        <v>-6.90768237572627</v>
      </c>
      <c r="Y20" s="42">
        <v>72.2293989682516</v>
      </c>
      <c r="Z20" s="42">
        <v>547</v>
      </c>
      <c r="AA20" s="42">
        <v>-60</v>
      </c>
      <c r="AB20" s="42">
        <v>-9.88467874794069</v>
      </c>
      <c r="AC20" s="42">
        <v>62.421402667117</v>
      </c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8"/>
      <c r="AO20" s="8"/>
      <c r="AP20" s="8"/>
      <c r="AQ20" s="8"/>
      <c r="AR20" s="8"/>
    </row>
    <row r="21" spans="1:44" s="7" customFormat="1" ht="11.25">
      <c r="A21" s="49" t="s">
        <v>32</v>
      </c>
      <c r="B21" s="42">
        <v>2156</v>
      </c>
      <c r="C21" s="42">
        <v>-96</v>
      </c>
      <c r="D21" s="42">
        <v>-4.26287744227353</v>
      </c>
      <c r="E21" s="42">
        <v>239.929846115496</v>
      </c>
      <c r="F21" s="42">
        <v>2454</v>
      </c>
      <c r="G21" s="42">
        <v>14</v>
      </c>
      <c r="H21" s="42">
        <v>0.573770491803279</v>
      </c>
      <c r="I21" s="42">
        <v>257.520187630846</v>
      </c>
      <c r="J21" s="42">
        <v>8516</v>
      </c>
      <c r="K21" s="42">
        <v>-23</v>
      </c>
      <c r="L21" s="42">
        <v>-0.269352383183042</v>
      </c>
      <c r="M21" s="42">
        <v>347.323759498281</v>
      </c>
      <c r="N21" s="42">
        <v>3126</v>
      </c>
      <c r="O21" s="42">
        <v>132</v>
      </c>
      <c r="P21" s="42">
        <v>4.40881763527054</v>
      </c>
      <c r="Q21" s="42">
        <v>276.2562767441</v>
      </c>
      <c r="R21" s="42">
        <v>4894</v>
      </c>
      <c r="S21" s="42">
        <v>-70</v>
      </c>
      <c r="T21" s="42">
        <v>-1.41015310233683</v>
      </c>
      <c r="U21" s="42">
        <v>236.335610087774</v>
      </c>
      <c r="V21" s="42">
        <v>5392</v>
      </c>
      <c r="W21" s="42">
        <v>-67</v>
      </c>
      <c r="X21" s="42">
        <v>-1.22733101300605</v>
      </c>
      <c r="Y21" s="42">
        <v>270.083855226639</v>
      </c>
      <c r="Z21" s="42">
        <v>2363</v>
      </c>
      <c r="AA21" s="42">
        <v>151</v>
      </c>
      <c r="AB21" s="42">
        <v>6.82640144665461</v>
      </c>
      <c r="AC21" s="42">
        <v>269.655894885553</v>
      </c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8"/>
      <c r="AO21" s="8"/>
      <c r="AP21" s="8"/>
      <c r="AQ21" s="8"/>
      <c r="AR21" s="8"/>
    </row>
    <row r="22" spans="1:44" s="7" customFormat="1" ht="11.25">
      <c r="A22" s="49" t="s">
        <v>33</v>
      </c>
      <c r="B22" s="42">
        <v>2349</v>
      </c>
      <c r="C22" s="42">
        <v>84</v>
      </c>
      <c r="D22" s="42">
        <v>3.70860927152318</v>
      </c>
      <c r="E22" s="42">
        <v>261.407796162013</v>
      </c>
      <c r="F22" s="42">
        <v>2352</v>
      </c>
      <c r="G22" s="42">
        <v>12</v>
      </c>
      <c r="H22" s="42">
        <v>0.512820512820513</v>
      </c>
      <c r="I22" s="42">
        <v>246.816414550835</v>
      </c>
      <c r="J22" s="42">
        <v>8780</v>
      </c>
      <c r="K22" s="42">
        <v>-245</v>
      </c>
      <c r="L22" s="42">
        <v>-2.71468144044321</v>
      </c>
      <c r="M22" s="42">
        <v>358.090959182117</v>
      </c>
      <c r="N22" s="42">
        <v>2815</v>
      </c>
      <c r="O22" s="42">
        <v>-284</v>
      </c>
      <c r="P22" s="42">
        <v>-9.16424653113908</v>
      </c>
      <c r="Q22" s="42">
        <v>248.772047036034</v>
      </c>
      <c r="R22" s="42">
        <v>4964</v>
      </c>
      <c r="S22" s="42">
        <v>-233</v>
      </c>
      <c r="T22" s="42">
        <v>-4.48335578218203</v>
      </c>
      <c r="U22" s="42">
        <v>239.715972308073</v>
      </c>
      <c r="V22" s="42">
        <v>5093</v>
      </c>
      <c r="W22" s="42">
        <v>55</v>
      </c>
      <c r="X22" s="42">
        <v>1.09170305676856</v>
      </c>
      <c r="Y22" s="42">
        <v>255.107024233915</v>
      </c>
      <c r="Z22" s="42">
        <v>2387</v>
      </c>
      <c r="AA22" s="42">
        <v>27</v>
      </c>
      <c r="AB22" s="42">
        <v>1.14406779661017</v>
      </c>
      <c r="AC22" s="42">
        <v>272.394676721039</v>
      </c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8"/>
      <c r="AO22" s="8"/>
      <c r="AP22" s="8"/>
      <c r="AQ22" s="8"/>
      <c r="AR22" s="8"/>
    </row>
    <row r="23" spans="1:44" s="7" customFormat="1" ht="11.25">
      <c r="A23" s="47" t="s">
        <v>34</v>
      </c>
      <c r="B23" s="42">
        <v>550</v>
      </c>
      <c r="C23" s="42">
        <v>32</v>
      </c>
      <c r="D23" s="42">
        <v>6.17760617760618</v>
      </c>
      <c r="E23" s="42">
        <v>61.2065933968101</v>
      </c>
      <c r="F23" s="42">
        <v>581</v>
      </c>
      <c r="G23" s="42">
        <v>53</v>
      </c>
      <c r="H23" s="42">
        <v>10.0378787878788</v>
      </c>
      <c r="I23" s="42">
        <v>60.9695309753551</v>
      </c>
      <c r="J23" s="42">
        <v>1632</v>
      </c>
      <c r="K23" s="42">
        <v>-45</v>
      </c>
      <c r="L23" s="42">
        <v>-2.68336314847943</v>
      </c>
      <c r="M23" s="42">
        <v>66.5608707728035</v>
      </c>
      <c r="N23" s="42">
        <v>660</v>
      </c>
      <c r="O23" s="42">
        <v>55</v>
      </c>
      <c r="P23" s="42">
        <v>9.09090909090909</v>
      </c>
      <c r="Q23" s="42">
        <v>58.3266611167965</v>
      </c>
      <c r="R23" s="42">
        <v>1184</v>
      </c>
      <c r="S23" s="42">
        <v>-40</v>
      </c>
      <c r="T23" s="42">
        <v>-3.26797385620915</v>
      </c>
      <c r="U23" s="42">
        <v>57.1764124119174</v>
      </c>
      <c r="V23" s="42">
        <v>1516</v>
      </c>
      <c r="W23" s="42">
        <v>212</v>
      </c>
      <c r="X23" s="42">
        <v>16.2576687116564</v>
      </c>
      <c r="Y23" s="42">
        <v>75.9360394146113</v>
      </c>
      <c r="Z23" s="42">
        <v>539</v>
      </c>
      <c r="AA23" s="42">
        <v>-15</v>
      </c>
      <c r="AB23" s="42">
        <v>-2.70758122743682</v>
      </c>
      <c r="AC23" s="42">
        <v>61.5084753886217</v>
      </c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8"/>
      <c r="AO23" s="8"/>
      <c r="AP23" s="8"/>
      <c r="AQ23" s="8"/>
      <c r="AR23" s="8"/>
    </row>
    <row r="24" spans="1:44" s="7" customFormat="1" ht="14.25" customHeight="1">
      <c r="A24" s="46" t="s">
        <v>35</v>
      </c>
      <c r="B24" s="42">
        <v>12262</v>
      </c>
      <c r="C24" s="42">
        <v>359</v>
      </c>
      <c r="D24" s="42">
        <v>3.01604637486348</v>
      </c>
      <c r="E24" s="42">
        <v>1364.57317860307</v>
      </c>
      <c r="F24" s="42">
        <v>14929</v>
      </c>
      <c r="G24" s="42">
        <v>1305</v>
      </c>
      <c r="H24" s="42">
        <v>9.57868467410452</v>
      </c>
      <c r="I24" s="42">
        <v>1566.63361089686</v>
      </c>
      <c r="J24" s="42">
        <v>47656</v>
      </c>
      <c r="K24" s="42">
        <v>2699</v>
      </c>
      <c r="L24" s="42">
        <v>6.00351446938185</v>
      </c>
      <c r="M24" s="42">
        <v>1943.64268232152</v>
      </c>
      <c r="N24" s="42">
        <v>18905</v>
      </c>
      <c r="O24" s="42">
        <v>-183</v>
      </c>
      <c r="P24" s="42">
        <v>-0.958717518860017</v>
      </c>
      <c r="Q24" s="42">
        <v>1670.70534608036</v>
      </c>
      <c r="R24" s="42">
        <v>29673</v>
      </c>
      <c r="S24" s="42">
        <v>-414</v>
      </c>
      <c r="T24" s="42">
        <v>-1.3760095722405</v>
      </c>
      <c r="U24" s="42">
        <v>1432.93554518482</v>
      </c>
      <c r="V24" s="42">
        <v>36718</v>
      </c>
      <c r="W24" s="42">
        <v>-794</v>
      </c>
      <c r="X24" s="42">
        <v>-2.11665600341224</v>
      </c>
      <c r="Y24" s="42">
        <v>1839.19491769505</v>
      </c>
      <c r="Z24" s="42">
        <v>12489</v>
      </c>
      <c r="AA24" s="42">
        <v>705</v>
      </c>
      <c r="AB24" s="42">
        <v>5.9826883910387</v>
      </c>
      <c r="AC24" s="42">
        <v>1425.193597641</v>
      </c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8"/>
      <c r="AO24" s="8"/>
      <c r="AP24" s="8"/>
      <c r="AQ24" s="8"/>
      <c r="AR24" s="8"/>
    </row>
    <row r="25" spans="1:44" s="7" customFormat="1" ht="11.25">
      <c r="A25" s="47" t="s">
        <v>36</v>
      </c>
      <c r="B25" s="42">
        <v>40</v>
      </c>
      <c r="C25" s="42">
        <v>-13</v>
      </c>
      <c r="D25" s="42">
        <v>-24.5283018867925</v>
      </c>
      <c r="E25" s="42">
        <v>4.4513886106771</v>
      </c>
      <c r="F25" s="42">
        <v>175</v>
      </c>
      <c r="G25" s="42">
        <v>-41</v>
      </c>
      <c r="H25" s="42">
        <v>-18.9814814814815</v>
      </c>
      <c r="I25" s="42">
        <v>18.3643165588419</v>
      </c>
      <c r="J25" s="42">
        <v>434</v>
      </c>
      <c r="K25" s="42">
        <v>-102</v>
      </c>
      <c r="L25" s="42">
        <v>-19.0298507462687</v>
      </c>
      <c r="M25" s="42">
        <v>17.7006237226696</v>
      </c>
      <c r="N25" s="42">
        <v>183</v>
      </c>
      <c r="O25" s="42">
        <v>1</v>
      </c>
      <c r="P25" s="42">
        <v>0.549450549450549</v>
      </c>
      <c r="Q25" s="42">
        <v>16.1723924005663</v>
      </c>
      <c r="R25" s="42">
        <v>164</v>
      </c>
      <c r="S25" s="42">
        <v>-85</v>
      </c>
      <c r="T25" s="42">
        <v>-34.136546184739</v>
      </c>
      <c r="U25" s="42">
        <v>7.91970577327235</v>
      </c>
      <c r="V25" s="42">
        <v>115</v>
      </c>
      <c r="W25" s="42">
        <v>1</v>
      </c>
      <c r="X25" s="42">
        <v>0.87719298245614</v>
      </c>
      <c r="Y25" s="42">
        <v>5.76031961258595</v>
      </c>
      <c r="Z25" s="42">
        <v>94</v>
      </c>
      <c r="AA25" s="42">
        <v>-7</v>
      </c>
      <c r="AB25" s="42">
        <v>-6.93069306930693</v>
      </c>
      <c r="AC25" s="42">
        <v>10.7268955223199</v>
      </c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8"/>
      <c r="AO25" s="8"/>
      <c r="AP25" s="8"/>
      <c r="AQ25" s="8"/>
      <c r="AR25" s="8"/>
    </row>
    <row r="26" spans="1:29" ht="11.25">
      <c r="A26" s="48" t="s">
        <v>37</v>
      </c>
      <c r="B26" s="42">
        <v>83</v>
      </c>
      <c r="C26" s="42">
        <v>2</v>
      </c>
      <c r="D26" s="42">
        <v>2.46913580246914</v>
      </c>
      <c r="E26" s="42">
        <v>9.23663136715498</v>
      </c>
      <c r="F26" s="42">
        <v>163</v>
      </c>
      <c r="G26" s="42">
        <v>-11</v>
      </c>
      <c r="H26" s="42">
        <v>-6.32183908045977</v>
      </c>
      <c r="I26" s="42">
        <v>17.1050491376642</v>
      </c>
      <c r="J26" s="42">
        <v>441</v>
      </c>
      <c r="K26" s="42">
        <v>-59</v>
      </c>
      <c r="L26" s="42">
        <v>-11.8</v>
      </c>
      <c r="M26" s="42">
        <v>17.9861176536804</v>
      </c>
      <c r="N26" s="42">
        <v>84</v>
      </c>
      <c r="O26" s="42">
        <v>-29</v>
      </c>
      <c r="P26" s="42">
        <v>-25.6637168141593</v>
      </c>
      <c r="Q26" s="42">
        <v>7.42339323304683</v>
      </c>
      <c r="R26" s="42">
        <v>307</v>
      </c>
      <c r="S26" s="42">
        <v>-15</v>
      </c>
      <c r="T26" s="42">
        <v>-4.6583850931677</v>
      </c>
      <c r="U26" s="42">
        <v>14.8253028804549</v>
      </c>
      <c r="V26" s="42">
        <v>184</v>
      </c>
      <c r="W26" s="42">
        <v>-22</v>
      </c>
      <c r="X26" s="42">
        <v>-10.6796116504854</v>
      </c>
      <c r="Y26" s="42">
        <v>9.21651138013752</v>
      </c>
      <c r="Z26" s="42">
        <v>108</v>
      </c>
      <c r="AA26" s="42">
        <v>-3</v>
      </c>
      <c r="AB26" s="42">
        <v>-2.7027027027027</v>
      </c>
      <c r="AC26" s="42">
        <v>12.3245182596867</v>
      </c>
    </row>
    <row r="27" spans="1:29" ht="11.25">
      <c r="A27" s="48" t="s">
        <v>38</v>
      </c>
      <c r="B27" s="42">
        <v>30</v>
      </c>
      <c r="C27" s="42">
        <v>-12</v>
      </c>
      <c r="D27" s="42">
        <v>-28.5714285714286</v>
      </c>
      <c r="E27" s="42">
        <v>3.33854145800783</v>
      </c>
      <c r="F27" s="42">
        <v>87</v>
      </c>
      <c r="G27" s="42">
        <v>28</v>
      </c>
      <c r="H27" s="42">
        <v>47.4576271186441</v>
      </c>
      <c r="I27" s="42">
        <v>9.12968880353854</v>
      </c>
      <c r="J27" s="42">
        <v>153</v>
      </c>
      <c r="K27" s="42">
        <v>-11</v>
      </c>
      <c r="L27" s="42">
        <v>-6.70731707317073</v>
      </c>
      <c r="M27" s="42">
        <v>6.24008163495033</v>
      </c>
      <c r="N27" s="42">
        <v>44</v>
      </c>
      <c r="O27" s="42">
        <v>-1</v>
      </c>
      <c r="P27" s="42">
        <v>-2.22222222222222</v>
      </c>
      <c r="Q27" s="42">
        <v>3.8884440744531</v>
      </c>
      <c r="R27" s="42">
        <v>109</v>
      </c>
      <c r="S27" s="42">
        <v>-13</v>
      </c>
      <c r="T27" s="42">
        <v>-10.655737704918</v>
      </c>
      <c r="U27" s="42">
        <v>5.26370688589442</v>
      </c>
      <c r="V27" s="42">
        <v>135</v>
      </c>
      <c r="W27" s="42">
        <v>29</v>
      </c>
      <c r="X27" s="42">
        <v>27.3584905660377</v>
      </c>
      <c r="Y27" s="42">
        <v>6.76211432781829</v>
      </c>
      <c r="Z27" s="42">
        <v>42</v>
      </c>
      <c r="AA27" s="42">
        <v>-13</v>
      </c>
      <c r="AB27" s="42">
        <v>-23.6363636363636</v>
      </c>
      <c r="AC27" s="42">
        <v>4.79286821210039</v>
      </c>
    </row>
    <row r="28" spans="1:29" ht="11.25">
      <c r="A28" s="48" t="s">
        <v>39</v>
      </c>
      <c r="B28" s="42">
        <v>3736</v>
      </c>
      <c r="C28" s="42">
        <v>-236</v>
      </c>
      <c r="D28" s="42">
        <v>-5.94159113796576</v>
      </c>
      <c r="E28" s="42">
        <v>415.759696237241</v>
      </c>
      <c r="F28" s="42">
        <v>4310</v>
      </c>
      <c r="G28" s="42">
        <v>113</v>
      </c>
      <c r="H28" s="42">
        <v>2.6923993328568</v>
      </c>
      <c r="I28" s="42">
        <v>452.286882106335</v>
      </c>
      <c r="J28" s="42">
        <v>13137</v>
      </c>
      <c r="K28" s="42">
        <v>-165</v>
      </c>
      <c r="L28" s="42">
        <v>-1.2404149751917</v>
      </c>
      <c r="M28" s="42">
        <v>535.790538812696</v>
      </c>
      <c r="N28" s="42">
        <v>5778</v>
      </c>
      <c r="O28" s="42">
        <v>-237</v>
      </c>
      <c r="P28" s="42">
        <v>-3.94014962593516</v>
      </c>
      <c r="Q28" s="42">
        <v>510.623405958864</v>
      </c>
      <c r="R28" s="42">
        <v>8736</v>
      </c>
      <c r="S28" s="42">
        <v>-975</v>
      </c>
      <c r="T28" s="42">
        <v>-10.0401606425703</v>
      </c>
      <c r="U28" s="42">
        <v>421.869205093337</v>
      </c>
      <c r="V28" s="42">
        <v>11007</v>
      </c>
      <c r="W28" s="42">
        <v>108</v>
      </c>
      <c r="X28" s="42">
        <v>0.990916597853014</v>
      </c>
      <c r="Y28" s="42">
        <v>551.337721528118</v>
      </c>
      <c r="Z28" s="42">
        <v>4147</v>
      </c>
      <c r="AA28" s="42">
        <v>72</v>
      </c>
      <c r="AB28" s="42">
        <v>1.76687116564417</v>
      </c>
      <c r="AC28" s="42">
        <v>473.238677990008</v>
      </c>
    </row>
    <row r="29" spans="1:29" ht="11.25">
      <c r="A29" s="48" t="s">
        <v>40</v>
      </c>
      <c r="B29" s="42">
        <v>4573</v>
      </c>
      <c r="C29" s="42">
        <v>93</v>
      </c>
      <c r="D29" s="42">
        <v>2.07589285714286</v>
      </c>
      <c r="E29" s="42">
        <v>508.90500291566</v>
      </c>
      <c r="F29" s="42">
        <v>4801</v>
      </c>
      <c r="G29" s="42">
        <v>374</v>
      </c>
      <c r="H29" s="42">
        <v>8.44815902416987</v>
      </c>
      <c r="I29" s="42">
        <v>503.811907422857</v>
      </c>
      <c r="J29" s="42">
        <v>16800</v>
      </c>
      <c r="K29" s="42">
        <v>1933</v>
      </c>
      <c r="L29" s="42">
        <v>13.0019506289097</v>
      </c>
      <c r="M29" s="42">
        <v>685.185434425919</v>
      </c>
      <c r="N29" s="42">
        <v>6618</v>
      </c>
      <c r="O29" s="42">
        <v>-84</v>
      </c>
      <c r="P29" s="42">
        <v>-1.25335720680394</v>
      </c>
      <c r="Q29" s="42">
        <v>584.857338289332</v>
      </c>
      <c r="R29" s="42">
        <v>9902</v>
      </c>
      <c r="S29" s="42">
        <v>91</v>
      </c>
      <c r="T29" s="42">
        <v>0.927530323106717</v>
      </c>
      <c r="U29" s="42">
        <v>478.176381505749</v>
      </c>
      <c r="V29" s="42">
        <v>11460</v>
      </c>
      <c r="W29" s="42">
        <v>228</v>
      </c>
      <c r="X29" s="42">
        <v>2.02991452991453</v>
      </c>
      <c r="Y29" s="42">
        <v>574.02837182813</v>
      </c>
      <c r="Z29" s="42">
        <v>3550</v>
      </c>
      <c r="AA29" s="42">
        <v>217</v>
      </c>
      <c r="AB29" s="42">
        <v>6.51065106510651</v>
      </c>
      <c r="AC29" s="42">
        <v>405.111479832295</v>
      </c>
    </row>
    <row r="30" spans="1:29" ht="14.25" customHeight="1">
      <c r="A30" s="46" t="s">
        <v>41</v>
      </c>
      <c r="B30" s="42">
        <v>941</v>
      </c>
      <c r="C30" s="42">
        <v>21</v>
      </c>
      <c r="D30" s="42">
        <v>2.28260869565217</v>
      </c>
      <c r="E30" s="42">
        <v>104.718917066179</v>
      </c>
      <c r="F30" s="42">
        <v>953</v>
      </c>
      <c r="G30" s="42">
        <v>126</v>
      </c>
      <c r="H30" s="42">
        <v>15.235792019347</v>
      </c>
      <c r="I30" s="42">
        <v>100.006821031865</v>
      </c>
      <c r="J30" s="42">
        <v>3137</v>
      </c>
      <c r="K30" s="42">
        <v>-45</v>
      </c>
      <c r="L30" s="42">
        <v>-1.414204902577</v>
      </c>
      <c r="M30" s="42">
        <v>127.942065940125</v>
      </c>
      <c r="N30" s="42">
        <v>1241</v>
      </c>
      <c r="O30" s="42">
        <v>-78</v>
      </c>
      <c r="P30" s="42">
        <v>-5.91357088703563</v>
      </c>
      <c r="Q30" s="42">
        <v>109.67179764537</v>
      </c>
      <c r="R30" s="42">
        <v>1944</v>
      </c>
      <c r="S30" s="42">
        <v>21</v>
      </c>
      <c r="T30" s="42">
        <v>1.09204368174727</v>
      </c>
      <c r="U30" s="42">
        <v>93.8774879465941</v>
      </c>
      <c r="V30" s="42">
        <v>2670</v>
      </c>
      <c r="W30" s="42">
        <v>-127</v>
      </c>
      <c r="X30" s="42">
        <v>-4.54057919199142</v>
      </c>
      <c r="Y30" s="42">
        <v>133.739594483517</v>
      </c>
      <c r="Z30" s="42">
        <v>920</v>
      </c>
      <c r="AA30" s="42">
        <v>4</v>
      </c>
      <c r="AB30" s="42">
        <v>0.436681222707424</v>
      </c>
      <c r="AC30" s="42">
        <v>104.986637026961</v>
      </c>
    </row>
    <row r="31" spans="1:29" ht="14.25" customHeight="1">
      <c r="A31" s="46" t="s">
        <v>42</v>
      </c>
      <c r="B31" s="42">
        <v>2207</v>
      </c>
      <c r="C31" s="42">
        <v>113</v>
      </c>
      <c r="D31" s="42">
        <v>5.396370582617</v>
      </c>
      <c r="E31" s="42">
        <v>245.605366594109</v>
      </c>
      <c r="F31" s="42">
        <v>2357</v>
      </c>
      <c r="G31" s="42">
        <v>314</v>
      </c>
      <c r="H31" s="42">
        <v>15.369554576603</v>
      </c>
      <c r="I31" s="42">
        <v>247.341109309659</v>
      </c>
      <c r="J31" s="42">
        <v>6844</v>
      </c>
      <c r="K31" s="42">
        <v>730</v>
      </c>
      <c r="L31" s="42">
        <v>11.939810271508</v>
      </c>
      <c r="M31" s="42">
        <v>279.131494833987</v>
      </c>
      <c r="N31" s="42">
        <v>3153</v>
      </c>
      <c r="O31" s="42">
        <v>379</v>
      </c>
      <c r="P31" s="42">
        <v>13.66258111031</v>
      </c>
      <c r="Q31" s="42">
        <v>278.64236742615</v>
      </c>
      <c r="R31" s="42">
        <v>4623</v>
      </c>
      <c r="S31" s="42">
        <v>412</v>
      </c>
      <c r="T31" s="42">
        <v>9.78389931132748</v>
      </c>
      <c r="U31" s="42">
        <v>223.24877920633</v>
      </c>
      <c r="V31" s="42">
        <v>5033</v>
      </c>
      <c r="W31" s="42">
        <v>508</v>
      </c>
      <c r="X31" s="42">
        <v>11.2265193370166</v>
      </c>
      <c r="Y31" s="42">
        <v>252.101640088218</v>
      </c>
      <c r="Z31" s="42">
        <v>2579</v>
      </c>
      <c r="AA31" s="42">
        <v>269</v>
      </c>
      <c r="AB31" s="42">
        <v>11.6450216450216</v>
      </c>
      <c r="AC31" s="42">
        <v>294.304931404927</v>
      </c>
    </row>
    <row r="32" spans="1:29" ht="11.25">
      <c r="A32" s="47" t="s">
        <v>43</v>
      </c>
      <c r="B32" s="42">
        <v>873</v>
      </c>
      <c r="C32" s="42">
        <v>165</v>
      </c>
      <c r="D32" s="42">
        <v>23.3050847457627</v>
      </c>
      <c r="E32" s="42">
        <v>97.1515564280277</v>
      </c>
      <c r="F32" s="42">
        <v>829</v>
      </c>
      <c r="G32" s="42">
        <v>-18</v>
      </c>
      <c r="H32" s="42">
        <v>-2.12514757969303</v>
      </c>
      <c r="I32" s="42">
        <v>86.9943910130282</v>
      </c>
      <c r="J32" s="42">
        <v>2340</v>
      </c>
      <c r="K32" s="42">
        <v>58</v>
      </c>
      <c r="L32" s="42">
        <v>2.54163014899211</v>
      </c>
      <c r="M32" s="42">
        <v>95.4365426521815</v>
      </c>
      <c r="N32" s="42">
        <v>995</v>
      </c>
      <c r="O32" s="42">
        <v>-29</v>
      </c>
      <c r="P32" s="42">
        <v>-2.83203125</v>
      </c>
      <c r="Q32" s="42">
        <v>87.9318603200189</v>
      </c>
      <c r="R32" s="42">
        <v>1619</v>
      </c>
      <c r="S32" s="42">
        <v>38</v>
      </c>
      <c r="T32" s="42">
        <v>2.40354206198608</v>
      </c>
      <c r="U32" s="42">
        <v>78.1829490666337</v>
      </c>
      <c r="V32" s="42">
        <v>1772</v>
      </c>
      <c r="W32" s="42">
        <v>106</v>
      </c>
      <c r="X32" s="42">
        <v>6.3625450180072</v>
      </c>
      <c r="Y32" s="42">
        <v>88.7590117695852</v>
      </c>
      <c r="Z32" s="42">
        <v>809</v>
      </c>
      <c r="AA32" s="42">
        <v>30</v>
      </c>
      <c r="AB32" s="42">
        <v>3.85109114249037</v>
      </c>
      <c r="AC32" s="42">
        <v>92.3197710378385</v>
      </c>
    </row>
    <row r="33" spans="1:29" ht="11.25">
      <c r="A33" s="48" t="s">
        <v>44</v>
      </c>
      <c r="B33" s="42">
        <v>131</v>
      </c>
      <c r="C33" s="42">
        <v>2</v>
      </c>
      <c r="D33" s="42">
        <v>1.55038759689922</v>
      </c>
      <c r="E33" s="42">
        <v>14.5782976999675</v>
      </c>
      <c r="F33" s="42">
        <v>120</v>
      </c>
      <c r="G33" s="42">
        <v>18</v>
      </c>
      <c r="H33" s="42">
        <v>17.6470588235294</v>
      </c>
      <c r="I33" s="42">
        <v>12.5926742117773</v>
      </c>
      <c r="J33" s="42">
        <v>305</v>
      </c>
      <c r="K33" s="42">
        <v>-21</v>
      </c>
      <c r="L33" s="42">
        <v>-6.44171779141104</v>
      </c>
      <c r="M33" s="42">
        <v>12.4393784226134</v>
      </c>
      <c r="N33" s="42">
        <v>175</v>
      </c>
      <c r="O33" s="42">
        <v>16</v>
      </c>
      <c r="P33" s="42">
        <v>10.062893081761</v>
      </c>
      <c r="Q33" s="42">
        <v>15.4654025688476</v>
      </c>
      <c r="R33" s="42">
        <v>279</v>
      </c>
      <c r="S33" s="42">
        <v>48</v>
      </c>
      <c r="T33" s="42">
        <v>20.7792207792208</v>
      </c>
      <c r="U33" s="42">
        <v>13.4731579923353</v>
      </c>
      <c r="V33" s="42">
        <v>312</v>
      </c>
      <c r="W33" s="42">
        <v>3</v>
      </c>
      <c r="X33" s="42">
        <v>0.970873786407767</v>
      </c>
      <c r="Y33" s="42">
        <v>15.6279975576245</v>
      </c>
      <c r="Z33" s="42">
        <v>113</v>
      </c>
      <c r="AA33" s="42">
        <v>-193</v>
      </c>
      <c r="AB33" s="42">
        <v>-63.0718954248366</v>
      </c>
      <c r="AC33" s="42">
        <v>12.8950978087463</v>
      </c>
    </row>
    <row r="34" spans="1:29" ht="11.25">
      <c r="A34" s="48" t="s">
        <v>45</v>
      </c>
      <c r="B34" s="42">
        <v>878</v>
      </c>
      <c r="C34" s="42">
        <v>-1</v>
      </c>
      <c r="D34" s="42">
        <v>-0.113765642775882</v>
      </c>
      <c r="E34" s="42">
        <v>97.7079800043624</v>
      </c>
      <c r="F34" s="42">
        <v>988</v>
      </c>
      <c r="G34" s="42">
        <v>155</v>
      </c>
      <c r="H34" s="42">
        <v>18.6074429771909</v>
      </c>
      <c r="I34" s="42">
        <v>103.679684343633</v>
      </c>
      <c r="J34" s="42">
        <v>2854</v>
      </c>
      <c r="K34" s="42">
        <v>296</v>
      </c>
      <c r="L34" s="42">
        <v>11.5715402658327</v>
      </c>
      <c r="M34" s="42">
        <v>116.399954157832</v>
      </c>
      <c r="N34" s="42">
        <v>1237</v>
      </c>
      <c r="O34" s="42">
        <v>157</v>
      </c>
      <c r="P34" s="42">
        <v>14.537037037037</v>
      </c>
      <c r="Q34" s="42">
        <v>109.318302729511</v>
      </c>
      <c r="R34" s="42">
        <v>1930</v>
      </c>
      <c r="S34" s="42">
        <v>129</v>
      </c>
      <c r="T34" s="42">
        <v>7.16268739589117</v>
      </c>
      <c r="U34" s="42">
        <v>93.2014155025343</v>
      </c>
      <c r="V34" s="42">
        <v>2156</v>
      </c>
      <c r="W34" s="42">
        <v>176</v>
      </c>
      <c r="X34" s="42">
        <v>8.88888888888889</v>
      </c>
      <c r="Y34" s="42">
        <v>107.993470302046</v>
      </c>
      <c r="Z34" s="42">
        <v>976</v>
      </c>
      <c r="AA34" s="42">
        <v>159</v>
      </c>
      <c r="AB34" s="42">
        <v>19.4614443084455</v>
      </c>
      <c r="AC34" s="42">
        <v>111.377127976428</v>
      </c>
    </row>
    <row r="35" spans="1:29" ht="14.25" customHeight="1">
      <c r="A35" s="46" t="s">
        <v>46</v>
      </c>
      <c r="B35" s="42">
        <v>136</v>
      </c>
      <c r="C35" s="42">
        <v>33</v>
      </c>
      <c r="D35" s="42">
        <v>32.0388349514563</v>
      </c>
      <c r="E35" s="42">
        <v>15.1347212763021</v>
      </c>
      <c r="F35" s="42">
        <v>96</v>
      </c>
      <c r="G35" s="42">
        <v>-14</v>
      </c>
      <c r="H35" s="42">
        <v>-12.7272727272727</v>
      </c>
      <c r="I35" s="42">
        <v>10.0741393694218</v>
      </c>
      <c r="J35" s="42">
        <v>441</v>
      </c>
      <c r="K35" s="42">
        <v>37</v>
      </c>
      <c r="L35" s="42">
        <v>9.15841584158416</v>
      </c>
      <c r="M35" s="42">
        <v>17.9861176536804</v>
      </c>
      <c r="N35" s="42">
        <v>219</v>
      </c>
      <c r="O35" s="42">
        <v>-11</v>
      </c>
      <c r="P35" s="42">
        <v>-4.78260869565217</v>
      </c>
      <c r="Q35" s="42">
        <v>19.3538466433007</v>
      </c>
      <c r="R35" s="42">
        <v>302</v>
      </c>
      <c r="S35" s="42">
        <v>11</v>
      </c>
      <c r="T35" s="42">
        <v>3.78006872852234</v>
      </c>
      <c r="U35" s="42">
        <v>14.5838484361479</v>
      </c>
      <c r="V35" s="42">
        <v>240</v>
      </c>
      <c r="W35" s="42">
        <v>14</v>
      </c>
      <c r="X35" s="42">
        <v>6.19469026548673</v>
      </c>
      <c r="Y35" s="42">
        <v>12.0215365827881</v>
      </c>
      <c r="Z35" s="42">
        <v>94</v>
      </c>
      <c r="AA35" s="42">
        <v>7</v>
      </c>
      <c r="AB35" s="42">
        <v>8.04597701149425</v>
      </c>
      <c r="AC35" s="42">
        <v>10.7268955223199</v>
      </c>
    </row>
    <row r="36" spans="1:29" ht="15.75" customHeight="1">
      <c r="A36" s="45" t="s">
        <v>47</v>
      </c>
      <c r="B36" s="43">
        <v>43161</v>
      </c>
      <c r="C36" s="43">
        <v>-3884</v>
      </c>
      <c r="D36" s="43">
        <v>-8.25592517802104</v>
      </c>
      <c r="E36" s="43">
        <v>4803.15959563586</v>
      </c>
      <c r="F36" s="43">
        <v>65794</v>
      </c>
      <c r="G36" s="43">
        <v>-2795</v>
      </c>
      <c r="H36" s="43">
        <v>-4.07499744857047</v>
      </c>
      <c r="I36" s="43">
        <v>6904.35339241396</v>
      </c>
      <c r="J36" s="43">
        <v>294371</v>
      </c>
      <c r="K36" s="43">
        <v>-20189</v>
      </c>
      <c r="L36" s="43">
        <v>-6.41817141403866</v>
      </c>
      <c r="M36" s="43">
        <v>12005.8762807971</v>
      </c>
      <c r="N36" s="43">
        <v>72861</v>
      </c>
      <c r="O36" s="43">
        <v>-5608</v>
      </c>
      <c r="P36" s="43">
        <v>-7.14677133645134</v>
      </c>
      <c r="Q36" s="43">
        <v>6438.99826610744</v>
      </c>
      <c r="R36" s="43">
        <v>147320</v>
      </c>
      <c r="S36" s="43">
        <v>-16790</v>
      </c>
      <c r="T36" s="43">
        <v>-10.2309426604107</v>
      </c>
      <c r="U36" s="43">
        <v>7114.21374706391</v>
      </c>
      <c r="V36" s="43">
        <v>147808</v>
      </c>
      <c r="W36" s="43">
        <v>-18331</v>
      </c>
      <c r="X36" s="43">
        <v>-11.0335321628275</v>
      </c>
      <c r="Y36" s="43">
        <v>7403.66366345308</v>
      </c>
      <c r="Z36" s="43">
        <v>60876</v>
      </c>
      <c r="AA36" s="43">
        <v>-3818</v>
      </c>
      <c r="AB36" s="43">
        <v>-5.90162920827279</v>
      </c>
      <c r="AC36" s="43">
        <v>6946.92012571009</v>
      </c>
    </row>
    <row r="37" spans="1:44" s="9" customFormat="1" ht="14.25" customHeight="1">
      <c r="A37" s="46" t="s">
        <v>48</v>
      </c>
      <c r="B37" s="42">
        <v>21812</v>
      </c>
      <c r="C37" s="42">
        <v>-4141</v>
      </c>
      <c r="D37" s="42">
        <v>-15.955766192733</v>
      </c>
      <c r="E37" s="42">
        <v>2427.34220940222</v>
      </c>
      <c r="F37" s="42">
        <v>37413</v>
      </c>
      <c r="G37" s="42">
        <v>-399</v>
      </c>
      <c r="H37" s="42">
        <v>-1.05522056490003</v>
      </c>
      <c r="I37" s="42">
        <v>3926.08100237687</v>
      </c>
      <c r="J37" s="42">
        <v>106750</v>
      </c>
      <c r="K37" s="42">
        <v>-12058</v>
      </c>
      <c r="L37" s="42">
        <v>-10.149148205508</v>
      </c>
      <c r="M37" s="42">
        <v>4353.78244791469</v>
      </c>
      <c r="N37" s="42">
        <v>37972</v>
      </c>
      <c r="O37" s="42">
        <v>-2562</v>
      </c>
      <c r="P37" s="42">
        <v>-6.32061972664923</v>
      </c>
      <c r="Q37" s="42">
        <v>3355.72723625302</v>
      </c>
      <c r="R37" s="42">
        <v>77696</v>
      </c>
      <c r="S37" s="42">
        <v>-6691</v>
      </c>
      <c r="T37" s="42">
        <v>-7.92894640169694</v>
      </c>
      <c r="U37" s="42">
        <v>3752.00890097663</v>
      </c>
      <c r="V37" s="42">
        <v>75392</v>
      </c>
      <c r="W37" s="42">
        <v>-7744</v>
      </c>
      <c r="X37" s="42">
        <v>-9.31485758275597</v>
      </c>
      <c r="Y37" s="42">
        <v>3776.36535853982</v>
      </c>
      <c r="Z37" s="42">
        <v>31003</v>
      </c>
      <c r="AA37" s="42">
        <v>415</v>
      </c>
      <c r="AB37" s="42">
        <v>1.35674120570158</v>
      </c>
      <c r="AC37" s="42">
        <v>3537.93555189877</v>
      </c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8"/>
      <c r="AO37" s="8"/>
      <c r="AP37" s="8"/>
      <c r="AQ37" s="8"/>
      <c r="AR37" s="8"/>
    </row>
    <row r="38" spans="1:44" s="9" customFormat="1" ht="11.25">
      <c r="A38" s="47" t="s">
        <v>49</v>
      </c>
      <c r="B38" s="42">
        <v>1304</v>
      </c>
      <c r="C38" s="42">
        <v>-371</v>
      </c>
      <c r="D38" s="42">
        <v>-22.1492537313433</v>
      </c>
      <c r="E38" s="42">
        <v>145.115268708073</v>
      </c>
      <c r="F38" s="42">
        <v>2238</v>
      </c>
      <c r="G38" s="42">
        <v>44</v>
      </c>
      <c r="H38" s="42">
        <v>2.00546946216955</v>
      </c>
      <c r="I38" s="42">
        <v>234.853374049647</v>
      </c>
      <c r="J38" s="42">
        <v>5018</v>
      </c>
      <c r="K38" s="42">
        <v>-1198</v>
      </c>
      <c r="L38" s="42">
        <v>-19.2728442728443</v>
      </c>
      <c r="M38" s="42">
        <v>204.658363687456</v>
      </c>
      <c r="N38" s="42">
        <v>1685</v>
      </c>
      <c r="O38" s="42">
        <v>-377</v>
      </c>
      <c r="P38" s="42">
        <v>-18.2832201745878</v>
      </c>
      <c r="Q38" s="42">
        <v>148.909733305761</v>
      </c>
      <c r="R38" s="42">
        <v>3659</v>
      </c>
      <c r="S38" s="42">
        <v>-320</v>
      </c>
      <c r="T38" s="42">
        <v>-8.04222166373461</v>
      </c>
      <c r="U38" s="42">
        <v>176.696362343924</v>
      </c>
      <c r="V38" s="42">
        <v>3100</v>
      </c>
      <c r="W38" s="42">
        <v>-475</v>
      </c>
      <c r="X38" s="42">
        <v>-13.2867132867133</v>
      </c>
      <c r="Y38" s="42">
        <v>155.278180861013</v>
      </c>
      <c r="Z38" s="42">
        <v>1597</v>
      </c>
      <c r="AA38" s="42">
        <v>-52</v>
      </c>
      <c r="AB38" s="42">
        <v>-3.1534263189812</v>
      </c>
      <c r="AC38" s="42">
        <v>182.243107969627</v>
      </c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8"/>
      <c r="AO38" s="8"/>
      <c r="AP38" s="8"/>
      <c r="AQ38" s="8"/>
      <c r="AR38" s="8"/>
    </row>
    <row r="39" spans="1:29" ht="11.25">
      <c r="A39" s="48" t="s">
        <v>50</v>
      </c>
      <c r="B39" s="42">
        <v>761</v>
      </c>
      <c r="C39" s="42">
        <v>-206</v>
      </c>
      <c r="D39" s="42">
        <v>-21.3029989658738</v>
      </c>
      <c r="E39" s="42">
        <v>84.6876683181318</v>
      </c>
      <c r="F39" s="42">
        <v>907</v>
      </c>
      <c r="G39" s="42">
        <v>-148</v>
      </c>
      <c r="H39" s="42">
        <v>-14.0284360189573</v>
      </c>
      <c r="I39" s="42">
        <v>95.1796292506834</v>
      </c>
      <c r="J39" s="42">
        <v>2274</v>
      </c>
      <c r="K39" s="42">
        <v>-384</v>
      </c>
      <c r="L39" s="42">
        <v>-14.4469525959368</v>
      </c>
      <c r="M39" s="42">
        <v>92.7447427312226</v>
      </c>
      <c r="N39" s="42">
        <v>789</v>
      </c>
      <c r="O39" s="42">
        <v>-106</v>
      </c>
      <c r="P39" s="42">
        <v>-11.8435754189944</v>
      </c>
      <c r="Q39" s="42">
        <v>69.7268721532613</v>
      </c>
      <c r="R39" s="42">
        <v>1660</v>
      </c>
      <c r="S39" s="42">
        <v>-147</v>
      </c>
      <c r="T39" s="42">
        <v>-8.13503043718871</v>
      </c>
      <c r="U39" s="42">
        <v>80.1628755099518</v>
      </c>
      <c r="V39" s="42">
        <v>1709</v>
      </c>
      <c r="W39" s="42">
        <v>-164</v>
      </c>
      <c r="X39" s="42">
        <v>-8.75600640683396</v>
      </c>
      <c r="Y39" s="42">
        <v>85.6033584166033</v>
      </c>
      <c r="Z39" s="42">
        <v>838</v>
      </c>
      <c r="AA39" s="42">
        <v>9</v>
      </c>
      <c r="AB39" s="42">
        <v>1.08564535585042</v>
      </c>
      <c r="AC39" s="42">
        <v>95.6291324223841</v>
      </c>
    </row>
    <row r="40" spans="1:29" ht="11.25">
      <c r="A40" s="47" t="s">
        <v>51</v>
      </c>
      <c r="B40" s="42">
        <v>3532</v>
      </c>
      <c r="C40" s="42">
        <v>-490</v>
      </c>
      <c r="D40" s="42">
        <v>-12.1829935355545</v>
      </c>
      <c r="E40" s="42">
        <v>393.057614322788</v>
      </c>
      <c r="F40" s="42">
        <v>8318</v>
      </c>
      <c r="G40" s="42">
        <v>-957</v>
      </c>
      <c r="H40" s="42">
        <v>-10.3180592991914</v>
      </c>
      <c r="I40" s="42">
        <v>872.882200779696</v>
      </c>
      <c r="J40" s="42">
        <v>16157</v>
      </c>
      <c r="K40" s="42">
        <v>-4517</v>
      </c>
      <c r="L40" s="42">
        <v>-21.8486988487956</v>
      </c>
      <c r="M40" s="42">
        <v>658.960777620212</v>
      </c>
      <c r="N40" s="42">
        <v>7384</v>
      </c>
      <c r="O40" s="42">
        <v>-912</v>
      </c>
      <c r="P40" s="42">
        <v>-10.99324975892</v>
      </c>
      <c r="Q40" s="42">
        <v>652.551614676402</v>
      </c>
      <c r="R40" s="42">
        <v>12708</v>
      </c>
      <c r="S40" s="42">
        <v>-956</v>
      </c>
      <c r="T40" s="42">
        <v>-6.99648711943794</v>
      </c>
      <c r="U40" s="42">
        <v>613.680615650884</v>
      </c>
      <c r="V40" s="42">
        <v>14282</v>
      </c>
      <c r="W40" s="42">
        <v>-2018</v>
      </c>
      <c r="X40" s="42">
        <v>-12.3803680981595</v>
      </c>
      <c r="Y40" s="42">
        <v>715.381606147413</v>
      </c>
      <c r="Z40" s="42">
        <v>5528</v>
      </c>
      <c r="AA40" s="42">
        <v>-833</v>
      </c>
      <c r="AB40" s="42">
        <v>-13.0954252476026</v>
      </c>
      <c r="AC40" s="42">
        <v>630.832749440261</v>
      </c>
    </row>
    <row r="41" spans="1:29" ht="11.25">
      <c r="A41" s="48" t="s">
        <v>52</v>
      </c>
      <c r="B41" s="42">
        <v>3393</v>
      </c>
      <c r="C41" s="42">
        <v>-485</v>
      </c>
      <c r="D41" s="42">
        <v>-12.5064466219701</v>
      </c>
      <c r="E41" s="42">
        <v>377.589038900685</v>
      </c>
      <c r="F41" s="42">
        <v>8041</v>
      </c>
      <c r="G41" s="42">
        <v>-1111</v>
      </c>
      <c r="H41" s="42">
        <v>-12.1394230769231</v>
      </c>
      <c r="I41" s="42">
        <v>843.814111140844</v>
      </c>
      <c r="J41" s="42">
        <v>15115</v>
      </c>
      <c r="K41" s="42">
        <v>-5229</v>
      </c>
      <c r="L41" s="42">
        <v>-25.7029099488793</v>
      </c>
      <c r="M41" s="42">
        <v>616.462966746891</v>
      </c>
      <c r="N41" s="42">
        <v>7060</v>
      </c>
      <c r="O41" s="42">
        <v>-1061</v>
      </c>
      <c r="P41" s="42">
        <v>-13.0648934860239</v>
      </c>
      <c r="Q41" s="42">
        <v>623.918526491793</v>
      </c>
      <c r="R41" s="42">
        <v>12285</v>
      </c>
      <c r="S41" s="42">
        <v>-1148</v>
      </c>
      <c r="T41" s="42">
        <v>-8.5461177696717</v>
      </c>
      <c r="U41" s="42">
        <v>593.253569662505</v>
      </c>
      <c r="V41" s="42">
        <v>13851</v>
      </c>
      <c r="W41" s="42">
        <v>-2229</v>
      </c>
      <c r="X41" s="42">
        <v>-13.8619402985075</v>
      </c>
      <c r="Y41" s="42">
        <v>693.792930034156</v>
      </c>
      <c r="Z41" s="42">
        <v>5230</v>
      </c>
      <c r="AA41" s="42">
        <v>-981</v>
      </c>
      <c r="AB41" s="42">
        <v>-15.7945580421832</v>
      </c>
      <c r="AC41" s="42">
        <v>596.826208316311</v>
      </c>
    </row>
    <row r="42" spans="1:29" ht="11.25">
      <c r="A42" s="47" t="s">
        <v>53</v>
      </c>
      <c r="B42" s="42">
        <v>4038</v>
      </c>
      <c r="C42" s="42">
        <v>-1324</v>
      </c>
      <c r="D42" s="42">
        <v>-24.692279000373</v>
      </c>
      <c r="E42" s="42">
        <v>449.367680247853</v>
      </c>
      <c r="F42" s="42">
        <v>8135</v>
      </c>
      <c r="G42" s="42">
        <v>-260</v>
      </c>
      <c r="H42" s="42">
        <v>-3.09708159618821</v>
      </c>
      <c r="I42" s="42">
        <v>853.678372606736</v>
      </c>
      <c r="J42" s="42">
        <v>17561</v>
      </c>
      <c r="K42" s="42">
        <v>-2445</v>
      </c>
      <c r="L42" s="42">
        <v>-12.22133359992</v>
      </c>
      <c r="M42" s="42">
        <v>716.222703211521</v>
      </c>
      <c r="N42" s="42">
        <v>7811</v>
      </c>
      <c r="O42" s="42">
        <v>-553</v>
      </c>
      <c r="P42" s="42">
        <v>-6.61166905786705</v>
      </c>
      <c r="Q42" s="42">
        <v>690.28719694439</v>
      </c>
      <c r="R42" s="42">
        <v>13691</v>
      </c>
      <c r="S42" s="42">
        <v>-2233</v>
      </c>
      <c r="T42" s="42">
        <v>-14.0228585782467</v>
      </c>
      <c r="U42" s="42">
        <v>661.150559401657</v>
      </c>
      <c r="V42" s="42">
        <v>14581</v>
      </c>
      <c r="W42" s="42">
        <v>-1520</v>
      </c>
      <c r="X42" s="42">
        <v>-9.44040742811005</v>
      </c>
      <c r="Y42" s="42">
        <v>730.358437140137</v>
      </c>
      <c r="Z42" s="42">
        <v>7074</v>
      </c>
      <c r="AA42" s="42">
        <v>259</v>
      </c>
      <c r="AB42" s="42">
        <v>3.8004402054292</v>
      </c>
      <c r="AC42" s="42">
        <v>807.255946009481</v>
      </c>
    </row>
    <row r="43" spans="1:29" ht="11.25">
      <c r="A43" s="48" t="s">
        <v>54</v>
      </c>
      <c r="B43" s="42">
        <v>616</v>
      </c>
      <c r="C43" s="42">
        <v>-211</v>
      </c>
      <c r="D43" s="42">
        <v>-25.5139056831923</v>
      </c>
      <c r="E43" s="42">
        <v>68.5513846044274</v>
      </c>
      <c r="F43" s="42">
        <v>922</v>
      </c>
      <c r="G43" s="42">
        <v>-167</v>
      </c>
      <c r="H43" s="42">
        <v>-15.3351698806244</v>
      </c>
      <c r="I43" s="42">
        <v>96.7537135271556</v>
      </c>
      <c r="J43" s="42">
        <v>3862</v>
      </c>
      <c r="K43" s="42">
        <v>-781</v>
      </c>
      <c r="L43" s="42">
        <v>-16.8210208916649</v>
      </c>
      <c r="M43" s="42">
        <v>157.511080223387</v>
      </c>
      <c r="N43" s="42">
        <v>1090</v>
      </c>
      <c r="O43" s="42">
        <v>-235</v>
      </c>
      <c r="P43" s="42">
        <v>-17.7358490566038</v>
      </c>
      <c r="Q43" s="42">
        <v>96.327364571679</v>
      </c>
      <c r="R43" s="42">
        <v>1892</v>
      </c>
      <c r="S43" s="42">
        <v>-736</v>
      </c>
      <c r="T43" s="42">
        <v>-28.0060882800609</v>
      </c>
      <c r="U43" s="42">
        <v>91.3663617258005</v>
      </c>
      <c r="V43" s="42">
        <v>3122</v>
      </c>
      <c r="W43" s="42">
        <v>6</v>
      </c>
      <c r="X43" s="42">
        <v>0.192554557124519</v>
      </c>
      <c r="Y43" s="42">
        <v>156.380155047768</v>
      </c>
      <c r="Z43" s="42">
        <v>1028</v>
      </c>
      <c r="AA43" s="42">
        <v>-13</v>
      </c>
      <c r="AB43" s="42">
        <v>-1.24879923150817</v>
      </c>
      <c r="AC43" s="42">
        <v>117.311155286648</v>
      </c>
    </row>
    <row r="44" spans="1:29" ht="11.25">
      <c r="A44" s="47" t="s">
        <v>55</v>
      </c>
      <c r="B44" s="42">
        <v>11402</v>
      </c>
      <c r="C44" s="42">
        <v>-1712</v>
      </c>
      <c r="D44" s="42">
        <v>-13.0547506481623</v>
      </c>
      <c r="E44" s="42">
        <v>1268.86832347351</v>
      </c>
      <c r="F44" s="42">
        <v>16690</v>
      </c>
      <c r="G44" s="42">
        <v>901</v>
      </c>
      <c r="H44" s="42">
        <v>5.70650452846919</v>
      </c>
      <c r="I44" s="42">
        <v>1751.43110495469</v>
      </c>
      <c r="J44" s="42">
        <v>59762</v>
      </c>
      <c r="K44" s="42">
        <v>-2847</v>
      </c>
      <c r="L44" s="42">
        <v>-4.54726956188407</v>
      </c>
      <c r="M44" s="42">
        <v>2437.38404358106</v>
      </c>
      <c r="N44" s="42">
        <v>18653</v>
      </c>
      <c r="O44" s="42">
        <v>-453</v>
      </c>
      <c r="P44" s="42">
        <v>-2.37098293729718</v>
      </c>
      <c r="Q44" s="42">
        <v>1648.43516638122</v>
      </c>
      <c r="R44" s="42">
        <v>42464</v>
      </c>
      <c r="S44" s="42">
        <v>-2463</v>
      </c>
      <c r="T44" s="42">
        <v>-5.48222672335121</v>
      </c>
      <c r="U44" s="42">
        <v>2050.6243046112</v>
      </c>
      <c r="V44" s="42">
        <v>38472</v>
      </c>
      <c r="W44" s="42">
        <v>-3052</v>
      </c>
      <c r="X44" s="42">
        <v>-7.34996628455833</v>
      </c>
      <c r="Y44" s="42">
        <v>1927.05231422093</v>
      </c>
      <c r="Z44" s="42">
        <v>14916</v>
      </c>
      <c r="AA44" s="42">
        <v>1104</v>
      </c>
      <c r="AB44" s="42">
        <v>7.99304952215465</v>
      </c>
      <c r="AC44" s="42">
        <v>1702.15291075451</v>
      </c>
    </row>
    <row r="45" spans="1:29" ht="11.25">
      <c r="A45" s="48" t="s">
        <v>56</v>
      </c>
      <c r="B45" s="42">
        <v>2358</v>
      </c>
      <c r="C45" s="42">
        <v>-365</v>
      </c>
      <c r="D45" s="42">
        <v>-13.4043334557473</v>
      </c>
      <c r="E45" s="42">
        <v>262.409358599415</v>
      </c>
      <c r="F45" s="42">
        <v>4395</v>
      </c>
      <c r="G45" s="42">
        <v>523</v>
      </c>
      <c r="H45" s="42">
        <v>13.5072314049587</v>
      </c>
      <c r="I45" s="42">
        <v>461.206693006344</v>
      </c>
      <c r="J45" s="42">
        <v>15665</v>
      </c>
      <c r="K45" s="42">
        <v>1492</v>
      </c>
      <c r="L45" s="42">
        <v>10.5270584914979</v>
      </c>
      <c r="M45" s="42">
        <v>638.894632754882</v>
      </c>
      <c r="N45" s="42">
        <v>4647</v>
      </c>
      <c r="O45" s="42">
        <v>813</v>
      </c>
      <c r="P45" s="42">
        <v>21.2050078247261</v>
      </c>
      <c r="Q45" s="42">
        <v>410.672718499626</v>
      </c>
      <c r="R45" s="42">
        <v>11401</v>
      </c>
      <c r="S45" s="42">
        <v>295</v>
      </c>
      <c r="T45" s="42">
        <v>2.65622186205655</v>
      </c>
      <c r="U45" s="42">
        <v>550.564423909012</v>
      </c>
      <c r="V45" s="42">
        <v>10695</v>
      </c>
      <c r="W45" s="42">
        <v>-284</v>
      </c>
      <c r="X45" s="42">
        <v>-2.58675653520357</v>
      </c>
      <c r="Y45" s="42">
        <v>535.709723970493</v>
      </c>
      <c r="Z45" s="42">
        <v>3190</v>
      </c>
      <c r="AA45" s="42">
        <v>351</v>
      </c>
      <c r="AB45" s="42">
        <v>12.3635082775625</v>
      </c>
      <c r="AC45" s="42">
        <v>364.029752300006</v>
      </c>
    </row>
    <row r="46" spans="1:29" ht="11.25">
      <c r="A46" s="49" t="s">
        <v>57</v>
      </c>
      <c r="B46" s="42">
        <v>3152</v>
      </c>
      <c r="C46" s="42">
        <v>-273</v>
      </c>
      <c r="D46" s="42">
        <v>-7.97080291970803</v>
      </c>
      <c r="E46" s="42">
        <v>350.769422521356</v>
      </c>
      <c r="F46" s="42">
        <v>4049</v>
      </c>
      <c r="G46" s="42">
        <v>708</v>
      </c>
      <c r="H46" s="42">
        <v>21.1912601017659</v>
      </c>
      <c r="I46" s="42">
        <v>424.897815695719</v>
      </c>
      <c r="J46" s="42">
        <v>11215</v>
      </c>
      <c r="K46" s="42">
        <v>-590</v>
      </c>
      <c r="L46" s="42">
        <v>-4.99788225328251</v>
      </c>
      <c r="M46" s="42">
        <v>457.402062326588</v>
      </c>
      <c r="N46" s="42">
        <v>4343</v>
      </c>
      <c r="O46" s="42">
        <v>-1</v>
      </c>
      <c r="P46" s="42">
        <v>-0.0230202578268877</v>
      </c>
      <c r="Q46" s="42">
        <v>383.807104894314</v>
      </c>
      <c r="R46" s="42">
        <v>9062</v>
      </c>
      <c r="S46" s="42">
        <v>34</v>
      </c>
      <c r="T46" s="42">
        <v>0.376606114311032</v>
      </c>
      <c r="U46" s="42">
        <v>437.612034862159</v>
      </c>
      <c r="V46" s="42">
        <v>6974</v>
      </c>
      <c r="W46" s="42">
        <v>-462</v>
      </c>
      <c r="X46" s="42">
        <v>-6.21301775147929</v>
      </c>
      <c r="Y46" s="42">
        <v>349.325817201517</v>
      </c>
      <c r="Z46" s="42">
        <v>4012</v>
      </c>
      <c r="AA46" s="42">
        <v>923</v>
      </c>
      <c r="AB46" s="42">
        <v>29.8802201359663</v>
      </c>
      <c r="AC46" s="42">
        <v>457.8330301654</v>
      </c>
    </row>
    <row r="47" spans="1:29" ht="11.25">
      <c r="A47" s="49" t="s">
        <v>58</v>
      </c>
      <c r="B47" s="42">
        <v>457</v>
      </c>
      <c r="C47" s="42">
        <v>-42</v>
      </c>
      <c r="D47" s="42">
        <v>-8.41683366733467</v>
      </c>
      <c r="E47" s="42">
        <v>50.8571148769859</v>
      </c>
      <c r="F47" s="42">
        <v>766</v>
      </c>
      <c r="G47" s="42">
        <v>-63</v>
      </c>
      <c r="H47" s="42">
        <v>-7.59951749095295</v>
      </c>
      <c r="I47" s="42">
        <v>80.3832370518451</v>
      </c>
      <c r="J47" s="42">
        <v>7236</v>
      </c>
      <c r="K47" s="42">
        <v>-1622</v>
      </c>
      <c r="L47" s="42">
        <v>-18.3111311808535</v>
      </c>
      <c r="M47" s="42">
        <v>295.119154970592</v>
      </c>
      <c r="N47" s="42">
        <v>1014</v>
      </c>
      <c r="O47" s="42">
        <v>-198</v>
      </c>
      <c r="P47" s="42">
        <v>-16.3366336633663</v>
      </c>
      <c r="Q47" s="42">
        <v>89.610961170351</v>
      </c>
      <c r="R47" s="42">
        <v>3751</v>
      </c>
      <c r="S47" s="42">
        <v>-627</v>
      </c>
      <c r="T47" s="42">
        <v>-14.321608040201</v>
      </c>
      <c r="U47" s="42">
        <v>181.139124119174</v>
      </c>
      <c r="V47" s="42">
        <v>3001</v>
      </c>
      <c r="W47" s="42">
        <v>-71</v>
      </c>
      <c r="X47" s="42">
        <v>-2.31119791666667</v>
      </c>
      <c r="Y47" s="42">
        <v>150.319297020612</v>
      </c>
      <c r="Z47" s="42">
        <v>696</v>
      </c>
      <c r="AA47" s="42">
        <v>-21</v>
      </c>
      <c r="AB47" s="42">
        <v>-2.92887029288703</v>
      </c>
      <c r="AC47" s="42">
        <v>79.4246732290922</v>
      </c>
    </row>
    <row r="48" spans="1:29" ht="11.25">
      <c r="A48" s="47" t="s">
        <v>59</v>
      </c>
      <c r="B48" s="42">
        <v>245</v>
      </c>
      <c r="C48" s="42">
        <v>-68</v>
      </c>
      <c r="D48" s="42">
        <v>-21.7252396166134</v>
      </c>
      <c r="E48" s="42">
        <v>27.2647552403972</v>
      </c>
      <c r="F48" s="42">
        <v>546</v>
      </c>
      <c r="G48" s="42">
        <v>-59</v>
      </c>
      <c r="H48" s="42">
        <v>-9.75206611570248</v>
      </c>
      <c r="I48" s="42">
        <v>57.2966676635867</v>
      </c>
      <c r="J48" s="42">
        <v>2340</v>
      </c>
      <c r="K48" s="42">
        <v>-613</v>
      </c>
      <c r="L48" s="42">
        <v>-20.7585506264815</v>
      </c>
      <c r="M48" s="42">
        <v>95.4365426521815</v>
      </c>
      <c r="N48" s="42">
        <v>648</v>
      </c>
      <c r="O48" s="42">
        <v>-127</v>
      </c>
      <c r="P48" s="42">
        <v>-16.3870967741935</v>
      </c>
      <c r="Q48" s="42">
        <v>57.2661763692184</v>
      </c>
      <c r="R48" s="42">
        <v>1494</v>
      </c>
      <c r="S48" s="42">
        <v>-351</v>
      </c>
      <c r="T48" s="42">
        <v>-19.0243902439024</v>
      </c>
      <c r="U48" s="42">
        <v>72.1465879589566</v>
      </c>
      <c r="V48" s="42">
        <v>1561</v>
      </c>
      <c r="W48" s="42">
        <v>-231</v>
      </c>
      <c r="X48" s="42">
        <v>-12.890625</v>
      </c>
      <c r="Y48" s="42">
        <v>78.190077523884</v>
      </c>
      <c r="Z48" s="42">
        <v>451</v>
      </c>
      <c r="AA48" s="42">
        <v>-71</v>
      </c>
      <c r="AB48" s="42">
        <v>-13.6015325670498</v>
      </c>
      <c r="AC48" s="42">
        <v>51.4662753251733</v>
      </c>
    </row>
    <row r="49" spans="1:29" ht="11.25">
      <c r="A49" s="48" t="s">
        <v>60</v>
      </c>
      <c r="B49" s="42">
        <v>0</v>
      </c>
      <c r="C49" s="42">
        <v>0</v>
      </c>
      <c r="D49" s="42" t="s">
        <v>96</v>
      </c>
      <c r="E49" s="42">
        <v>0</v>
      </c>
      <c r="F49" s="42">
        <v>0</v>
      </c>
      <c r="G49" s="42">
        <v>-1</v>
      </c>
      <c r="H49" s="42">
        <v>-100</v>
      </c>
      <c r="I49" s="42">
        <v>0</v>
      </c>
      <c r="J49" s="42">
        <v>3</v>
      </c>
      <c r="K49" s="42">
        <v>1</v>
      </c>
      <c r="L49" s="42">
        <v>50</v>
      </c>
      <c r="M49" s="42">
        <v>0.122354541861771</v>
      </c>
      <c r="N49" s="42">
        <v>0</v>
      </c>
      <c r="O49" s="42">
        <v>0</v>
      </c>
      <c r="P49" s="42" t="s">
        <v>96</v>
      </c>
      <c r="Q49" s="42">
        <v>0</v>
      </c>
      <c r="R49" s="42">
        <v>1</v>
      </c>
      <c r="S49" s="42">
        <v>1</v>
      </c>
      <c r="T49" s="42" t="s">
        <v>96</v>
      </c>
      <c r="U49" s="42">
        <v>0.0482908888614167</v>
      </c>
      <c r="V49" s="42">
        <v>0</v>
      </c>
      <c r="W49" s="42">
        <v>-1</v>
      </c>
      <c r="X49" s="42">
        <v>-100</v>
      </c>
      <c r="Y49" s="42">
        <v>0</v>
      </c>
      <c r="Z49" s="42">
        <v>0</v>
      </c>
      <c r="AA49" s="42">
        <v>-1</v>
      </c>
      <c r="AB49" s="42">
        <v>-100</v>
      </c>
      <c r="AC49" s="42">
        <v>0</v>
      </c>
    </row>
    <row r="50" spans="1:29" ht="11.25">
      <c r="A50" s="49" t="s">
        <v>61</v>
      </c>
      <c r="B50" s="42">
        <v>16</v>
      </c>
      <c r="C50" s="42">
        <v>-5</v>
      </c>
      <c r="D50" s="42">
        <v>-23.8095238095238</v>
      </c>
      <c r="E50" s="42">
        <v>1.78055544427084</v>
      </c>
      <c r="F50" s="42">
        <v>41</v>
      </c>
      <c r="G50" s="42">
        <v>-10</v>
      </c>
      <c r="H50" s="42">
        <v>-19.6078431372549</v>
      </c>
      <c r="I50" s="42">
        <v>4.30249702235724</v>
      </c>
      <c r="J50" s="42">
        <v>116</v>
      </c>
      <c r="K50" s="42">
        <v>-48</v>
      </c>
      <c r="L50" s="42">
        <v>-29.2682926829268</v>
      </c>
      <c r="M50" s="42">
        <v>4.73104228532182</v>
      </c>
      <c r="N50" s="42">
        <v>48</v>
      </c>
      <c r="O50" s="42">
        <v>-3</v>
      </c>
      <c r="P50" s="42">
        <v>-5.88235294117647</v>
      </c>
      <c r="Q50" s="42">
        <v>4.24193899031247</v>
      </c>
      <c r="R50" s="42">
        <v>92</v>
      </c>
      <c r="S50" s="42">
        <v>-32</v>
      </c>
      <c r="T50" s="42">
        <v>-25.8064516129032</v>
      </c>
      <c r="U50" s="42">
        <v>4.44276177525034</v>
      </c>
      <c r="V50" s="42">
        <v>77</v>
      </c>
      <c r="W50" s="42">
        <v>-33</v>
      </c>
      <c r="X50" s="42">
        <v>-30</v>
      </c>
      <c r="Y50" s="42">
        <v>3.8569096536445</v>
      </c>
      <c r="Z50" s="42">
        <v>38</v>
      </c>
      <c r="AA50" s="42">
        <v>2</v>
      </c>
      <c r="AB50" s="42">
        <v>5.55555555555556</v>
      </c>
      <c r="AC50" s="42">
        <v>4.33640457285274</v>
      </c>
    </row>
    <row r="51" spans="1:29" ht="11.25">
      <c r="A51" s="49" t="s">
        <v>62</v>
      </c>
      <c r="B51" s="42">
        <v>205</v>
      </c>
      <c r="C51" s="42">
        <v>-46</v>
      </c>
      <c r="D51" s="42">
        <v>-18.3266932270916</v>
      </c>
      <c r="E51" s="42">
        <v>22.8133666297201</v>
      </c>
      <c r="F51" s="42">
        <v>457</v>
      </c>
      <c r="G51" s="42">
        <v>-51</v>
      </c>
      <c r="H51" s="42">
        <v>-10.0393700787402</v>
      </c>
      <c r="I51" s="42">
        <v>47.9571009565185</v>
      </c>
      <c r="J51" s="42">
        <v>1992</v>
      </c>
      <c r="K51" s="42">
        <v>-466</v>
      </c>
      <c r="L51" s="42">
        <v>-18.9585028478438</v>
      </c>
      <c r="M51" s="42">
        <v>81.2434157962161</v>
      </c>
      <c r="N51" s="42">
        <v>540</v>
      </c>
      <c r="O51" s="42">
        <v>-97</v>
      </c>
      <c r="P51" s="42">
        <v>-15.2276295133438</v>
      </c>
      <c r="Q51" s="42">
        <v>47.7218136410153</v>
      </c>
      <c r="R51" s="42">
        <v>1281</v>
      </c>
      <c r="S51" s="42">
        <v>-273</v>
      </c>
      <c r="T51" s="42">
        <v>-17.5675675675676</v>
      </c>
      <c r="U51" s="42">
        <v>61.8606286314748</v>
      </c>
      <c r="V51" s="42">
        <v>1356</v>
      </c>
      <c r="W51" s="42">
        <v>-170</v>
      </c>
      <c r="X51" s="42">
        <v>-11.1402359108781</v>
      </c>
      <c r="Y51" s="42">
        <v>67.9216816927526</v>
      </c>
      <c r="Z51" s="42">
        <v>378</v>
      </c>
      <c r="AA51" s="42">
        <v>-46</v>
      </c>
      <c r="AB51" s="42">
        <v>-10.8490566037736</v>
      </c>
      <c r="AC51" s="42">
        <v>43.1358139089036</v>
      </c>
    </row>
    <row r="52" spans="1:29" ht="11.25">
      <c r="A52" s="47" t="s">
        <v>63</v>
      </c>
      <c r="B52" s="42">
        <v>1291</v>
      </c>
      <c r="C52" s="42">
        <v>-176</v>
      </c>
      <c r="D52" s="42">
        <v>-11.9972733469666</v>
      </c>
      <c r="E52" s="42">
        <v>143.668567409603</v>
      </c>
      <c r="F52" s="42">
        <v>1486</v>
      </c>
      <c r="G52" s="42">
        <v>-68</v>
      </c>
      <c r="H52" s="42">
        <v>-4.37580437580438</v>
      </c>
      <c r="I52" s="42">
        <v>155.939282322509</v>
      </c>
      <c r="J52" s="42">
        <v>5912</v>
      </c>
      <c r="K52" s="42">
        <v>-438</v>
      </c>
      <c r="L52" s="42">
        <v>-6.89763779527559</v>
      </c>
      <c r="M52" s="42">
        <v>241.120017162264</v>
      </c>
      <c r="N52" s="42">
        <v>1791</v>
      </c>
      <c r="O52" s="42">
        <v>-140</v>
      </c>
      <c r="P52" s="42">
        <v>-7.25012946659762</v>
      </c>
      <c r="Q52" s="42">
        <v>158.277348576034</v>
      </c>
      <c r="R52" s="42">
        <v>3680</v>
      </c>
      <c r="S52" s="42">
        <v>-368</v>
      </c>
      <c r="T52" s="42">
        <v>-9.09090909090909</v>
      </c>
      <c r="U52" s="42">
        <v>177.710471010014</v>
      </c>
      <c r="V52" s="42">
        <v>3396</v>
      </c>
      <c r="W52" s="42">
        <v>-448</v>
      </c>
      <c r="X52" s="42">
        <v>-11.6545265348595</v>
      </c>
      <c r="Y52" s="42">
        <v>170.104742646451</v>
      </c>
      <c r="Z52" s="42">
        <v>1437</v>
      </c>
      <c r="AA52" s="42">
        <v>8</v>
      </c>
      <c r="AB52" s="42">
        <v>0.559832050384884</v>
      </c>
      <c r="AC52" s="42">
        <v>163.984562399721</v>
      </c>
    </row>
    <row r="53" spans="1:29" ht="14.25" customHeight="1">
      <c r="A53" s="46" t="s">
        <v>64</v>
      </c>
      <c r="B53" s="42">
        <v>12678</v>
      </c>
      <c r="C53" s="42">
        <v>808</v>
      </c>
      <c r="D53" s="42">
        <v>6.80707666385847</v>
      </c>
      <c r="E53" s="42">
        <v>1410.86762015411</v>
      </c>
      <c r="F53" s="42">
        <v>16248</v>
      </c>
      <c r="G53" s="42">
        <v>-866</v>
      </c>
      <c r="H53" s="42">
        <v>-5.06018464415099</v>
      </c>
      <c r="I53" s="42">
        <v>1705.04808827465</v>
      </c>
      <c r="J53" s="42">
        <v>46644</v>
      </c>
      <c r="K53" s="42">
        <v>-4590</v>
      </c>
      <c r="L53" s="42">
        <v>-8.95889448413163</v>
      </c>
      <c r="M53" s="42">
        <v>1902.36841686682</v>
      </c>
      <c r="N53" s="42">
        <v>19744</v>
      </c>
      <c r="O53" s="42">
        <v>-815</v>
      </c>
      <c r="P53" s="42">
        <v>-3.96420059341408</v>
      </c>
      <c r="Q53" s="42">
        <v>1744.85090468186</v>
      </c>
      <c r="R53" s="42">
        <v>36049</v>
      </c>
      <c r="S53" s="42">
        <v>-5313</v>
      </c>
      <c r="T53" s="42">
        <v>-12.845123543349</v>
      </c>
      <c r="U53" s="42">
        <v>1740.83825256521</v>
      </c>
      <c r="V53" s="42">
        <v>45243</v>
      </c>
      <c r="W53" s="42">
        <v>-7202</v>
      </c>
      <c r="X53" s="42">
        <v>-13.7324816474402</v>
      </c>
      <c r="Y53" s="42">
        <v>2266.20991506284</v>
      </c>
      <c r="Z53" s="42">
        <v>18915</v>
      </c>
      <c r="AA53" s="42">
        <v>-3713</v>
      </c>
      <c r="AB53" s="42">
        <v>-16.4088739614637</v>
      </c>
      <c r="AC53" s="42">
        <v>2158.50243409236</v>
      </c>
    </row>
    <row r="54" spans="1:29" ht="11.25">
      <c r="A54" s="47" t="s">
        <v>65</v>
      </c>
      <c r="B54" s="42">
        <v>11809</v>
      </c>
      <c r="C54" s="42">
        <v>893</v>
      </c>
      <c r="D54" s="42">
        <v>8.18065225357274</v>
      </c>
      <c r="E54" s="42">
        <v>1314.16120258715</v>
      </c>
      <c r="F54" s="42">
        <v>14506</v>
      </c>
      <c r="G54" s="42">
        <v>-1156</v>
      </c>
      <c r="H54" s="42">
        <v>-7.38092197675903</v>
      </c>
      <c r="I54" s="42">
        <v>1522.24443430035</v>
      </c>
      <c r="J54" s="42">
        <v>42749</v>
      </c>
      <c r="K54" s="42">
        <v>-4247</v>
      </c>
      <c r="L54" s="42">
        <v>-9.03693931398417</v>
      </c>
      <c r="M54" s="42">
        <v>1743.51143668295</v>
      </c>
      <c r="N54" s="42">
        <v>18228</v>
      </c>
      <c r="O54" s="42">
        <v>-835</v>
      </c>
      <c r="P54" s="42">
        <v>-4.38021297802025</v>
      </c>
      <c r="Q54" s="42">
        <v>1610.87633157116</v>
      </c>
      <c r="R54" s="42">
        <v>33685</v>
      </c>
      <c r="S54" s="42">
        <v>-4702</v>
      </c>
      <c r="T54" s="42">
        <v>-12.248938442702</v>
      </c>
      <c r="U54" s="42">
        <v>1626.67859129682</v>
      </c>
      <c r="V54" s="42">
        <v>42016</v>
      </c>
      <c r="W54" s="42">
        <v>-7042</v>
      </c>
      <c r="X54" s="42">
        <v>-14.3544376044682</v>
      </c>
      <c r="Y54" s="42">
        <v>2104.5703377601</v>
      </c>
      <c r="Z54" s="42">
        <v>17827</v>
      </c>
      <c r="AA54" s="42">
        <v>-3670</v>
      </c>
      <c r="AB54" s="42">
        <v>-17.0721496022701</v>
      </c>
      <c r="AC54" s="42">
        <v>2034.34432421699</v>
      </c>
    </row>
    <row r="55" spans="1:29" ht="11.25">
      <c r="A55" s="48" t="s">
        <v>66</v>
      </c>
      <c r="B55" s="42">
        <v>370</v>
      </c>
      <c r="C55" s="42">
        <v>-72</v>
      </c>
      <c r="D55" s="42">
        <v>-16.289592760181</v>
      </c>
      <c r="E55" s="42">
        <v>41.1753446487632</v>
      </c>
      <c r="F55" s="42">
        <v>753</v>
      </c>
      <c r="G55" s="42">
        <v>85</v>
      </c>
      <c r="H55" s="42">
        <v>12.7245508982036</v>
      </c>
      <c r="I55" s="42">
        <v>79.0190306789026</v>
      </c>
      <c r="J55" s="42">
        <v>1860</v>
      </c>
      <c r="K55" s="42">
        <v>-224</v>
      </c>
      <c r="L55" s="42">
        <v>-10.7485604606526</v>
      </c>
      <c r="M55" s="42">
        <v>75.8598159542981</v>
      </c>
      <c r="N55" s="42">
        <v>638</v>
      </c>
      <c r="O55" s="42">
        <v>64</v>
      </c>
      <c r="P55" s="42">
        <v>11.1498257839721</v>
      </c>
      <c r="Q55" s="42">
        <v>56.3824390795699</v>
      </c>
      <c r="R55" s="42">
        <v>965</v>
      </c>
      <c r="S55" s="42">
        <v>-60</v>
      </c>
      <c r="T55" s="42">
        <v>-5.85365853658537</v>
      </c>
      <c r="U55" s="42">
        <v>46.6007077512672</v>
      </c>
      <c r="V55" s="42">
        <v>1143</v>
      </c>
      <c r="W55" s="42">
        <v>-145</v>
      </c>
      <c r="X55" s="42">
        <v>-11.2577639751553</v>
      </c>
      <c r="Y55" s="42">
        <v>57.2525679755282</v>
      </c>
      <c r="Z55" s="42">
        <v>432</v>
      </c>
      <c r="AA55" s="42">
        <v>-69</v>
      </c>
      <c r="AB55" s="42">
        <v>-13.7724550898204</v>
      </c>
      <c r="AC55" s="42">
        <v>49.2980730387469</v>
      </c>
    </row>
    <row r="56" spans="1:29" ht="14.25" customHeight="1">
      <c r="A56" s="46" t="s">
        <v>67</v>
      </c>
      <c r="B56" s="42">
        <v>790</v>
      </c>
      <c r="C56" s="42">
        <v>-116</v>
      </c>
      <c r="D56" s="42">
        <v>-12.80353200883</v>
      </c>
      <c r="E56" s="42">
        <v>87.9149250608727</v>
      </c>
      <c r="F56" s="42">
        <v>1048</v>
      </c>
      <c r="G56" s="42">
        <v>186</v>
      </c>
      <c r="H56" s="42">
        <v>21.5777262180974</v>
      </c>
      <c r="I56" s="42">
        <v>109.976021449522</v>
      </c>
      <c r="J56" s="42">
        <v>3864</v>
      </c>
      <c r="K56" s="42">
        <v>36</v>
      </c>
      <c r="L56" s="42">
        <v>0.940438871473354</v>
      </c>
      <c r="M56" s="42">
        <v>157.592649917961</v>
      </c>
      <c r="N56" s="42">
        <v>1675</v>
      </c>
      <c r="O56" s="42">
        <v>-35</v>
      </c>
      <c r="P56" s="42">
        <v>-2.04678362573099</v>
      </c>
      <c r="Q56" s="42">
        <v>148.025996016112</v>
      </c>
      <c r="R56" s="42">
        <v>3072</v>
      </c>
      <c r="S56" s="42">
        <v>33</v>
      </c>
      <c r="T56" s="42">
        <v>1.08588351431392</v>
      </c>
      <c r="U56" s="42">
        <v>148.349610582272</v>
      </c>
      <c r="V56" s="42">
        <v>2294</v>
      </c>
      <c r="W56" s="42">
        <v>-201</v>
      </c>
      <c r="X56" s="42">
        <v>-8.0561122244489</v>
      </c>
      <c r="Y56" s="42">
        <v>114.905853837149</v>
      </c>
      <c r="Z56" s="42">
        <v>1098</v>
      </c>
      <c r="AA56" s="42">
        <v>48</v>
      </c>
      <c r="AB56" s="42">
        <v>4.57142857142857</v>
      </c>
      <c r="AC56" s="42">
        <v>125.299268973482</v>
      </c>
    </row>
    <row r="57" spans="1:29" ht="14.25" customHeight="1">
      <c r="A57" s="46" t="s">
        <v>68</v>
      </c>
      <c r="B57" s="42">
        <v>640</v>
      </c>
      <c r="C57" s="42">
        <v>-134</v>
      </c>
      <c r="D57" s="42">
        <v>-17.312661498708</v>
      </c>
      <c r="E57" s="42">
        <v>71.2222177708336</v>
      </c>
      <c r="F57" s="42">
        <v>998</v>
      </c>
      <c r="G57" s="42">
        <v>-529</v>
      </c>
      <c r="H57" s="42">
        <v>-34.6430910281598</v>
      </c>
      <c r="I57" s="42">
        <v>104.729073861281</v>
      </c>
      <c r="J57" s="42">
        <v>5168</v>
      </c>
      <c r="K57" s="42">
        <v>-2154</v>
      </c>
      <c r="L57" s="42">
        <v>-29.4181917508877</v>
      </c>
      <c r="M57" s="42">
        <v>210.776090780544</v>
      </c>
      <c r="N57" s="42">
        <v>1557</v>
      </c>
      <c r="O57" s="42">
        <v>-182</v>
      </c>
      <c r="P57" s="42">
        <v>-10.46578493387</v>
      </c>
      <c r="Q57" s="42">
        <v>137.597895998261</v>
      </c>
      <c r="R57" s="42">
        <v>2856</v>
      </c>
      <c r="S57" s="42">
        <v>-449</v>
      </c>
      <c r="T57" s="42">
        <v>-13.5854765506808</v>
      </c>
      <c r="U57" s="42">
        <v>137.918778588206</v>
      </c>
      <c r="V57" s="42">
        <v>2665</v>
      </c>
      <c r="W57" s="42">
        <v>-504</v>
      </c>
      <c r="X57" s="42">
        <v>-15.9040706847586</v>
      </c>
      <c r="Y57" s="42">
        <v>133.489145804709</v>
      </c>
      <c r="Z57" s="42">
        <v>3</v>
      </c>
      <c r="AA57" s="42">
        <v>1</v>
      </c>
      <c r="AB57" s="42">
        <v>50</v>
      </c>
      <c r="AC57" s="42">
        <v>0.342347729435742</v>
      </c>
    </row>
    <row r="58" spans="1:29" ht="14.25" customHeight="1">
      <c r="A58" s="46" t="s">
        <v>69</v>
      </c>
      <c r="B58" s="42">
        <v>7241</v>
      </c>
      <c r="C58" s="42">
        <v>-301</v>
      </c>
      <c r="D58" s="42">
        <v>-3.99098382391938</v>
      </c>
      <c r="E58" s="42">
        <v>805.812623247822</v>
      </c>
      <c r="F58" s="42">
        <v>10087</v>
      </c>
      <c r="G58" s="42">
        <v>-1187</v>
      </c>
      <c r="H58" s="42">
        <v>-10.52864999113</v>
      </c>
      <c r="I58" s="42">
        <v>1058.51920645165</v>
      </c>
      <c r="J58" s="42">
        <v>131945</v>
      </c>
      <c r="K58" s="42">
        <v>-1423</v>
      </c>
      <c r="L58" s="42">
        <v>-1.06697258712735</v>
      </c>
      <c r="M58" s="42">
        <v>5381.35667531713</v>
      </c>
      <c r="N58" s="42">
        <v>11913</v>
      </c>
      <c r="O58" s="42">
        <v>-2014</v>
      </c>
      <c r="P58" s="42">
        <v>-14.4611186903138</v>
      </c>
      <c r="Q58" s="42">
        <v>1052.79623315818</v>
      </c>
      <c r="R58" s="42">
        <v>27647</v>
      </c>
      <c r="S58" s="42">
        <v>-4370</v>
      </c>
      <c r="T58" s="42">
        <v>-13.6489989692976</v>
      </c>
      <c r="U58" s="42">
        <v>1335.09820435159</v>
      </c>
      <c r="V58" s="42">
        <v>22214</v>
      </c>
      <c r="W58" s="42">
        <v>-2680</v>
      </c>
      <c r="X58" s="42">
        <v>-10.7656463404837</v>
      </c>
      <c r="Y58" s="42">
        <v>1112.69339020856</v>
      </c>
      <c r="Z58" s="42">
        <v>9857</v>
      </c>
      <c r="AA58" s="42">
        <v>-569</v>
      </c>
      <c r="AB58" s="42">
        <v>-5.45751007097641</v>
      </c>
      <c r="AC58" s="42">
        <v>1124.84052301604</v>
      </c>
    </row>
    <row r="59" spans="1:29" ht="15.75" customHeight="1">
      <c r="A59" s="45" t="s">
        <v>70</v>
      </c>
      <c r="B59" s="43">
        <v>1179</v>
      </c>
      <c r="C59" s="43">
        <v>27</v>
      </c>
      <c r="D59" s="43">
        <v>2.34375</v>
      </c>
      <c r="E59" s="43">
        <v>131.204679299708</v>
      </c>
      <c r="F59" s="43">
        <v>1652</v>
      </c>
      <c r="G59" s="43">
        <v>-145</v>
      </c>
      <c r="H59" s="43">
        <v>-8.06900389538119</v>
      </c>
      <c r="I59" s="43">
        <v>173.359148315467</v>
      </c>
      <c r="J59" s="43">
        <v>5569</v>
      </c>
      <c r="K59" s="43">
        <v>-540</v>
      </c>
      <c r="L59" s="43">
        <v>-8.83941725323294</v>
      </c>
      <c r="M59" s="43">
        <v>227.130814542735</v>
      </c>
      <c r="N59" s="43">
        <v>1755</v>
      </c>
      <c r="O59" s="43">
        <v>-336</v>
      </c>
      <c r="P59" s="43">
        <v>-16.0688665710186</v>
      </c>
      <c r="Q59" s="43">
        <v>155.0958943333</v>
      </c>
      <c r="R59" s="43">
        <v>3625</v>
      </c>
      <c r="S59" s="43">
        <v>-92</v>
      </c>
      <c r="T59" s="43">
        <v>-2.47511433952112</v>
      </c>
      <c r="U59" s="43">
        <v>175.054472122636</v>
      </c>
      <c r="V59" s="43">
        <v>3963</v>
      </c>
      <c r="W59" s="43">
        <v>-255</v>
      </c>
      <c r="X59" s="43">
        <v>-6.04551920341394</v>
      </c>
      <c r="Y59" s="43">
        <v>198.505622823288</v>
      </c>
      <c r="Z59" s="43">
        <v>1359</v>
      </c>
      <c r="AA59" s="43">
        <v>-100</v>
      </c>
      <c r="AB59" s="43">
        <v>-6.85400959561343</v>
      </c>
      <c r="AC59" s="43">
        <v>155.083521434391</v>
      </c>
    </row>
    <row r="60" spans="1:29" ht="14.25" customHeight="1">
      <c r="A60" s="46" t="s">
        <v>71</v>
      </c>
      <c r="B60" s="42">
        <v>300</v>
      </c>
      <c r="C60" s="42">
        <v>-95</v>
      </c>
      <c r="D60" s="42">
        <v>-24.0506329113924</v>
      </c>
      <c r="E60" s="42">
        <v>33.3854145800783</v>
      </c>
      <c r="F60" s="42">
        <v>343</v>
      </c>
      <c r="G60" s="42">
        <v>-114</v>
      </c>
      <c r="H60" s="42">
        <v>-24.945295404814</v>
      </c>
      <c r="I60" s="42">
        <v>35.9940604553301</v>
      </c>
      <c r="J60" s="42">
        <v>1073</v>
      </c>
      <c r="K60" s="42">
        <v>-51</v>
      </c>
      <c r="L60" s="42">
        <v>-4.53736654804271</v>
      </c>
      <c r="M60" s="42">
        <v>43.7621411392268</v>
      </c>
      <c r="N60" s="42">
        <v>500</v>
      </c>
      <c r="O60" s="42">
        <v>8</v>
      </c>
      <c r="P60" s="42">
        <v>1.6260162601626</v>
      </c>
      <c r="Q60" s="42">
        <v>44.1868644824216</v>
      </c>
      <c r="R60" s="42">
        <v>1015</v>
      </c>
      <c r="S60" s="42">
        <v>64</v>
      </c>
      <c r="T60" s="42">
        <v>6.72975814931651</v>
      </c>
      <c r="U60" s="42">
        <v>49.015252194338</v>
      </c>
      <c r="V60" s="42">
        <v>1086</v>
      </c>
      <c r="W60" s="42">
        <v>-184</v>
      </c>
      <c r="X60" s="42">
        <v>-14.488188976378</v>
      </c>
      <c r="Y60" s="42">
        <v>54.397453037116</v>
      </c>
      <c r="Z60" s="42">
        <v>391</v>
      </c>
      <c r="AA60" s="42">
        <v>-80</v>
      </c>
      <c r="AB60" s="42">
        <v>-16.9851380042463</v>
      </c>
      <c r="AC60" s="42">
        <v>44.6193207364584</v>
      </c>
    </row>
    <row r="61" spans="1:29" ht="14.25" customHeight="1">
      <c r="A61" s="46" t="s">
        <v>72</v>
      </c>
      <c r="B61" s="42">
        <v>452</v>
      </c>
      <c r="C61" s="42">
        <v>58</v>
      </c>
      <c r="D61" s="42">
        <v>14.7208121827411</v>
      </c>
      <c r="E61" s="42">
        <v>50.3006913006512</v>
      </c>
      <c r="F61" s="42">
        <v>855</v>
      </c>
      <c r="G61" s="42">
        <v>-56</v>
      </c>
      <c r="H61" s="42">
        <v>-6.14709110867179</v>
      </c>
      <c r="I61" s="42">
        <v>89.7228037589133</v>
      </c>
      <c r="J61" s="42">
        <v>3074</v>
      </c>
      <c r="K61" s="42">
        <v>-582</v>
      </c>
      <c r="L61" s="42">
        <v>-15.9190371991247</v>
      </c>
      <c r="M61" s="42">
        <v>125.372620561028</v>
      </c>
      <c r="N61" s="42">
        <v>817</v>
      </c>
      <c r="O61" s="42">
        <v>-361</v>
      </c>
      <c r="P61" s="42">
        <v>-30.6451612903226</v>
      </c>
      <c r="Q61" s="42">
        <v>72.2013365642769</v>
      </c>
      <c r="R61" s="42">
        <v>1660</v>
      </c>
      <c r="S61" s="42">
        <v>-259</v>
      </c>
      <c r="T61" s="42">
        <v>-13.4966128191767</v>
      </c>
      <c r="U61" s="42">
        <v>80.1628755099518</v>
      </c>
      <c r="V61" s="42">
        <v>1909</v>
      </c>
      <c r="W61" s="42">
        <v>-182</v>
      </c>
      <c r="X61" s="42">
        <v>-8.7039693926351</v>
      </c>
      <c r="Y61" s="42">
        <v>95.6213055689267</v>
      </c>
      <c r="Z61" s="42">
        <v>659</v>
      </c>
      <c r="AA61" s="42">
        <v>-50</v>
      </c>
      <c r="AB61" s="42">
        <v>-7.05218617771509</v>
      </c>
      <c r="AC61" s="42">
        <v>75.2023845660514</v>
      </c>
    </row>
    <row r="62" spans="1:29" ht="14.25" customHeight="1">
      <c r="A62" s="46" t="s">
        <v>73</v>
      </c>
      <c r="B62" s="42">
        <v>427</v>
      </c>
      <c r="C62" s="42">
        <v>64</v>
      </c>
      <c r="D62" s="42">
        <v>17.6308539944904</v>
      </c>
      <c r="E62" s="42">
        <v>47.5185734189781</v>
      </c>
      <c r="F62" s="42">
        <v>454</v>
      </c>
      <c r="G62" s="42">
        <v>25</v>
      </c>
      <c r="H62" s="42">
        <v>5.82750582750583</v>
      </c>
      <c r="I62" s="42">
        <v>47.6422841012241</v>
      </c>
      <c r="J62" s="42">
        <v>1422</v>
      </c>
      <c r="K62" s="42">
        <v>93</v>
      </c>
      <c r="L62" s="42">
        <v>6.99774266365688</v>
      </c>
      <c r="M62" s="42">
        <v>57.9960528424795</v>
      </c>
      <c r="N62" s="42">
        <v>438</v>
      </c>
      <c r="O62" s="42">
        <v>17</v>
      </c>
      <c r="P62" s="42">
        <v>4.03800475059382</v>
      </c>
      <c r="Q62" s="42">
        <v>38.7076932866013</v>
      </c>
      <c r="R62" s="42">
        <v>950</v>
      </c>
      <c r="S62" s="42">
        <v>103</v>
      </c>
      <c r="T62" s="42">
        <v>12.1605667060213</v>
      </c>
      <c r="U62" s="42">
        <v>45.8763444183459</v>
      </c>
      <c r="V62" s="42">
        <v>968</v>
      </c>
      <c r="W62" s="42">
        <v>111</v>
      </c>
      <c r="X62" s="42">
        <v>12.9521586931155</v>
      </c>
      <c r="Y62" s="42">
        <v>48.4868642172452</v>
      </c>
      <c r="Z62" s="42">
        <v>309</v>
      </c>
      <c r="AA62" s="42">
        <v>30</v>
      </c>
      <c r="AB62" s="42">
        <v>10.752688172043</v>
      </c>
      <c r="AC62" s="42">
        <v>35.2618161318815</v>
      </c>
    </row>
    <row r="63" spans="1:29" ht="15.75" customHeight="1">
      <c r="A63" s="45" t="s">
        <v>74</v>
      </c>
      <c r="B63" s="43">
        <v>2406</v>
      </c>
      <c r="C63" s="43">
        <v>-89</v>
      </c>
      <c r="D63" s="43">
        <v>-3.56713426853707</v>
      </c>
      <c r="E63" s="43">
        <v>267.751024932228</v>
      </c>
      <c r="F63" s="43">
        <v>2531</v>
      </c>
      <c r="G63" s="43">
        <v>136</v>
      </c>
      <c r="H63" s="43">
        <v>5.67849686847599</v>
      </c>
      <c r="I63" s="43">
        <v>265.600486916736</v>
      </c>
      <c r="J63" s="43">
        <v>14355</v>
      </c>
      <c r="K63" s="43">
        <v>916</v>
      </c>
      <c r="L63" s="43">
        <v>6.81598333209316</v>
      </c>
      <c r="M63" s="43">
        <v>585.466482808575</v>
      </c>
      <c r="N63" s="43">
        <v>3584</v>
      </c>
      <c r="O63" s="43">
        <v>120</v>
      </c>
      <c r="P63" s="43">
        <v>3.46420323325635</v>
      </c>
      <c r="Q63" s="43">
        <v>316.731444609998</v>
      </c>
      <c r="R63" s="43">
        <v>5367</v>
      </c>
      <c r="S63" s="43">
        <v>174</v>
      </c>
      <c r="T63" s="43">
        <v>3.35066435586366</v>
      </c>
      <c r="U63" s="43">
        <v>259.177200519224</v>
      </c>
      <c r="V63" s="43">
        <v>5817</v>
      </c>
      <c r="W63" s="43">
        <v>-216</v>
      </c>
      <c r="X63" s="43">
        <v>-3.58030830432621</v>
      </c>
      <c r="Y63" s="43">
        <v>291.371992925326</v>
      </c>
      <c r="Z63" s="43">
        <v>2385</v>
      </c>
      <c r="AA63" s="43">
        <v>-12</v>
      </c>
      <c r="AB63" s="43">
        <v>-0.500625782227785</v>
      </c>
      <c r="AC63" s="43">
        <v>272.166444901415</v>
      </c>
    </row>
    <row r="64" spans="1:29" ht="14.25" customHeight="1">
      <c r="A64" s="46" t="s">
        <v>75</v>
      </c>
      <c r="B64" s="42">
        <v>595</v>
      </c>
      <c r="C64" s="42">
        <v>-30</v>
      </c>
      <c r="D64" s="42">
        <v>-4.8</v>
      </c>
      <c r="E64" s="42">
        <v>66.2144055838219</v>
      </c>
      <c r="F64" s="42">
        <v>516</v>
      </c>
      <c r="G64" s="42">
        <v>-7</v>
      </c>
      <c r="H64" s="42">
        <v>-1.33843212237094</v>
      </c>
      <c r="I64" s="42">
        <v>54.1484991106424</v>
      </c>
      <c r="J64" s="42">
        <v>1774</v>
      </c>
      <c r="K64" s="42">
        <v>14</v>
      </c>
      <c r="L64" s="42">
        <v>0.795454545454545</v>
      </c>
      <c r="M64" s="42">
        <v>72.352319087594</v>
      </c>
      <c r="N64" s="42">
        <v>917</v>
      </c>
      <c r="O64" s="42">
        <v>186</v>
      </c>
      <c r="P64" s="42">
        <v>25.4445964432285</v>
      </c>
      <c r="Q64" s="42">
        <v>81.0387094607612</v>
      </c>
      <c r="R64" s="42">
        <v>1248</v>
      </c>
      <c r="S64" s="42">
        <v>223</v>
      </c>
      <c r="T64" s="42">
        <v>21.7560975609756</v>
      </c>
      <c r="U64" s="42">
        <v>60.2670292990481</v>
      </c>
      <c r="V64" s="42">
        <v>1504</v>
      </c>
      <c r="W64" s="42">
        <v>36</v>
      </c>
      <c r="X64" s="42">
        <v>2.45231607629428</v>
      </c>
      <c r="Y64" s="42">
        <v>75.3349625854719</v>
      </c>
      <c r="Z64" s="42">
        <v>543</v>
      </c>
      <c r="AA64" s="42">
        <v>-53</v>
      </c>
      <c r="AB64" s="42">
        <v>-8.89261744966443</v>
      </c>
      <c r="AC64" s="42">
        <v>61.9649390278694</v>
      </c>
    </row>
    <row r="65" spans="1:29" ht="14.25" customHeight="1">
      <c r="A65" s="46" t="s">
        <v>76</v>
      </c>
      <c r="B65" s="42">
        <v>1485</v>
      </c>
      <c r="C65" s="42">
        <v>-76</v>
      </c>
      <c r="D65" s="42">
        <v>-4.86867392696989</v>
      </c>
      <c r="E65" s="42">
        <v>165.257802171387</v>
      </c>
      <c r="F65" s="42">
        <v>1757</v>
      </c>
      <c r="G65" s="42">
        <v>101</v>
      </c>
      <c r="H65" s="42">
        <v>6.09903381642512</v>
      </c>
      <c r="I65" s="42">
        <v>184.377738250773</v>
      </c>
      <c r="J65" s="42">
        <v>6221</v>
      </c>
      <c r="K65" s="42">
        <v>-161</v>
      </c>
      <c r="L65" s="42">
        <v>-2.52272015042306</v>
      </c>
      <c r="M65" s="42">
        <v>253.722534974026</v>
      </c>
      <c r="N65" s="42">
        <v>2193</v>
      </c>
      <c r="O65" s="42">
        <v>-106</v>
      </c>
      <c r="P65" s="42">
        <v>-4.61070030448021</v>
      </c>
      <c r="Q65" s="42">
        <v>193.803587619901</v>
      </c>
      <c r="R65" s="42">
        <v>3511</v>
      </c>
      <c r="S65" s="42">
        <v>-59</v>
      </c>
      <c r="T65" s="42">
        <v>-1.65266106442577</v>
      </c>
      <c r="U65" s="42">
        <v>169.549310792434</v>
      </c>
      <c r="V65" s="42">
        <v>3641</v>
      </c>
      <c r="W65" s="42">
        <v>-410</v>
      </c>
      <c r="X65" s="42">
        <v>-10.1209577882004</v>
      </c>
      <c r="Y65" s="42">
        <v>182.376727908047</v>
      </c>
      <c r="Z65" s="42">
        <v>1592</v>
      </c>
      <c r="AA65" s="42">
        <v>63</v>
      </c>
      <c r="AB65" s="42">
        <v>4.12034009156311</v>
      </c>
      <c r="AC65" s="42">
        <v>181.672528420567</v>
      </c>
    </row>
    <row r="66" spans="1:29" ht="11.25">
      <c r="A66" s="47" t="s">
        <v>77</v>
      </c>
      <c r="B66" s="42">
        <v>249</v>
      </c>
      <c r="C66" s="42">
        <v>-3</v>
      </c>
      <c r="D66" s="42">
        <v>-1.19047619047619</v>
      </c>
      <c r="E66" s="42">
        <v>27.709894101465</v>
      </c>
      <c r="F66" s="42">
        <v>285</v>
      </c>
      <c r="G66" s="42">
        <v>17</v>
      </c>
      <c r="H66" s="42">
        <v>6.34328358208955</v>
      </c>
      <c r="I66" s="42">
        <v>29.9076012529711</v>
      </c>
      <c r="J66" s="42">
        <v>1069</v>
      </c>
      <c r="K66" s="42">
        <v>-38</v>
      </c>
      <c r="L66" s="42">
        <v>-3.4327009936766</v>
      </c>
      <c r="M66" s="42">
        <v>43.5990017500778</v>
      </c>
      <c r="N66" s="42">
        <v>337</v>
      </c>
      <c r="O66" s="42">
        <v>4</v>
      </c>
      <c r="P66" s="42">
        <v>1.2012012012012</v>
      </c>
      <c r="Q66" s="42">
        <v>29.7819466611521</v>
      </c>
      <c r="R66" s="42">
        <v>596</v>
      </c>
      <c r="S66" s="42">
        <v>-57</v>
      </c>
      <c r="T66" s="42">
        <v>-8.72894333843798</v>
      </c>
      <c r="U66" s="42">
        <v>28.7813697614044</v>
      </c>
      <c r="V66" s="42">
        <v>457</v>
      </c>
      <c r="W66" s="42">
        <v>-76</v>
      </c>
      <c r="X66" s="42">
        <v>-14.2589118198874</v>
      </c>
      <c r="Y66" s="42">
        <v>22.8910092430589</v>
      </c>
      <c r="Z66" s="42">
        <v>274</v>
      </c>
      <c r="AA66" s="42">
        <v>26</v>
      </c>
      <c r="AB66" s="42">
        <v>10.4838709677419</v>
      </c>
      <c r="AC66" s="42">
        <v>31.2677592884645</v>
      </c>
    </row>
    <row r="67" spans="1:29" ht="14.25" customHeight="1">
      <c r="A67" s="46" t="s">
        <v>78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44">
        <v>0</v>
      </c>
      <c r="T67" s="44">
        <v>0</v>
      </c>
      <c r="U67" s="44">
        <v>0</v>
      </c>
      <c r="V67" s="44">
        <v>0</v>
      </c>
      <c r="W67" s="44">
        <v>0</v>
      </c>
      <c r="X67" s="44">
        <v>0</v>
      </c>
      <c r="Y67" s="44">
        <v>0</v>
      </c>
      <c r="Z67" s="44">
        <v>0</v>
      </c>
      <c r="AA67" s="44">
        <v>0</v>
      </c>
      <c r="AB67" s="44">
        <v>0</v>
      </c>
      <c r="AC67" s="44">
        <v>0</v>
      </c>
    </row>
    <row r="68" spans="1:29" ht="11.25">
      <c r="A68" s="46" t="s">
        <v>79</v>
      </c>
      <c r="B68" s="42">
        <v>326</v>
      </c>
      <c r="C68" s="42">
        <v>17</v>
      </c>
      <c r="D68" s="42">
        <v>5.50161812297735</v>
      </c>
      <c r="E68" s="42">
        <v>36.2788171770184</v>
      </c>
      <c r="F68" s="42">
        <v>258</v>
      </c>
      <c r="G68" s="42">
        <v>42</v>
      </c>
      <c r="H68" s="42">
        <v>19.4444444444444</v>
      </c>
      <c r="I68" s="42">
        <v>27.0742495553212</v>
      </c>
      <c r="J68" s="42">
        <v>6360</v>
      </c>
      <c r="K68" s="42">
        <v>1063</v>
      </c>
      <c r="L68" s="42">
        <v>20.0679629979234</v>
      </c>
      <c r="M68" s="42">
        <v>259.391628746955</v>
      </c>
      <c r="N68" s="42">
        <v>474</v>
      </c>
      <c r="O68" s="42">
        <v>40</v>
      </c>
      <c r="P68" s="42">
        <v>9.21658986175115</v>
      </c>
      <c r="Q68" s="42">
        <v>41.8891475293357</v>
      </c>
      <c r="R68" s="42">
        <v>608</v>
      </c>
      <c r="S68" s="42">
        <v>10</v>
      </c>
      <c r="T68" s="42">
        <v>1.67224080267559</v>
      </c>
      <c r="U68" s="42">
        <v>29.3608604277414</v>
      </c>
      <c r="V68" s="42">
        <v>672</v>
      </c>
      <c r="W68" s="42">
        <v>158</v>
      </c>
      <c r="X68" s="42">
        <v>30.7392996108949</v>
      </c>
      <c r="Y68" s="42">
        <v>33.6603024318066</v>
      </c>
      <c r="Z68" s="42">
        <v>250</v>
      </c>
      <c r="AA68" s="42">
        <v>-22</v>
      </c>
      <c r="AB68" s="42">
        <v>-8.08823529411765</v>
      </c>
      <c r="AC68" s="42">
        <v>28.5289774529785</v>
      </c>
    </row>
    <row r="69" spans="1:29" ht="14.25" customHeight="1">
      <c r="A69" s="46" t="s">
        <v>80</v>
      </c>
      <c r="B69" s="42">
        <v>0</v>
      </c>
      <c r="C69" s="42">
        <v>0</v>
      </c>
      <c r="D69" s="42" t="s">
        <v>96</v>
      </c>
      <c r="E69" s="42">
        <v>0</v>
      </c>
      <c r="F69" s="42">
        <v>0</v>
      </c>
      <c r="G69" s="42">
        <v>0</v>
      </c>
      <c r="H69" s="42" t="s">
        <v>96</v>
      </c>
      <c r="I69" s="42">
        <v>0</v>
      </c>
      <c r="J69" s="42">
        <v>26</v>
      </c>
      <c r="K69" s="42">
        <v>-12</v>
      </c>
      <c r="L69" s="42">
        <v>-31.5789473684211</v>
      </c>
      <c r="M69" s="42">
        <v>1.06040602946868</v>
      </c>
      <c r="N69" s="42">
        <v>0</v>
      </c>
      <c r="O69" s="42">
        <v>-1</v>
      </c>
      <c r="P69" s="42">
        <v>-100</v>
      </c>
      <c r="Q69" s="42">
        <v>0</v>
      </c>
      <c r="R69" s="42">
        <v>0</v>
      </c>
      <c r="S69" s="42">
        <v>0</v>
      </c>
      <c r="T69" s="42" t="s">
        <v>96</v>
      </c>
      <c r="U69" s="42">
        <v>0</v>
      </c>
      <c r="V69" s="42">
        <v>0</v>
      </c>
      <c r="W69" s="42">
        <v>0</v>
      </c>
      <c r="X69" s="42" t="s">
        <v>96</v>
      </c>
      <c r="Y69" s="42">
        <v>0</v>
      </c>
      <c r="Z69" s="42">
        <v>0</v>
      </c>
      <c r="AA69" s="42">
        <v>0</v>
      </c>
      <c r="AB69" s="42" t="s">
        <v>96</v>
      </c>
      <c r="AC69" s="42">
        <v>0</v>
      </c>
    </row>
    <row r="70" spans="1:29" ht="15.75" customHeight="1">
      <c r="A70" s="45" t="s">
        <v>81</v>
      </c>
      <c r="B70" s="43">
        <v>25860</v>
      </c>
      <c r="C70" s="43">
        <v>-4132</v>
      </c>
      <c r="D70" s="43">
        <v>-13.7770072019205</v>
      </c>
      <c r="E70" s="43">
        <v>2877.82273680275</v>
      </c>
      <c r="F70" s="43">
        <v>30361</v>
      </c>
      <c r="G70" s="43">
        <v>716</v>
      </c>
      <c r="H70" s="43">
        <v>2.41524709057177</v>
      </c>
      <c r="I70" s="43">
        <v>3186.05151453142</v>
      </c>
      <c r="J70" s="43">
        <v>69084</v>
      </c>
      <c r="K70" s="43">
        <v>-102</v>
      </c>
      <c r="L70" s="43">
        <v>-0.147428670540283</v>
      </c>
      <c r="M70" s="43">
        <v>2817.58038999287</v>
      </c>
      <c r="N70" s="43">
        <v>30403</v>
      </c>
      <c r="O70" s="43">
        <v>-2561</v>
      </c>
      <c r="P70" s="43">
        <v>-7.7690814221575</v>
      </c>
      <c r="Q70" s="43">
        <v>2686.82648171813</v>
      </c>
      <c r="R70" s="43">
        <v>49061</v>
      </c>
      <c r="S70" s="43">
        <v>-6387</v>
      </c>
      <c r="T70" s="43">
        <v>-11.5189005915452</v>
      </c>
      <c r="U70" s="43">
        <v>2369.19929842997</v>
      </c>
      <c r="V70" s="43">
        <v>54757</v>
      </c>
      <c r="W70" s="43">
        <v>-5050</v>
      </c>
      <c r="X70" s="43">
        <v>-8.44382764559333</v>
      </c>
      <c r="Y70" s="43">
        <v>2742.76366109886</v>
      </c>
      <c r="Z70" s="43">
        <v>24169</v>
      </c>
      <c r="AA70" s="43">
        <v>-766</v>
      </c>
      <c r="AB70" s="43">
        <v>-3.07198716663325</v>
      </c>
      <c r="AC70" s="43">
        <v>2758.06742424415</v>
      </c>
    </row>
    <row r="71" spans="1:29" ht="15.75" customHeight="1">
      <c r="A71" s="45" t="s">
        <v>82</v>
      </c>
      <c r="B71" s="43">
        <v>7229</v>
      </c>
      <c r="C71" s="43">
        <v>-1523</v>
      </c>
      <c r="D71" s="43">
        <v>-17.4017367458867</v>
      </c>
      <c r="E71" s="43">
        <v>804.477206664619</v>
      </c>
      <c r="F71" s="43">
        <v>7748</v>
      </c>
      <c r="G71" s="43">
        <v>-242</v>
      </c>
      <c r="H71" s="43">
        <v>-3.0287859824781</v>
      </c>
      <c r="I71" s="43">
        <v>813.066998273754</v>
      </c>
      <c r="J71" s="43">
        <v>15022</v>
      </c>
      <c r="K71" s="43">
        <v>-895</v>
      </c>
      <c r="L71" s="43">
        <v>-5.62291889175096</v>
      </c>
      <c r="M71" s="43">
        <v>612.669975949176</v>
      </c>
      <c r="N71" s="43">
        <v>7630</v>
      </c>
      <c r="O71" s="43">
        <v>-669</v>
      </c>
      <c r="P71" s="43">
        <v>-8.06121219424027</v>
      </c>
      <c r="Q71" s="43">
        <v>674.291552001753</v>
      </c>
      <c r="R71" s="43">
        <v>13626</v>
      </c>
      <c r="S71" s="43">
        <v>-2302</v>
      </c>
      <c r="T71" s="43">
        <v>-14.4525364138624</v>
      </c>
      <c r="U71" s="43">
        <v>658.011651625665</v>
      </c>
      <c r="V71" s="43">
        <v>17774</v>
      </c>
      <c r="W71" s="43">
        <v>-2251</v>
      </c>
      <c r="X71" s="43">
        <v>-11.2409488139825</v>
      </c>
      <c r="Y71" s="43">
        <v>890.294963426979</v>
      </c>
      <c r="Z71" s="43">
        <v>6779</v>
      </c>
      <c r="AA71" s="43">
        <v>-570</v>
      </c>
      <c r="AB71" s="43">
        <v>-7.75615730031297</v>
      </c>
      <c r="AC71" s="43">
        <v>773.591752614966</v>
      </c>
    </row>
    <row r="72" spans="1:29" ht="11.25">
      <c r="A72" s="47" t="s">
        <v>83</v>
      </c>
      <c r="B72" s="42">
        <v>983</v>
      </c>
      <c r="C72" s="42">
        <v>-70</v>
      </c>
      <c r="D72" s="42">
        <v>-6.64767331433998</v>
      </c>
      <c r="E72" s="42">
        <v>109.39287510739</v>
      </c>
      <c r="F72" s="42">
        <v>785</v>
      </c>
      <c r="G72" s="42">
        <v>-50</v>
      </c>
      <c r="H72" s="42">
        <v>-5.98802395209581</v>
      </c>
      <c r="I72" s="42">
        <v>82.3770771353765</v>
      </c>
      <c r="J72" s="42">
        <v>1753</v>
      </c>
      <c r="K72" s="42">
        <v>-45</v>
      </c>
      <c r="L72" s="42">
        <v>-2.5027808676307</v>
      </c>
      <c r="M72" s="42">
        <v>71.4958372945616</v>
      </c>
      <c r="N72" s="42">
        <v>849</v>
      </c>
      <c r="O72" s="42">
        <v>-96</v>
      </c>
      <c r="P72" s="42">
        <v>-10.1587301587302</v>
      </c>
      <c r="Q72" s="42">
        <v>75.0292958911518</v>
      </c>
      <c r="R72" s="42">
        <v>1511</v>
      </c>
      <c r="S72" s="42">
        <v>-203</v>
      </c>
      <c r="T72" s="42">
        <v>-11.8436406067678</v>
      </c>
      <c r="U72" s="42">
        <v>72.9675330696007</v>
      </c>
      <c r="V72" s="42">
        <v>1548</v>
      </c>
      <c r="W72" s="42">
        <v>-30</v>
      </c>
      <c r="X72" s="42">
        <v>-1.90114068441065</v>
      </c>
      <c r="Y72" s="42">
        <v>77.538910958983</v>
      </c>
      <c r="Z72" s="42">
        <v>745</v>
      </c>
      <c r="AA72" s="42">
        <v>-126</v>
      </c>
      <c r="AB72" s="42">
        <v>-14.4661308840413</v>
      </c>
      <c r="AC72" s="42">
        <v>85.0163528098761</v>
      </c>
    </row>
    <row r="73" spans="1:29" ht="11.25">
      <c r="A73" s="48" t="s">
        <v>84</v>
      </c>
      <c r="B73" s="42">
        <v>1369</v>
      </c>
      <c r="C73" s="42">
        <v>-406</v>
      </c>
      <c r="D73" s="42">
        <v>-22.8732394366197</v>
      </c>
      <c r="E73" s="42">
        <v>152.348775200424</v>
      </c>
      <c r="F73" s="42">
        <v>2455</v>
      </c>
      <c r="G73" s="42">
        <v>174</v>
      </c>
      <c r="H73" s="42">
        <v>7.62823323103902</v>
      </c>
      <c r="I73" s="42">
        <v>257.625126582611</v>
      </c>
      <c r="J73" s="42">
        <v>2226</v>
      </c>
      <c r="K73" s="42">
        <v>-210</v>
      </c>
      <c r="L73" s="42">
        <v>-8.62068965517241</v>
      </c>
      <c r="M73" s="42">
        <v>90.7870700614342</v>
      </c>
      <c r="N73" s="42">
        <v>1685</v>
      </c>
      <c r="O73" s="42">
        <v>-338</v>
      </c>
      <c r="P73" s="42">
        <v>-16.707859614434</v>
      </c>
      <c r="Q73" s="42">
        <v>148.909733305761</v>
      </c>
      <c r="R73" s="42">
        <v>2530</v>
      </c>
      <c r="S73" s="42">
        <v>-748</v>
      </c>
      <c r="T73" s="42">
        <v>-22.8187919463087</v>
      </c>
      <c r="U73" s="42">
        <v>122.175948819384</v>
      </c>
      <c r="V73" s="42">
        <v>2697</v>
      </c>
      <c r="W73" s="42">
        <v>-390</v>
      </c>
      <c r="X73" s="42">
        <v>-12.6336248785228</v>
      </c>
      <c r="Y73" s="42">
        <v>135.092017349081</v>
      </c>
      <c r="Z73" s="42">
        <v>1854</v>
      </c>
      <c r="AA73" s="42">
        <v>-24</v>
      </c>
      <c r="AB73" s="42">
        <v>-1.2779552715655</v>
      </c>
      <c r="AC73" s="42">
        <v>211.570896791289</v>
      </c>
    </row>
    <row r="74" spans="1:29" ht="15.75" customHeight="1">
      <c r="A74" s="45" t="s">
        <v>85</v>
      </c>
      <c r="B74" s="43">
        <v>10953</v>
      </c>
      <c r="C74" s="43">
        <v>-1891</v>
      </c>
      <c r="D74" s="43">
        <v>-14.7228277795079</v>
      </c>
      <c r="E74" s="43">
        <v>1218.90148631866</v>
      </c>
      <c r="F74" s="43">
        <v>12610</v>
      </c>
      <c r="G74" s="43">
        <v>821</v>
      </c>
      <c r="H74" s="43">
        <v>6.96411909407074</v>
      </c>
      <c r="I74" s="43">
        <v>1323.28018175426</v>
      </c>
      <c r="J74" s="43">
        <v>29182</v>
      </c>
      <c r="K74" s="43">
        <v>-195</v>
      </c>
      <c r="L74" s="43">
        <v>-0.663784593389386</v>
      </c>
      <c r="M74" s="43">
        <v>1190.18341353674</v>
      </c>
      <c r="N74" s="43">
        <v>14444</v>
      </c>
      <c r="O74" s="43">
        <v>-623</v>
      </c>
      <c r="P74" s="43">
        <v>-4.13486427291432</v>
      </c>
      <c r="Q74" s="43">
        <v>1276.47014116819</v>
      </c>
      <c r="R74" s="43">
        <v>19986</v>
      </c>
      <c r="S74" s="43">
        <v>-2265</v>
      </c>
      <c r="T74" s="43">
        <v>-10.1793177834704</v>
      </c>
      <c r="U74" s="43">
        <v>965.141704784275</v>
      </c>
      <c r="V74" s="43">
        <v>19804</v>
      </c>
      <c r="W74" s="43">
        <v>-1937</v>
      </c>
      <c r="X74" s="43">
        <v>-8.90943378869417</v>
      </c>
      <c r="Y74" s="43">
        <v>991.977127023062</v>
      </c>
      <c r="Z74" s="43">
        <v>10699</v>
      </c>
      <c r="AA74" s="43">
        <v>237</v>
      </c>
      <c r="AB74" s="43">
        <v>2.26534123494552</v>
      </c>
      <c r="AC74" s="43">
        <v>1220.92611907767</v>
      </c>
    </row>
    <row r="75" spans="1:44" s="18" customFormat="1" ht="11.25">
      <c r="A75" s="47" t="s">
        <v>86</v>
      </c>
      <c r="B75" s="42">
        <v>3295</v>
      </c>
      <c r="C75" s="42">
        <v>-368</v>
      </c>
      <c r="D75" s="42">
        <v>-10.04641004641</v>
      </c>
      <c r="E75" s="42">
        <v>366.683136804526</v>
      </c>
      <c r="F75" s="42">
        <v>704</v>
      </c>
      <c r="G75" s="42">
        <v>-4</v>
      </c>
      <c r="H75" s="42">
        <v>-0.564971751412429</v>
      </c>
      <c r="I75" s="42">
        <v>73.8770220424268</v>
      </c>
      <c r="J75" s="42">
        <v>2157</v>
      </c>
      <c r="K75" s="42">
        <v>-77</v>
      </c>
      <c r="L75" s="42">
        <v>-3.44673231871083</v>
      </c>
      <c r="M75" s="42">
        <v>87.9729155986135</v>
      </c>
      <c r="N75" s="42">
        <v>783</v>
      </c>
      <c r="O75" s="42">
        <v>-107</v>
      </c>
      <c r="P75" s="42">
        <v>-12.0224719101124</v>
      </c>
      <c r="Q75" s="42">
        <v>69.1966297794722</v>
      </c>
      <c r="R75" s="42">
        <v>1279</v>
      </c>
      <c r="S75" s="42">
        <v>19</v>
      </c>
      <c r="T75" s="42">
        <v>1.50793650793651</v>
      </c>
      <c r="U75" s="42">
        <v>61.764046853752</v>
      </c>
      <c r="V75" s="42">
        <v>1310</v>
      </c>
      <c r="W75" s="42">
        <v>55</v>
      </c>
      <c r="X75" s="42">
        <v>4.38247011952191</v>
      </c>
      <c r="Y75" s="42">
        <v>65.6175538477182</v>
      </c>
      <c r="Z75" s="42">
        <v>600</v>
      </c>
      <c r="AA75" s="42">
        <v>-70</v>
      </c>
      <c r="AB75" s="42">
        <v>-10.4477611940298</v>
      </c>
      <c r="AC75" s="42">
        <v>68.4695458871485</v>
      </c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8"/>
      <c r="AO75" s="8"/>
      <c r="AP75" s="8"/>
      <c r="AQ75" s="8"/>
      <c r="AR75" s="8"/>
    </row>
    <row r="76" spans="1:44" s="18" customFormat="1" ht="11.25">
      <c r="A76" s="48" t="s">
        <v>87</v>
      </c>
      <c r="B76" s="42">
        <v>7582</v>
      </c>
      <c r="C76" s="42">
        <v>-1514</v>
      </c>
      <c r="D76" s="42">
        <v>-16.6446789797713</v>
      </c>
      <c r="E76" s="42">
        <v>843.760711153844</v>
      </c>
      <c r="F76" s="42">
        <v>11845</v>
      </c>
      <c r="G76" s="42">
        <v>852</v>
      </c>
      <c r="H76" s="42">
        <v>7.75038660966069</v>
      </c>
      <c r="I76" s="42">
        <v>1243.00188365418</v>
      </c>
      <c r="J76" s="42">
        <v>26917</v>
      </c>
      <c r="K76" s="42">
        <v>-86</v>
      </c>
      <c r="L76" s="42">
        <v>-0.318483131503907</v>
      </c>
      <c r="M76" s="42">
        <v>1097.8057344311</v>
      </c>
      <c r="N76" s="42">
        <v>13589</v>
      </c>
      <c r="O76" s="42">
        <v>-509</v>
      </c>
      <c r="P76" s="42">
        <v>-3.61044119733296</v>
      </c>
      <c r="Q76" s="42">
        <v>1200.91060290325</v>
      </c>
      <c r="R76" s="42">
        <v>18602</v>
      </c>
      <c r="S76" s="42">
        <v>-2245</v>
      </c>
      <c r="T76" s="42">
        <v>-10.7689355782607</v>
      </c>
      <c r="U76" s="42">
        <v>898.307114600074</v>
      </c>
      <c r="V76" s="42">
        <v>18392</v>
      </c>
      <c r="W76" s="42">
        <v>-1962</v>
      </c>
      <c r="X76" s="42">
        <v>-9.63938292227572</v>
      </c>
      <c r="Y76" s="42">
        <v>921.250420127659</v>
      </c>
      <c r="Z76" s="42">
        <v>10023</v>
      </c>
      <c r="AA76" s="42">
        <v>322</v>
      </c>
      <c r="AB76" s="42">
        <v>3.31924543861458</v>
      </c>
      <c r="AC76" s="42">
        <v>1143.78376404482</v>
      </c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8"/>
      <c r="AO76" s="8"/>
      <c r="AP76" s="8"/>
      <c r="AQ76" s="8"/>
      <c r="AR76" s="8"/>
    </row>
    <row r="77" spans="1:44" s="18" customFormat="1" ht="15.75" customHeight="1">
      <c r="A77" s="45" t="s">
        <v>88</v>
      </c>
      <c r="B77" s="43">
        <v>496</v>
      </c>
      <c r="C77" s="43">
        <v>-3</v>
      </c>
      <c r="D77" s="43">
        <v>-0.601202404809619</v>
      </c>
      <c r="E77" s="43">
        <v>55.197218772396</v>
      </c>
      <c r="F77" s="43">
        <v>434</v>
      </c>
      <c r="G77" s="43">
        <v>-112</v>
      </c>
      <c r="H77" s="43">
        <v>-20.5128205128205</v>
      </c>
      <c r="I77" s="43">
        <v>45.5435050659279</v>
      </c>
      <c r="J77" s="43">
        <v>1361</v>
      </c>
      <c r="K77" s="43">
        <v>23</v>
      </c>
      <c r="L77" s="43">
        <v>1.71898355754858</v>
      </c>
      <c r="M77" s="43">
        <v>55.5081771579569</v>
      </c>
      <c r="N77" s="43">
        <v>424</v>
      </c>
      <c r="O77" s="43">
        <v>-146</v>
      </c>
      <c r="P77" s="43">
        <v>-25.6140350877193</v>
      </c>
      <c r="Q77" s="43">
        <v>37.4704610810935</v>
      </c>
      <c r="R77" s="43">
        <v>698</v>
      </c>
      <c r="S77" s="43">
        <v>-54</v>
      </c>
      <c r="T77" s="43">
        <v>-7.18085106382979</v>
      </c>
      <c r="U77" s="43">
        <v>33.7070404252689</v>
      </c>
      <c r="V77" s="43">
        <v>1107</v>
      </c>
      <c r="W77" s="43">
        <v>-133</v>
      </c>
      <c r="X77" s="43">
        <v>-10.7258064516129</v>
      </c>
      <c r="Y77" s="43">
        <v>55.4493374881099</v>
      </c>
      <c r="Z77" s="43">
        <v>431</v>
      </c>
      <c r="AA77" s="43">
        <v>-19</v>
      </c>
      <c r="AB77" s="43">
        <v>-4.22222222222222</v>
      </c>
      <c r="AC77" s="43">
        <v>49.183957128935</v>
      </c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8"/>
      <c r="AO77" s="8"/>
      <c r="AP77" s="8"/>
      <c r="AQ77" s="8"/>
      <c r="AR77" s="8"/>
    </row>
    <row r="78" spans="1:44" s="18" customFormat="1" ht="15.75" customHeight="1">
      <c r="A78" s="45" t="s">
        <v>89</v>
      </c>
      <c r="B78" s="43">
        <v>363</v>
      </c>
      <c r="C78" s="43">
        <v>-318</v>
      </c>
      <c r="D78" s="43">
        <v>-46.6960352422907</v>
      </c>
      <c r="E78" s="43">
        <v>40.3963516418947</v>
      </c>
      <c r="F78" s="43">
        <v>942</v>
      </c>
      <c r="G78" s="43">
        <v>314</v>
      </c>
      <c r="H78" s="43">
        <v>50</v>
      </c>
      <c r="I78" s="43">
        <v>98.8524925624518</v>
      </c>
      <c r="J78" s="43">
        <v>3988</v>
      </c>
      <c r="K78" s="43">
        <v>376</v>
      </c>
      <c r="L78" s="43">
        <v>10.4097452934662</v>
      </c>
      <c r="M78" s="43">
        <v>162.649970981581</v>
      </c>
      <c r="N78" s="43">
        <v>1286</v>
      </c>
      <c r="O78" s="43">
        <v>-18</v>
      </c>
      <c r="P78" s="43">
        <v>-1.38036809815951</v>
      </c>
      <c r="Q78" s="43">
        <v>113.648615448788</v>
      </c>
      <c r="R78" s="43">
        <v>2103</v>
      </c>
      <c r="S78" s="43">
        <v>-175</v>
      </c>
      <c r="T78" s="43">
        <v>-7.68217734855136</v>
      </c>
      <c r="U78" s="43">
        <v>101.555739275559</v>
      </c>
      <c r="V78" s="43">
        <v>1870</v>
      </c>
      <c r="W78" s="43">
        <v>183</v>
      </c>
      <c r="X78" s="43">
        <v>10.8476585655009</v>
      </c>
      <c r="Y78" s="43">
        <v>93.6678058742237</v>
      </c>
      <c r="Z78" s="43">
        <v>3</v>
      </c>
      <c r="AA78" s="43">
        <v>-2</v>
      </c>
      <c r="AB78" s="43">
        <v>-40</v>
      </c>
      <c r="AC78" s="43">
        <v>0.342347729435742</v>
      </c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8"/>
      <c r="AO78" s="8"/>
      <c r="AP78" s="8"/>
      <c r="AQ78" s="8"/>
      <c r="AR78" s="8"/>
    </row>
    <row r="79" spans="1:44" s="18" customFormat="1" ht="15.75" customHeight="1">
      <c r="A79" s="45" t="s">
        <v>90</v>
      </c>
      <c r="B79" s="43">
        <v>3299</v>
      </c>
      <c r="C79" s="43">
        <v>45</v>
      </c>
      <c r="D79" s="43">
        <v>1.38291333743085</v>
      </c>
      <c r="E79" s="43">
        <v>367.128275665594</v>
      </c>
      <c r="F79" s="43">
        <v>3660</v>
      </c>
      <c r="G79" s="43">
        <v>-831</v>
      </c>
      <c r="H79" s="43">
        <v>-18.5036740146961</v>
      </c>
      <c r="I79" s="43">
        <v>384.076563459208</v>
      </c>
      <c r="J79" s="43">
        <v>3645</v>
      </c>
      <c r="K79" s="43">
        <v>-960</v>
      </c>
      <c r="L79" s="43">
        <v>-20.8469055374593</v>
      </c>
      <c r="M79" s="43">
        <v>148.660768362052</v>
      </c>
      <c r="N79" s="43">
        <v>1480</v>
      </c>
      <c r="O79" s="43">
        <v>-529</v>
      </c>
      <c r="P79" s="43">
        <v>-26.3315082130413</v>
      </c>
      <c r="Q79" s="43">
        <v>130.793118867968</v>
      </c>
      <c r="R79" s="43">
        <v>3494</v>
      </c>
      <c r="S79" s="43">
        <v>-1479</v>
      </c>
      <c r="T79" s="43">
        <v>-29.7405992358737</v>
      </c>
      <c r="U79" s="43">
        <v>168.72836568179</v>
      </c>
      <c r="V79" s="43">
        <v>2623</v>
      </c>
      <c r="W79" s="43">
        <v>134</v>
      </c>
      <c r="X79" s="43">
        <v>5.3836882282041</v>
      </c>
      <c r="Y79" s="43">
        <v>131.385376902721</v>
      </c>
      <c r="Z79" s="43">
        <v>2038</v>
      </c>
      <c r="AA79" s="43">
        <v>-727</v>
      </c>
      <c r="AB79" s="43">
        <v>-26.2929475587703</v>
      </c>
      <c r="AC79" s="43">
        <v>232.568224196681</v>
      </c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8"/>
      <c r="AO79" s="8"/>
      <c r="AP79" s="8"/>
      <c r="AQ79" s="8"/>
      <c r="AR79" s="8"/>
    </row>
    <row r="80" spans="1:44" s="18" customFormat="1" ht="15.75" customHeight="1">
      <c r="A80" s="45" t="s">
        <v>91</v>
      </c>
      <c r="B80" s="43">
        <v>3520</v>
      </c>
      <c r="C80" s="43">
        <v>-442</v>
      </c>
      <c r="D80" s="43">
        <v>-11.1559818273599</v>
      </c>
      <c r="E80" s="43">
        <v>391.722197739585</v>
      </c>
      <c r="F80" s="43">
        <v>4967</v>
      </c>
      <c r="G80" s="43">
        <v>766</v>
      </c>
      <c r="H80" s="43">
        <v>18.2337538681266</v>
      </c>
      <c r="I80" s="43">
        <v>521.231773415815</v>
      </c>
      <c r="J80" s="43">
        <v>15886</v>
      </c>
      <c r="K80" s="43">
        <v>1549</v>
      </c>
      <c r="L80" s="43">
        <v>10.804212875776</v>
      </c>
      <c r="M80" s="43">
        <v>647.908084005366</v>
      </c>
      <c r="N80" s="43">
        <v>5139</v>
      </c>
      <c r="O80" s="43">
        <v>-576</v>
      </c>
      <c r="P80" s="43">
        <v>-10.0787401574803</v>
      </c>
      <c r="Q80" s="43">
        <v>454.152593150329</v>
      </c>
      <c r="R80" s="43">
        <v>9154</v>
      </c>
      <c r="S80" s="43">
        <v>-112</v>
      </c>
      <c r="T80" s="43">
        <v>-1.20872005180229</v>
      </c>
      <c r="U80" s="43">
        <v>442.054796637409</v>
      </c>
      <c r="V80" s="43">
        <v>11579</v>
      </c>
      <c r="W80" s="43">
        <v>-1046</v>
      </c>
      <c r="X80" s="43">
        <v>-8.28514851485149</v>
      </c>
      <c r="Y80" s="43">
        <v>579.989050383763</v>
      </c>
      <c r="Z80" s="43">
        <v>4219</v>
      </c>
      <c r="AA80" s="43">
        <v>315</v>
      </c>
      <c r="AB80" s="43">
        <v>8.06864754098361</v>
      </c>
      <c r="AC80" s="43">
        <v>481.455023496466</v>
      </c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8"/>
      <c r="AO80" s="8"/>
      <c r="AP80" s="8"/>
      <c r="AQ80" s="8"/>
      <c r="AR80" s="8"/>
    </row>
    <row r="81" spans="1:44" s="18" customFormat="1" ht="11.25">
      <c r="A81" s="47" t="s">
        <v>92</v>
      </c>
      <c r="B81" s="42">
        <v>109</v>
      </c>
      <c r="C81" s="42">
        <v>59</v>
      </c>
      <c r="D81" s="42">
        <v>118</v>
      </c>
      <c r="E81" s="42">
        <v>12.1300339640951</v>
      </c>
      <c r="F81" s="42">
        <v>47</v>
      </c>
      <c r="G81" s="42">
        <v>-10</v>
      </c>
      <c r="H81" s="42">
        <v>-17.5438596491228</v>
      </c>
      <c r="I81" s="42">
        <v>4.93213073294611</v>
      </c>
      <c r="J81" s="42">
        <v>878</v>
      </c>
      <c r="K81" s="42">
        <v>381</v>
      </c>
      <c r="L81" s="42">
        <v>76.6599597585513</v>
      </c>
      <c r="M81" s="42">
        <v>35.8090959182117</v>
      </c>
      <c r="N81" s="42">
        <v>166</v>
      </c>
      <c r="O81" s="42">
        <v>4</v>
      </c>
      <c r="P81" s="42">
        <v>2.46913580246914</v>
      </c>
      <c r="Q81" s="42">
        <v>14.670039008164</v>
      </c>
      <c r="R81" s="42">
        <v>854</v>
      </c>
      <c r="S81" s="42">
        <v>-466</v>
      </c>
      <c r="T81" s="42">
        <v>-35.3030303030303</v>
      </c>
      <c r="U81" s="42">
        <v>41.2404190876499</v>
      </c>
      <c r="V81" s="42">
        <v>2661</v>
      </c>
      <c r="W81" s="42">
        <v>-866</v>
      </c>
      <c r="X81" s="42">
        <v>-24.5534448539836</v>
      </c>
      <c r="Y81" s="42">
        <v>133.288786861663</v>
      </c>
      <c r="Z81" s="42">
        <v>61</v>
      </c>
      <c r="AA81" s="42">
        <v>16</v>
      </c>
      <c r="AB81" s="42">
        <v>35.5555555555556</v>
      </c>
      <c r="AC81" s="42">
        <v>6.96107049852676</v>
      </c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8"/>
      <c r="AO81" s="8"/>
      <c r="AP81" s="8"/>
      <c r="AQ81" s="8"/>
      <c r="AR81" s="8"/>
    </row>
    <row r="82" spans="1:44" s="18" customFormat="1" ht="11.25">
      <c r="A82" s="48" t="s">
        <v>93</v>
      </c>
      <c r="B82" s="42">
        <v>156</v>
      </c>
      <c r="C82" s="42">
        <v>-70</v>
      </c>
      <c r="D82" s="42">
        <v>-30.9734513274336</v>
      </c>
      <c r="E82" s="42">
        <v>17.3604155816407</v>
      </c>
      <c r="F82" s="42">
        <v>81</v>
      </c>
      <c r="G82" s="42">
        <v>6</v>
      </c>
      <c r="H82" s="42">
        <v>8</v>
      </c>
      <c r="I82" s="42">
        <v>8.50005509294968</v>
      </c>
      <c r="J82" s="42">
        <v>220</v>
      </c>
      <c r="K82" s="42">
        <v>17</v>
      </c>
      <c r="L82" s="42">
        <v>8.3743842364532</v>
      </c>
      <c r="M82" s="42">
        <v>8.97266640319655</v>
      </c>
      <c r="N82" s="42">
        <v>48</v>
      </c>
      <c r="O82" s="42">
        <v>-23</v>
      </c>
      <c r="P82" s="42">
        <v>-32.3943661971831</v>
      </c>
      <c r="Q82" s="42">
        <v>4.24193899031247</v>
      </c>
      <c r="R82" s="42">
        <v>68</v>
      </c>
      <c r="S82" s="42">
        <v>-33</v>
      </c>
      <c r="T82" s="42">
        <v>-32.6732673267327</v>
      </c>
      <c r="U82" s="42">
        <v>3.28378044257634</v>
      </c>
      <c r="V82" s="42">
        <v>103</v>
      </c>
      <c r="W82" s="42">
        <v>-5</v>
      </c>
      <c r="X82" s="42">
        <v>-4.62962962962963</v>
      </c>
      <c r="Y82" s="42">
        <v>5.15924278344654</v>
      </c>
      <c r="Z82" s="42">
        <v>189</v>
      </c>
      <c r="AA82" s="42">
        <v>36</v>
      </c>
      <c r="AB82" s="42">
        <v>23.5294117647059</v>
      </c>
      <c r="AC82" s="42">
        <v>21.5679069544518</v>
      </c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8"/>
      <c r="AO82" s="8"/>
      <c r="AP82" s="8"/>
      <c r="AQ82" s="8"/>
      <c r="AR82" s="8"/>
    </row>
    <row r="83" spans="1:44" s="18" customFormat="1" ht="11.25">
      <c r="A83" s="48" t="s">
        <v>94</v>
      </c>
      <c r="B83" s="42">
        <v>722</v>
      </c>
      <c r="C83" s="42">
        <v>-28</v>
      </c>
      <c r="D83" s="42">
        <v>-3.73333333333333</v>
      </c>
      <c r="E83" s="42">
        <v>80.3475644227217</v>
      </c>
      <c r="F83" s="42">
        <v>862</v>
      </c>
      <c r="G83" s="42">
        <v>76</v>
      </c>
      <c r="H83" s="42">
        <v>9.66921119592875</v>
      </c>
      <c r="I83" s="42">
        <v>90.4573764212669</v>
      </c>
      <c r="J83" s="42">
        <v>2764</v>
      </c>
      <c r="K83" s="42">
        <v>175</v>
      </c>
      <c r="L83" s="42">
        <v>6.75936655079181</v>
      </c>
      <c r="M83" s="42">
        <v>112.729317901979</v>
      </c>
      <c r="N83" s="42">
        <v>818</v>
      </c>
      <c r="O83" s="42">
        <v>-82</v>
      </c>
      <c r="P83" s="42">
        <v>-9.11111111111111</v>
      </c>
      <c r="Q83" s="42">
        <v>72.2897102932417</v>
      </c>
      <c r="R83" s="42">
        <v>1284</v>
      </c>
      <c r="S83" s="42">
        <v>56</v>
      </c>
      <c r="T83" s="42">
        <v>4.56026058631922</v>
      </c>
      <c r="U83" s="42">
        <v>62.0055012980591</v>
      </c>
      <c r="V83" s="42">
        <v>1391</v>
      </c>
      <c r="W83" s="42">
        <v>-18</v>
      </c>
      <c r="X83" s="42">
        <v>-1.27750177430802</v>
      </c>
      <c r="Y83" s="42">
        <v>69.6748224444092</v>
      </c>
      <c r="Z83" s="42">
        <v>819</v>
      </c>
      <c r="AA83" s="42">
        <v>82</v>
      </c>
      <c r="AB83" s="42">
        <v>11.1261872455902</v>
      </c>
      <c r="AC83" s="42">
        <v>93.4609301359577</v>
      </c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8"/>
      <c r="AO83" s="8"/>
      <c r="AP83" s="8"/>
      <c r="AQ83" s="8"/>
      <c r="AR83" s="8"/>
    </row>
    <row r="84" spans="1:44" s="18" customFormat="1" ht="11.25">
      <c r="A84" s="48" t="s">
        <v>95</v>
      </c>
      <c r="B84" s="42">
        <v>257</v>
      </c>
      <c r="C84" s="42">
        <v>-18</v>
      </c>
      <c r="D84" s="42">
        <v>-6.54545454545455</v>
      </c>
      <c r="E84" s="42">
        <v>28.6001718236004</v>
      </c>
      <c r="F84" s="42">
        <v>389</v>
      </c>
      <c r="G84" s="42">
        <v>190</v>
      </c>
      <c r="H84" s="42">
        <v>95.4773869346734</v>
      </c>
      <c r="I84" s="42">
        <v>40.8212522365114</v>
      </c>
      <c r="J84" s="42">
        <v>802</v>
      </c>
      <c r="K84" s="42">
        <v>79</v>
      </c>
      <c r="L84" s="42">
        <v>10.926694329184</v>
      </c>
      <c r="M84" s="42">
        <v>32.7094475243802</v>
      </c>
      <c r="N84" s="42">
        <v>459</v>
      </c>
      <c r="O84" s="42">
        <v>-261</v>
      </c>
      <c r="P84" s="42">
        <v>-36.25</v>
      </c>
      <c r="Q84" s="42">
        <v>40.563541594863</v>
      </c>
      <c r="R84" s="42">
        <v>623</v>
      </c>
      <c r="S84" s="42">
        <v>-58</v>
      </c>
      <c r="T84" s="42">
        <v>-8.51688693098385</v>
      </c>
      <c r="U84" s="42">
        <v>30.0852237606626</v>
      </c>
      <c r="V84" s="42">
        <v>879</v>
      </c>
      <c r="W84" s="42">
        <v>-188</v>
      </c>
      <c r="X84" s="42">
        <v>-17.6194939081537</v>
      </c>
      <c r="Y84" s="42">
        <v>44.0288777344613</v>
      </c>
      <c r="Z84" s="42">
        <v>516</v>
      </c>
      <c r="AA84" s="42">
        <v>5</v>
      </c>
      <c r="AB84" s="42">
        <v>0.978473581213307</v>
      </c>
      <c r="AC84" s="42">
        <v>58.8838094629477</v>
      </c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8"/>
      <c r="AO84" s="8"/>
      <c r="AP84" s="8"/>
      <c r="AQ84" s="8"/>
      <c r="AR84" s="8"/>
    </row>
    <row r="85" spans="1:44" s="18" customFormat="1" ht="12.75" customHeight="1">
      <c r="A85" s="40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8"/>
      <c r="AO85" s="8"/>
      <c r="AP85" s="8"/>
      <c r="AQ85" s="8"/>
      <c r="AR85" s="8"/>
    </row>
    <row r="86" spans="1:9" s="52" customFormat="1" ht="12" customHeight="1">
      <c r="A86" s="50" t="s">
        <v>97</v>
      </c>
      <c r="B86" s="51"/>
      <c r="C86" s="51"/>
      <c r="D86" s="51"/>
      <c r="E86" s="51"/>
      <c r="F86" s="51"/>
      <c r="G86" s="51"/>
      <c r="H86" s="51"/>
      <c r="I86" s="51"/>
    </row>
    <row r="87" spans="1:9" s="52" customFormat="1" ht="12" customHeight="1">
      <c r="A87" s="53" t="s">
        <v>98</v>
      </c>
      <c r="B87" s="51"/>
      <c r="C87" s="54"/>
      <c r="D87" s="51"/>
      <c r="E87" s="51"/>
      <c r="F87" s="51"/>
      <c r="G87" s="51"/>
      <c r="H87" s="51"/>
      <c r="I87" s="51"/>
    </row>
    <row r="88" spans="1:9" s="52" customFormat="1" ht="12" customHeight="1">
      <c r="A88" s="55" t="s">
        <v>99</v>
      </c>
      <c r="B88" s="51"/>
      <c r="C88" s="51"/>
      <c r="D88" s="51"/>
      <c r="E88" s="51"/>
      <c r="F88" s="51"/>
      <c r="G88" s="51"/>
      <c r="H88" s="51"/>
      <c r="I88" s="51"/>
    </row>
    <row r="89" spans="1:9" s="52" customFormat="1" ht="12" customHeight="1">
      <c r="A89" s="56" t="s">
        <v>100</v>
      </c>
      <c r="B89" s="51"/>
      <c r="C89" s="54"/>
      <c r="D89" s="51"/>
      <c r="E89" s="51"/>
      <c r="F89" s="54"/>
      <c r="G89" s="54"/>
      <c r="H89" s="51"/>
      <c r="I89" s="51"/>
    </row>
    <row r="90" spans="1:12" s="52" customFormat="1" ht="12" customHeight="1">
      <c r="A90" s="56" t="s">
        <v>101</v>
      </c>
      <c r="B90" s="51"/>
      <c r="C90" s="54"/>
      <c r="D90" s="51"/>
      <c r="E90" s="51"/>
      <c r="F90" s="57" t="s">
        <v>102</v>
      </c>
      <c r="H90" s="51"/>
      <c r="L90" s="57"/>
    </row>
    <row r="91" spans="1:9" s="52" customFormat="1" ht="12" customHeight="1">
      <c r="A91" s="58" t="s">
        <v>104</v>
      </c>
      <c r="B91" s="51"/>
      <c r="C91" s="51"/>
      <c r="D91" s="51"/>
      <c r="E91" s="51"/>
      <c r="F91" s="51"/>
      <c r="G91" s="51"/>
      <c r="H91" s="51"/>
      <c r="I91" s="51"/>
    </row>
    <row r="92" spans="1:9" s="52" customFormat="1" ht="12" customHeight="1">
      <c r="A92" s="58" t="s">
        <v>105</v>
      </c>
      <c r="B92" s="51"/>
      <c r="C92" s="51"/>
      <c r="D92" s="51"/>
      <c r="E92" s="51"/>
      <c r="F92" s="51"/>
      <c r="G92" s="51"/>
      <c r="H92" s="51"/>
      <c r="I92" s="51"/>
    </row>
    <row r="93" spans="1:9" s="52" customFormat="1" ht="12" customHeight="1">
      <c r="A93" s="58" t="s">
        <v>106</v>
      </c>
      <c r="B93" s="51"/>
      <c r="C93" s="51"/>
      <c r="D93" s="51"/>
      <c r="E93" s="51"/>
      <c r="F93" s="51"/>
      <c r="G93" s="51"/>
      <c r="H93" s="51"/>
      <c r="I93" s="51"/>
    </row>
    <row r="94" spans="1:9" s="52" customFormat="1" ht="12" customHeight="1">
      <c r="A94" s="58" t="s">
        <v>107</v>
      </c>
      <c r="B94" s="51"/>
      <c r="C94" s="51"/>
      <c r="D94" s="51"/>
      <c r="E94" s="51"/>
      <c r="F94" s="51"/>
      <c r="G94" s="51"/>
      <c r="H94" s="51"/>
      <c r="I94" s="51"/>
    </row>
    <row r="95" spans="1:9" s="52" customFormat="1" ht="12" customHeight="1">
      <c r="A95" s="59" t="s">
        <v>103</v>
      </c>
      <c r="B95" s="51"/>
      <c r="C95" s="51"/>
      <c r="D95" s="51"/>
      <c r="E95" s="51"/>
      <c r="F95" s="51"/>
      <c r="G95" s="51"/>
      <c r="H95" s="51"/>
      <c r="I95" s="51"/>
    </row>
    <row r="96" spans="1:9" s="52" customFormat="1" ht="12" customHeight="1">
      <c r="A96" s="59" t="s">
        <v>108</v>
      </c>
      <c r="B96" s="51"/>
      <c r="C96" s="51"/>
      <c r="D96" s="51"/>
      <c r="E96" s="51"/>
      <c r="F96" s="51"/>
      <c r="G96" s="51"/>
      <c r="H96" s="51"/>
      <c r="I96" s="51"/>
    </row>
    <row r="97" spans="1:9" s="52" customFormat="1" ht="12" customHeight="1">
      <c r="A97" s="59"/>
      <c r="B97" s="51"/>
      <c r="C97" s="51"/>
      <c r="D97" s="51"/>
      <c r="E97" s="51"/>
      <c r="F97" s="51"/>
      <c r="G97" s="51"/>
      <c r="H97" s="51"/>
      <c r="I97" s="51"/>
    </row>
    <row r="98" spans="1:9" s="52" customFormat="1" ht="12" customHeight="1">
      <c r="A98" s="60" t="s">
        <v>109</v>
      </c>
      <c r="B98" s="54"/>
      <c r="C98" s="54"/>
      <c r="D98" s="54"/>
      <c r="E98" s="54"/>
      <c r="F98" s="54"/>
      <c r="G98" s="54"/>
      <c r="H98" s="54"/>
      <c r="I98" s="54"/>
    </row>
    <row r="99" spans="1:9" s="52" customFormat="1" ht="12" customHeight="1">
      <c r="A99" s="60" t="s">
        <v>110</v>
      </c>
      <c r="B99" s="54"/>
      <c r="C99" s="54"/>
      <c r="D99" s="54"/>
      <c r="E99" s="54"/>
      <c r="F99" s="54"/>
      <c r="G99" s="54"/>
      <c r="H99" s="54"/>
      <c r="I99" s="54"/>
    </row>
    <row r="100" spans="1:9" s="52" customFormat="1" ht="12" customHeight="1">
      <c r="A100" s="60" t="s">
        <v>111</v>
      </c>
      <c r="B100" s="54"/>
      <c r="C100" s="54"/>
      <c r="D100" s="54"/>
      <c r="E100" s="54"/>
      <c r="F100" s="54"/>
      <c r="G100" s="54"/>
      <c r="H100" s="54"/>
      <c r="I100" s="54"/>
    </row>
    <row r="101" s="55" customFormat="1" ht="12" customHeight="1">
      <c r="A101" s="60" t="s">
        <v>112</v>
      </c>
    </row>
    <row r="102" s="55" customFormat="1" ht="12" customHeight="1">
      <c r="A102" s="55" t="s">
        <v>113</v>
      </c>
    </row>
    <row r="103" s="55" customFormat="1" ht="12" customHeight="1">
      <c r="A103" s="55" t="s">
        <v>114</v>
      </c>
    </row>
    <row r="104" spans="1:9" s="52" customFormat="1" ht="12" customHeight="1">
      <c r="A104" s="58" t="s">
        <v>115</v>
      </c>
      <c r="B104" s="51"/>
      <c r="C104" s="51"/>
      <c r="D104" s="51"/>
      <c r="E104" s="51"/>
      <c r="F104" s="51"/>
      <c r="G104" s="51"/>
      <c r="H104" s="51"/>
      <c r="I104" s="51"/>
    </row>
    <row r="105" spans="1:9" s="52" customFormat="1" ht="12" customHeight="1">
      <c r="A105" s="61" t="s">
        <v>116</v>
      </c>
      <c r="B105" s="54"/>
      <c r="C105" s="54"/>
      <c r="D105" s="54"/>
      <c r="E105" s="54"/>
      <c r="F105" s="54"/>
      <c r="G105" s="54"/>
      <c r="H105" s="54"/>
      <c r="I105" s="54"/>
    </row>
    <row r="106" spans="1:9" s="52" customFormat="1" ht="12" customHeight="1">
      <c r="A106" s="60" t="s">
        <v>117</v>
      </c>
      <c r="B106" s="54"/>
      <c r="C106" s="54"/>
      <c r="D106" s="54"/>
      <c r="E106" s="54"/>
      <c r="F106" s="54"/>
      <c r="G106" s="54"/>
      <c r="H106" s="54"/>
      <c r="I106" s="54"/>
    </row>
    <row r="107" s="55" customFormat="1" ht="12" customHeight="1">
      <c r="A107" s="55" t="s">
        <v>118</v>
      </c>
    </row>
    <row r="108" s="55" customFormat="1" ht="12" customHeight="1">
      <c r="A108" s="55" t="s">
        <v>119</v>
      </c>
    </row>
    <row r="109" s="55" customFormat="1" ht="12" customHeight="1">
      <c r="A109" s="55" t="s">
        <v>120</v>
      </c>
    </row>
    <row r="110" s="55" customFormat="1" ht="12" customHeight="1">
      <c r="A110" s="55" t="s">
        <v>121</v>
      </c>
    </row>
    <row r="111" spans="1:9" s="52" customFormat="1" ht="12" customHeight="1">
      <c r="A111" s="60" t="s">
        <v>122</v>
      </c>
      <c r="B111" s="54"/>
      <c r="C111" s="54"/>
      <c r="D111" s="54"/>
      <c r="E111" s="54"/>
      <c r="F111" s="54"/>
      <c r="G111" s="54"/>
      <c r="H111" s="54"/>
      <c r="I111" s="54"/>
    </row>
    <row r="112" spans="1:9" s="52" customFormat="1" ht="12" customHeight="1">
      <c r="A112" s="61" t="s">
        <v>123</v>
      </c>
      <c r="B112" s="54"/>
      <c r="C112" s="54"/>
      <c r="D112" s="54"/>
      <c r="E112" s="54"/>
      <c r="F112" s="54"/>
      <c r="G112" s="54"/>
      <c r="H112" s="54"/>
      <c r="I112" s="54"/>
    </row>
    <row r="113" spans="1:9" s="52" customFormat="1" ht="12" customHeight="1">
      <c r="A113" s="60" t="s">
        <v>124</v>
      </c>
      <c r="B113" s="54"/>
      <c r="C113" s="54"/>
      <c r="D113" s="54"/>
      <c r="E113" s="54"/>
      <c r="F113" s="54"/>
      <c r="G113" s="54"/>
      <c r="H113" s="54"/>
      <c r="I113" s="54"/>
    </row>
    <row r="114" spans="1:44" s="18" customFormat="1" ht="12.75" customHeight="1">
      <c r="A114" s="40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8"/>
      <c r="AO114" s="8"/>
      <c r="AP114" s="8"/>
      <c r="AQ114" s="8"/>
      <c r="AR114" s="8"/>
    </row>
    <row r="115" spans="1:44" s="18" customFormat="1" ht="12.75" customHeight="1">
      <c r="A115" s="40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8"/>
      <c r="AO115" s="8"/>
      <c r="AP115" s="8"/>
      <c r="AQ115" s="8"/>
      <c r="AR115" s="8"/>
    </row>
    <row r="116" spans="1:44" s="18" customFormat="1" ht="12.75" customHeight="1">
      <c r="A116" s="40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8"/>
      <c r="AO116" s="8"/>
      <c r="AP116" s="8"/>
      <c r="AQ116" s="8"/>
      <c r="AR116" s="8"/>
    </row>
    <row r="117" spans="1:44" s="18" customFormat="1" ht="12.75" customHeight="1">
      <c r="A117" s="40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8"/>
      <c r="AO117" s="8"/>
      <c r="AP117" s="8"/>
      <c r="AQ117" s="8"/>
      <c r="AR117" s="8"/>
    </row>
    <row r="118" spans="1:44" s="18" customFormat="1" ht="12.75" customHeight="1">
      <c r="A118" s="40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8"/>
      <c r="AO118" s="8"/>
      <c r="AP118" s="8"/>
      <c r="AQ118" s="8"/>
      <c r="AR118" s="8"/>
    </row>
    <row r="119" spans="1:44" s="18" customFormat="1" ht="12.75" customHeight="1">
      <c r="A119" s="40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8"/>
      <c r="AO119" s="8"/>
      <c r="AP119" s="8"/>
      <c r="AQ119" s="8"/>
      <c r="AR119" s="8"/>
    </row>
    <row r="120" spans="1:44" s="18" customFormat="1" ht="12.75" customHeight="1">
      <c r="A120" s="40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8"/>
      <c r="AO120" s="8"/>
      <c r="AP120" s="8"/>
      <c r="AQ120" s="8"/>
      <c r="AR120" s="8"/>
    </row>
    <row r="121" spans="1:44" s="18" customFormat="1" ht="12.75" customHeight="1">
      <c r="A121" s="40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8"/>
      <c r="AO121" s="8"/>
      <c r="AP121" s="8"/>
      <c r="AQ121" s="8"/>
      <c r="AR121" s="8"/>
    </row>
    <row r="122" spans="1:44" s="18" customFormat="1" ht="12.75" customHeight="1">
      <c r="A122" s="40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8"/>
      <c r="AO122" s="8"/>
      <c r="AP122" s="8"/>
      <c r="AQ122" s="8"/>
      <c r="AR122" s="8"/>
    </row>
    <row r="123" spans="1:44" s="18" customFormat="1" ht="12.75" customHeight="1">
      <c r="A123" s="40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8"/>
      <c r="AO123" s="8"/>
      <c r="AP123" s="8"/>
      <c r="AQ123" s="8"/>
      <c r="AR123" s="8"/>
    </row>
    <row r="124" spans="1:44" s="18" customFormat="1" ht="12.75" customHeight="1">
      <c r="A124" s="40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8"/>
      <c r="AO124" s="8"/>
      <c r="AP124" s="8"/>
      <c r="AQ124" s="8"/>
      <c r="AR124" s="8"/>
    </row>
    <row r="125" spans="1:44" s="18" customFormat="1" ht="12.75" customHeight="1">
      <c r="A125" s="40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8"/>
      <c r="AO125" s="8"/>
      <c r="AP125" s="8"/>
      <c r="AQ125" s="8"/>
      <c r="AR125" s="8"/>
    </row>
    <row r="126" spans="1:44" s="18" customFormat="1" ht="12.75" customHeight="1">
      <c r="A126" s="40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8"/>
      <c r="AO126" s="8"/>
      <c r="AP126" s="8"/>
      <c r="AQ126" s="8"/>
      <c r="AR126" s="8"/>
    </row>
    <row r="127" spans="1:44" s="18" customFormat="1" ht="12.75" customHeight="1">
      <c r="A127" s="40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8"/>
      <c r="AO127" s="8"/>
      <c r="AP127" s="8"/>
      <c r="AQ127" s="8"/>
      <c r="AR127" s="8"/>
    </row>
    <row r="128" spans="1:44" s="18" customFormat="1" ht="12.75" customHeight="1">
      <c r="A128" s="40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8"/>
      <c r="AO128" s="8"/>
      <c r="AP128" s="8"/>
      <c r="AQ128" s="8"/>
      <c r="AR128" s="8"/>
    </row>
    <row r="129" spans="1:44" s="18" customFormat="1" ht="12.75" customHeight="1">
      <c r="A129" s="40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8"/>
      <c r="AO129" s="8"/>
      <c r="AP129" s="8"/>
      <c r="AQ129" s="8"/>
      <c r="AR129" s="8"/>
    </row>
    <row r="130" spans="1:44" s="18" customFormat="1" ht="12.75" customHeight="1">
      <c r="A130" s="40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8"/>
      <c r="AO130" s="8"/>
      <c r="AP130" s="8"/>
      <c r="AQ130" s="8"/>
      <c r="AR130" s="8"/>
    </row>
    <row r="131" spans="1:44" s="18" customFormat="1" ht="12.75" customHeight="1">
      <c r="A131" s="40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8"/>
      <c r="AO131" s="8"/>
      <c r="AP131" s="8"/>
      <c r="AQ131" s="8"/>
      <c r="AR131" s="8"/>
    </row>
    <row r="132" spans="1:44" s="18" customFormat="1" ht="12.75" customHeight="1">
      <c r="A132" s="40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8"/>
      <c r="AO132" s="8"/>
      <c r="AP132" s="8"/>
      <c r="AQ132" s="8"/>
      <c r="AR132" s="8"/>
    </row>
    <row r="133" spans="1:44" s="18" customFormat="1" ht="12.75" customHeight="1">
      <c r="A133" s="40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8"/>
      <c r="AO133" s="8"/>
      <c r="AP133" s="8"/>
      <c r="AQ133" s="8"/>
      <c r="AR133" s="8"/>
    </row>
    <row r="134" spans="1:44" s="18" customFormat="1" ht="12.75" customHeight="1">
      <c r="A134" s="40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8"/>
      <c r="AO134" s="8"/>
      <c r="AP134" s="8"/>
      <c r="AQ134" s="8"/>
      <c r="AR134" s="8"/>
    </row>
    <row r="135" spans="1:44" s="18" customFormat="1" ht="12.75" customHeight="1">
      <c r="A135" s="40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8"/>
      <c r="AO135" s="8"/>
      <c r="AP135" s="8"/>
      <c r="AQ135" s="8"/>
      <c r="AR135" s="8"/>
    </row>
    <row r="136" spans="1:44" s="18" customFormat="1" ht="12.75" customHeight="1">
      <c r="A136" s="40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8"/>
      <c r="AO136" s="8"/>
      <c r="AP136" s="8"/>
      <c r="AQ136" s="8"/>
      <c r="AR136" s="8"/>
    </row>
    <row r="137" spans="1:44" s="18" customFormat="1" ht="12.75" customHeight="1">
      <c r="A137" s="40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8"/>
      <c r="AO137" s="8"/>
      <c r="AP137" s="8"/>
      <c r="AQ137" s="8"/>
      <c r="AR137" s="8"/>
    </row>
    <row r="138" spans="1:44" s="18" customFormat="1" ht="12.75" customHeight="1">
      <c r="A138" s="40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8"/>
      <c r="AO138" s="8"/>
      <c r="AP138" s="8"/>
      <c r="AQ138" s="8"/>
      <c r="AR138" s="8"/>
    </row>
    <row r="139" spans="1:44" s="18" customFormat="1" ht="12.75" customHeight="1">
      <c r="A139" s="40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8"/>
      <c r="AO139" s="8"/>
      <c r="AP139" s="8"/>
      <c r="AQ139" s="8"/>
      <c r="AR139" s="8"/>
    </row>
    <row r="140" spans="1:44" s="18" customFormat="1" ht="12.75" customHeight="1">
      <c r="A140" s="40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8"/>
      <c r="AO140" s="8"/>
      <c r="AP140" s="8"/>
      <c r="AQ140" s="8"/>
      <c r="AR140" s="8"/>
    </row>
    <row r="141" spans="1:44" s="18" customFormat="1" ht="12.75" customHeight="1">
      <c r="A141" s="40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8"/>
      <c r="AO141" s="8"/>
      <c r="AP141" s="8"/>
      <c r="AQ141" s="8"/>
      <c r="AR141" s="8"/>
    </row>
    <row r="142" spans="1:44" s="18" customFormat="1" ht="12.75" customHeight="1">
      <c r="A142" s="40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8"/>
      <c r="AO142" s="8"/>
      <c r="AP142" s="8"/>
      <c r="AQ142" s="8"/>
      <c r="AR142" s="8"/>
    </row>
    <row r="143" spans="1:44" s="18" customFormat="1" ht="12.75" customHeight="1">
      <c r="A143" s="40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8"/>
      <c r="AO143" s="8"/>
      <c r="AP143" s="8"/>
      <c r="AQ143" s="8"/>
      <c r="AR143" s="8"/>
    </row>
    <row r="144" spans="1:44" s="18" customFormat="1" ht="12.75" customHeight="1">
      <c r="A144" s="40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8"/>
      <c r="AO144" s="8"/>
      <c r="AP144" s="8"/>
      <c r="AQ144" s="8"/>
      <c r="AR144" s="8"/>
    </row>
    <row r="145" spans="1:44" s="18" customFormat="1" ht="12.75" customHeight="1">
      <c r="A145" s="40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8"/>
      <c r="AO145" s="8"/>
      <c r="AP145" s="8"/>
      <c r="AQ145" s="8"/>
      <c r="AR145" s="8"/>
    </row>
    <row r="146" spans="1:44" s="18" customFormat="1" ht="12.75" customHeight="1">
      <c r="A146" s="40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8"/>
      <c r="AO146" s="8"/>
      <c r="AP146" s="8"/>
      <c r="AQ146" s="8"/>
      <c r="AR146" s="8"/>
    </row>
    <row r="147" spans="1:44" s="18" customFormat="1" ht="12.75" customHeight="1">
      <c r="A147" s="40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8"/>
      <c r="AO147" s="8"/>
      <c r="AP147" s="8"/>
      <c r="AQ147" s="8"/>
      <c r="AR147" s="8"/>
    </row>
    <row r="148" spans="1:44" s="18" customFormat="1" ht="12.75" customHeight="1">
      <c r="A148" s="40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8"/>
      <c r="AO148" s="8"/>
      <c r="AP148" s="8"/>
      <c r="AQ148" s="8"/>
      <c r="AR148" s="8"/>
    </row>
    <row r="149" spans="1:44" s="18" customFormat="1" ht="12.75" customHeight="1">
      <c r="A149" s="40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8"/>
      <c r="AO149" s="8"/>
      <c r="AP149" s="8"/>
      <c r="AQ149" s="8"/>
      <c r="AR149" s="8"/>
    </row>
    <row r="150" spans="1:44" s="18" customFormat="1" ht="12.75" customHeight="1">
      <c r="A150" s="40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8"/>
      <c r="AO150" s="8"/>
      <c r="AP150" s="8"/>
      <c r="AQ150" s="8"/>
      <c r="AR150" s="8"/>
    </row>
    <row r="151" spans="1:44" s="18" customFormat="1" ht="12.75" customHeight="1">
      <c r="A151" s="40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8"/>
      <c r="AO151" s="8"/>
      <c r="AP151" s="8"/>
      <c r="AQ151" s="8"/>
      <c r="AR151" s="8"/>
    </row>
    <row r="152" spans="1:44" s="18" customFormat="1" ht="12.75" customHeight="1">
      <c r="A152" s="40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8"/>
      <c r="AO152" s="8"/>
      <c r="AP152" s="8"/>
      <c r="AQ152" s="8"/>
      <c r="AR152" s="8"/>
    </row>
    <row r="153" spans="1:44" s="18" customFormat="1" ht="12.75" customHeight="1">
      <c r="A153" s="40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8"/>
      <c r="AO153" s="8"/>
      <c r="AP153" s="8"/>
      <c r="AQ153" s="8"/>
      <c r="AR153" s="8"/>
    </row>
    <row r="154" spans="1:44" s="18" customFormat="1" ht="12.75" customHeight="1">
      <c r="A154" s="40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8"/>
      <c r="AO154" s="8"/>
      <c r="AP154" s="8"/>
      <c r="AQ154" s="8"/>
      <c r="AR154" s="8"/>
    </row>
    <row r="155" spans="1:44" s="18" customFormat="1" ht="12.75" customHeight="1">
      <c r="A155" s="40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8"/>
      <c r="AO155" s="8"/>
      <c r="AP155" s="8"/>
      <c r="AQ155" s="8"/>
      <c r="AR155" s="8"/>
    </row>
    <row r="156" spans="1:44" s="18" customFormat="1" ht="12.75" customHeight="1">
      <c r="A156" s="40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8"/>
      <c r="AO156" s="8"/>
      <c r="AP156" s="8"/>
      <c r="AQ156" s="8"/>
      <c r="AR156" s="8"/>
    </row>
    <row r="157" spans="1:44" s="18" customFormat="1" ht="12.75" customHeight="1">
      <c r="A157" s="40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8"/>
      <c r="AO157" s="8"/>
      <c r="AP157" s="8"/>
      <c r="AQ157" s="8"/>
      <c r="AR157" s="8"/>
    </row>
    <row r="158" spans="1:44" s="18" customFormat="1" ht="12.75" customHeight="1">
      <c r="A158" s="40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8"/>
      <c r="AO158" s="8"/>
      <c r="AP158" s="8"/>
      <c r="AQ158" s="8"/>
      <c r="AR158" s="8"/>
    </row>
    <row r="159" spans="1:44" s="18" customFormat="1" ht="12.75" customHeight="1">
      <c r="A159" s="40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8"/>
      <c r="AO159" s="8"/>
      <c r="AP159" s="8"/>
      <c r="AQ159" s="8"/>
      <c r="AR159" s="8"/>
    </row>
    <row r="160" spans="1:44" s="18" customFormat="1" ht="12.75" customHeight="1">
      <c r="A160" s="40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8"/>
      <c r="AO160" s="8"/>
      <c r="AP160" s="8"/>
      <c r="AQ160" s="8"/>
      <c r="AR160" s="8"/>
    </row>
    <row r="161" spans="1:44" s="18" customFormat="1" ht="12.75" customHeight="1">
      <c r="A161" s="40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8"/>
      <c r="AO161" s="8"/>
      <c r="AP161" s="8"/>
      <c r="AQ161" s="8"/>
      <c r="AR161" s="8"/>
    </row>
    <row r="162" spans="1:44" s="18" customFormat="1" ht="12.75" customHeight="1">
      <c r="A162" s="40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8"/>
      <c r="AO162" s="8"/>
      <c r="AP162" s="8"/>
      <c r="AQ162" s="8"/>
      <c r="AR162" s="8"/>
    </row>
    <row r="163" spans="1:44" s="18" customFormat="1" ht="12.75" customHeight="1">
      <c r="A163" s="40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8"/>
      <c r="AO163" s="8"/>
      <c r="AP163" s="8"/>
      <c r="AQ163" s="8"/>
      <c r="AR163" s="8"/>
    </row>
    <row r="164" spans="1:44" s="18" customFormat="1" ht="12.75" customHeight="1">
      <c r="A164" s="40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8"/>
      <c r="AO164" s="8"/>
      <c r="AP164" s="8"/>
      <c r="AQ164" s="8"/>
      <c r="AR164" s="8"/>
    </row>
    <row r="165" spans="1:44" s="18" customFormat="1" ht="12.75" customHeight="1">
      <c r="A165" s="40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8"/>
      <c r="AO165" s="8"/>
      <c r="AP165" s="8"/>
      <c r="AQ165" s="8"/>
      <c r="AR165" s="8"/>
    </row>
    <row r="166" spans="1:44" s="20" customFormat="1" ht="12.75" customHeight="1">
      <c r="A166" s="40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8"/>
      <c r="AO166" s="8"/>
      <c r="AP166" s="8"/>
      <c r="AQ166" s="8"/>
      <c r="AR166" s="8"/>
    </row>
    <row r="167" spans="1:44" s="20" customFormat="1" ht="12.75" customHeight="1">
      <c r="A167" s="40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8"/>
      <c r="AO167" s="8"/>
      <c r="AP167" s="8"/>
      <c r="AQ167" s="8"/>
      <c r="AR167" s="8"/>
    </row>
    <row r="168" spans="1:44" s="20" customFormat="1" ht="12.75" customHeight="1">
      <c r="A168" s="40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8"/>
      <c r="AO168" s="8"/>
      <c r="AP168" s="8"/>
      <c r="AQ168" s="8"/>
      <c r="AR168" s="8"/>
    </row>
    <row r="169" spans="1:44" s="21" customFormat="1" ht="12.75" customHeight="1">
      <c r="A169" s="40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8"/>
      <c r="AO169" s="8"/>
      <c r="AP169" s="8"/>
      <c r="AQ169" s="8"/>
      <c r="AR169" s="8"/>
    </row>
    <row r="170" spans="1:44" s="3" customFormat="1" ht="12.75" customHeight="1">
      <c r="A170" s="40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8"/>
      <c r="AO170" s="8"/>
      <c r="AP170" s="8"/>
      <c r="AQ170" s="8"/>
      <c r="AR170" s="8"/>
    </row>
    <row r="171" spans="1:44" s="3" customFormat="1" ht="12.75" customHeight="1">
      <c r="A171" s="40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8"/>
      <c r="AO171" s="8"/>
      <c r="AP171" s="8"/>
      <c r="AQ171" s="8"/>
      <c r="AR171" s="8"/>
    </row>
    <row r="172" spans="1:44" s="3" customFormat="1" ht="12.75" customHeight="1">
      <c r="A172" s="40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8"/>
      <c r="AO172" s="8"/>
      <c r="AP172" s="8"/>
      <c r="AQ172" s="8"/>
      <c r="AR172" s="8"/>
    </row>
    <row r="173" spans="1:44" s="6" customFormat="1" ht="12.75" customHeight="1">
      <c r="A173" s="40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8"/>
      <c r="AO173" s="8"/>
      <c r="AP173" s="8"/>
      <c r="AQ173" s="8"/>
      <c r="AR173" s="8"/>
    </row>
    <row r="174" spans="1:44" s="6" customFormat="1" ht="12.75" customHeight="1">
      <c r="A174" s="40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8"/>
      <c r="AO174" s="8"/>
      <c r="AP174" s="8"/>
      <c r="AQ174" s="8"/>
      <c r="AR174" s="8"/>
    </row>
    <row r="175" spans="1:44" s="6" customFormat="1" ht="12.75" customHeight="1">
      <c r="A175" s="40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8"/>
      <c r="AO175" s="8"/>
      <c r="AP175" s="8"/>
      <c r="AQ175" s="8"/>
      <c r="AR175" s="8"/>
    </row>
    <row r="176" spans="1:44" s="19" customFormat="1" ht="12.75" customHeight="1">
      <c r="A176" s="40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8"/>
      <c r="AO176" s="8"/>
      <c r="AP176" s="8"/>
      <c r="AQ176" s="8"/>
      <c r="AR176" s="8"/>
    </row>
    <row r="177" spans="1:44" s="18" customFormat="1" ht="12.75" customHeight="1">
      <c r="A177" s="40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8"/>
      <c r="AO177" s="8"/>
      <c r="AP177" s="8"/>
      <c r="AQ177" s="8"/>
      <c r="AR177" s="8"/>
    </row>
    <row r="178" spans="1:44" s="18" customFormat="1" ht="12.75" customHeight="1">
      <c r="A178" s="40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8"/>
      <c r="AO178" s="8"/>
      <c r="AP178" s="8"/>
      <c r="AQ178" s="8"/>
      <c r="AR178" s="8"/>
    </row>
    <row r="179" spans="1:44" s="18" customFormat="1" ht="12.75" customHeight="1">
      <c r="A179" s="40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8"/>
      <c r="AO179" s="8"/>
      <c r="AP179" s="8"/>
      <c r="AQ179" s="8"/>
      <c r="AR179" s="8"/>
    </row>
    <row r="180" spans="1:44" s="18" customFormat="1" ht="12.75" customHeight="1">
      <c r="A180" s="40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8"/>
      <c r="AO180" s="8"/>
      <c r="AP180" s="8"/>
      <c r="AQ180" s="8"/>
      <c r="AR180" s="8"/>
    </row>
    <row r="181" spans="1:44" s="18" customFormat="1" ht="12.75" customHeight="1">
      <c r="A181" s="40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8"/>
      <c r="AO181" s="8"/>
      <c r="AP181" s="8"/>
      <c r="AQ181" s="8"/>
      <c r="AR181" s="8"/>
    </row>
    <row r="182" spans="1:44" s="18" customFormat="1" ht="12.75" customHeight="1">
      <c r="A182" s="40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8"/>
      <c r="AO182" s="8"/>
      <c r="AP182" s="8"/>
      <c r="AQ182" s="8"/>
      <c r="AR182" s="8"/>
    </row>
    <row r="183" spans="1:44" s="18" customFormat="1" ht="12.75" customHeight="1">
      <c r="A183" s="40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8"/>
      <c r="AO183" s="8"/>
      <c r="AP183" s="8"/>
      <c r="AQ183" s="8"/>
      <c r="AR183" s="8"/>
    </row>
    <row r="184" spans="1:44" s="18" customFormat="1" ht="12.75" customHeight="1">
      <c r="A184" s="40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8"/>
      <c r="AO184" s="8"/>
      <c r="AP184" s="8"/>
      <c r="AQ184" s="8"/>
      <c r="AR184" s="8"/>
    </row>
    <row r="185" spans="1:44" s="18" customFormat="1" ht="12.75" customHeight="1">
      <c r="A185" s="40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8"/>
      <c r="AO185" s="8"/>
      <c r="AP185" s="8"/>
      <c r="AQ185" s="8"/>
      <c r="AR185" s="8"/>
    </row>
    <row r="186" spans="1:44" s="18" customFormat="1" ht="12.75" customHeight="1">
      <c r="A186" s="40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8"/>
      <c r="AO186" s="8"/>
      <c r="AP186" s="8"/>
      <c r="AQ186" s="8"/>
      <c r="AR186" s="8"/>
    </row>
    <row r="187" spans="1:44" s="18" customFormat="1" ht="12.75" customHeight="1">
      <c r="A187" s="40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8"/>
      <c r="AO187" s="8"/>
      <c r="AP187" s="8"/>
      <c r="AQ187" s="8"/>
      <c r="AR187" s="8"/>
    </row>
    <row r="188" spans="1:44" s="18" customFormat="1" ht="12.75" customHeight="1">
      <c r="A188" s="40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8"/>
      <c r="AO188" s="8"/>
      <c r="AP188" s="8"/>
      <c r="AQ188" s="8"/>
      <c r="AR188" s="8"/>
    </row>
    <row r="189" spans="1:44" s="18" customFormat="1" ht="12.75" customHeight="1">
      <c r="A189" s="40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8"/>
      <c r="AO189" s="8"/>
      <c r="AP189" s="8"/>
      <c r="AQ189" s="8"/>
      <c r="AR189" s="8"/>
    </row>
    <row r="190" spans="1:44" s="18" customFormat="1" ht="12.75" customHeight="1">
      <c r="A190" s="40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8"/>
      <c r="AO190" s="8"/>
      <c r="AP190" s="8"/>
      <c r="AQ190" s="8"/>
      <c r="AR190" s="8"/>
    </row>
    <row r="191" spans="1:44" s="18" customFormat="1" ht="12.75" customHeight="1">
      <c r="A191" s="40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8"/>
      <c r="AO191" s="8"/>
      <c r="AP191" s="8"/>
      <c r="AQ191" s="8"/>
      <c r="AR191" s="8"/>
    </row>
    <row r="192" spans="1:44" s="18" customFormat="1" ht="12.75" customHeight="1">
      <c r="A192" s="40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8"/>
      <c r="AO192" s="8"/>
      <c r="AP192" s="8"/>
      <c r="AQ192" s="8"/>
      <c r="AR192" s="8"/>
    </row>
    <row r="193" spans="1:44" s="18" customFormat="1" ht="12.75" customHeight="1">
      <c r="A193" s="40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8"/>
      <c r="AO193" s="8"/>
      <c r="AP193" s="8"/>
      <c r="AQ193" s="8"/>
      <c r="AR193" s="8"/>
    </row>
    <row r="194" spans="1:44" s="18" customFormat="1" ht="12.75" customHeight="1">
      <c r="A194" s="40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8"/>
      <c r="AO194" s="8"/>
      <c r="AP194" s="8"/>
      <c r="AQ194" s="8"/>
      <c r="AR194" s="8"/>
    </row>
    <row r="195" spans="1:44" s="18" customFormat="1" ht="12.75" customHeight="1">
      <c r="A195" s="40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8"/>
      <c r="AO195" s="8"/>
      <c r="AP195" s="8"/>
      <c r="AQ195" s="8"/>
      <c r="AR195" s="8"/>
    </row>
    <row r="196" spans="1:44" s="18" customFormat="1" ht="12.75" customHeight="1">
      <c r="A196" s="40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8"/>
      <c r="AO196" s="8"/>
      <c r="AP196" s="8"/>
      <c r="AQ196" s="8"/>
      <c r="AR196" s="8"/>
    </row>
    <row r="197" spans="1:44" s="18" customFormat="1" ht="12.75" customHeight="1">
      <c r="A197" s="40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8"/>
      <c r="AO197" s="8"/>
      <c r="AP197" s="8"/>
      <c r="AQ197" s="8"/>
      <c r="AR197" s="8"/>
    </row>
    <row r="198" spans="1:29" ht="12.75" customHeight="1">
      <c r="A198" s="40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</row>
    <row r="199" spans="1:29" ht="12.75" customHeight="1">
      <c r="A199" s="40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</row>
    <row r="200" spans="1:29" ht="12.75" customHeight="1">
      <c r="A200" s="40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</row>
    <row r="201" spans="1:29" ht="12.75" customHeight="1">
      <c r="A201" s="40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</row>
    <row r="202" spans="1:29" ht="12.75" customHeight="1">
      <c r="A202" s="40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</row>
    <row r="203" spans="1:29" ht="12.75" customHeight="1">
      <c r="A203" s="40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</row>
    <row r="204" spans="1:29" ht="12.75" customHeight="1">
      <c r="A204" s="40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</row>
    <row r="205" spans="1:29" ht="12.75" customHeight="1">
      <c r="A205" s="40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</row>
    <row r="206" spans="1:29" ht="12.75" customHeight="1">
      <c r="A206" s="40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</row>
    <row r="207" spans="1:29" ht="12.75" customHeight="1">
      <c r="A207" s="40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</row>
    <row r="208" spans="1:29" ht="12.75" customHeight="1">
      <c r="A208" s="40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</row>
    <row r="209" spans="1:29" ht="12.75" customHeight="1">
      <c r="A209" s="40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</row>
    <row r="210" spans="1:29" ht="12.75" customHeight="1">
      <c r="A210" s="40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</row>
    <row r="211" spans="1:29" ht="12.75" customHeight="1">
      <c r="A211" s="40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</row>
    <row r="212" spans="1:29" ht="12.75" customHeight="1">
      <c r="A212" s="40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</row>
    <row r="213" spans="1:29" ht="12.75" customHeight="1">
      <c r="A213" s="40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</row>
    <row r="214" spans="1:29" ht="12.75" customHeight="1">
      <c r="A214" s="40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</row>
    <row r="215" spans="1:29" ht="12.75" customHeight="1">
      <c r="A215" s="40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</row>
    <row r="216" spans="1:29" ht="12.75" customHeight="1">
      <c r="A216" s="40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</row>
    <row r="217" spans="1:29" ht="12.75" customHeight="1">
      <c r="A217" s="40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</row>
    <row r="218" spans="1:29" ht="12.75" customHeight="1">
      <c r="A218" s="40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</row>
    <row r="219" spans="1:29" ht="12.75" customHeight="1">
      <c r="A219" s="40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</row>
    <row r="220" spans="1:29" ht="12.75" customHeight="1">
      <c r="A220" s="40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</row>
    <row r="221" spans="1:29" ht="12.75" customHeight="1">
      <c r="A221" s="40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</row>
    <row r="222" spans="1:29" ht="12.75" customHeight="1">
      <c r="A222" s="40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</row>
    <row r="223" spans="1:29" ht="12.75" customHeight="1">
      <c r="A223" s="40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</row>
    <row r="224" spans="1:29" ht="12.75" customHeight="1">
      <c r="A224" s="40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</row>
    <row r="225" spans="1:29" ht="12.75" customHeight="1">
      <c r="A225" s="40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</row>
    <row r="226" spans="1:29" ht="12.75" customHeight="1">
      <c r="A226" s="40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</row>
    <row r="227" spans="1:29" ht="12.75" customHeight="1">
      <c r="A227" s="40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</row>
    <row r="228" spans="1:29" ht="12.75" customHeight="1">
      <c r="A228" s="40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</row>
    <row r="229" spans="1:29" ht="12.75" customHeight="1">
      <c r="A229" s="40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</row>
    <row r="230" spans="1:29" ht="12.75" customHeight="1">
      <c r="A230" s="40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</row>
    <row r="231" spans="1:29" ht="12.75" customHeight="1">
      <c r="A231" s="40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</row>
    <row r="232" spans="1:29" ht="12.75" customHeight="1">
      <c r="A232" s="40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</row>
    <row r="233" spans="1:29" ht="12.75" customHeight="1">
      <c r="A233" s="40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</row>
    <row r="234" spans="1:29" ht="12.75" customHeight="1">
      <c r="A234" s="40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</row>
    <row r="235" spans="1:29" ht="12.75" customHeight="1">
      <c r="A235" s="40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</row>
    <row r="236" spans="1:29" ht="12.75" customHeight="1">
      <c r="A236" s="40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</row>
    <row r="237" spans="1:29" ht="12.75" customHeight="1">
      <c r="A237" s="40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</row>
    <row r="238" spans="1:29" ht="12.75" customHeight="1">
      <c r="A238" s="40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</row>
    <row r="239" spans="1:29" ht="12.75" customHeight="1">
      <c r="A239" s="40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</row>
    <row r="240" spans="1:29" ht="12.75" customHeight="1">
      <c r="A240" s="40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</row>
    <row r="241" spans="1:29" ht="12.75" customHeight="1">
      <c r="A241" s="40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</row>
    <row r="242" spans="1:29" ht="12.75" customHeight="1">
      <c r="A242" s="40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</row>
    <row r="243" spans="1:29" ht="12.75" customHeight="1">
      <c r="A243" s="40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</row>
    <row r="244" spans="1:29" ht="12.75" customHeight="1">
      <c r="A244" s="40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</row>
    <row r="245" spans="1:29" ht="12.75" customHeight="1">
      <c r="A245" s="40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</row>
    <row r="246" spans="1:29" ht="12.75" customHeight="1">
      <c r="A246" s="40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</row>
    <row r="247" spans="1:29" ht="12.75" customHeight="1">
      <c r="A247" s="40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</row>
    <row r="248" spans="1:29" ht="12.75" customHeight="1">
      <c r="A248" s="40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</row>
    <row r="249" spans="1:29" ht="12.75" customHeight="1">
      <c r="A249" s="40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  <c r="AB249" s="41"/>
      <c r="AC249" s="41"/>
    </row>
    <row r="250" spans="1:29" ht="12.75" customHeight="1">
      <c r="A250" s="40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  <c r="AB250" s="41"/>
      <c r="AC250" s="41"/>
    </row>
    <row r="251" spans="1:29" ht="12.75" customHeight="1">
      <c r="A251" s="40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</row>
    <row r="252" spans="1:29" ht="12.75" customHeight="1">
      <c r="A252" s="40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</row>
    <row r="253" spans="1:29" ht="12.75" customHeight="1">
      <c r="A253" s="40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1"/>
    </row>
    <row r="254" spans="1:29" ht="12.75" customHeight="1">
      <c r="A254" s="40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</row>
    <row r="255" spans="1:29" ht="12.75" customHeight="1">
      <c r="A255" s="40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</row>
    <row r="256" spans="1:29" ht="12.75" customHeight="1">
      <c r="A256" s="40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</row>
    <row r="257" spans="1:29" ht="12.75" customHeight="1">
      <c r="A257" s="40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</row>
    <row r="258" spans="1:29" ht="12.75" customHeight="1">
      <c r="A258" s="40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1"/>
    </row>
    <row r="259" spans="1:29" ht="12.75" customHeight="1">
      <c r="A259" s="40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</row>
    <row r="260" spans="1:29" ht="12.75" customHeight="1">
      <c r="A260" s="40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1"/>
      <c r="AC260" s="41"/>
    </row>
    <row r="261" spans="1:29" ht="12.75" customHeight="1">
      <c r="A261" s="40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1"/>
    </row>
    <row r="262" spans="1:29" ht="12.75" customHeight="1">
      <c r="A262" s="40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1"/>
    </row>
    <row r="263" spans="1:29" ht="12.75" customHeight="1">
      <c r="A263" s="40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  <c r="AB263" s="41"/>
      <c r="AC263" s="41"/>
    </row>
    <row r="264" spans="1:29" ht="12.75" customHeight="1">
      <c r="A264" s="40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  <c r="AB264" s="41"/>
      <c r="AC264" s="41"/>
    </row>
    <row r="265" spans="1:29" ht="12.75" customHeight="1">
      <c r="A265" s="40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</row>
    <row r="266" spans="1:29" ht="12.75" customHeight="1">
      <c r="A266" s="40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</row>
    <row r="267" spans="1:29" ht="12.75" customHeight="1">
      <c r="A267" s="40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  <c r="AC267" s="41"/>
    </row>
    <row r="268" spans="1:29" ht="12.75" customHeight="1">
      <c r="A268" s="40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  <c r="AB268" s="41"/>
      <c r="AC268" s="41"/>
    </row>
    <row r="269" spans="1:29" ht="12.75" customHeight="1">
      <c r="A269" s="40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1"/>
      <c r="AC269" s="41"/>
    </row>
    <row r="270" spans="1:29" ht="12.75" customHeight="1">
      <c r="A270" s="40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  <c r="AC270" s="41"/>
    </row>
    <row r="271" spans="1:29" ht="12.75" customHeight="1">
      <c r="A271" s="40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</row>
    <row r="272" spans="1:29" ht="12.75" customHeight="1">
      <c r="A272" s="40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</row>
    <row r="273" spans="1:29" ht="12.75" customHeight="1">
      <c r="A273" s="40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1"/>
      <c r="AC273" s="41"/>
    </row>
    <row r="274" spans="1:29" ht="12.75" customHeight="1">
      <c r="A274" s="40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</row>
    <row r="275" spans="1:29" ht="12.75" customHeight="1">
      <c r="A275" s="40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  <c r="AB275" s="41"/>
      <c r="AC275" s="41"/>
    </row>
    <row r="276" spans="1:29" ht="12.75" customHeight="1">
      <c r="A276" s="40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1"/>
      <c r="AB276" s="41"/>
      <c r="AC276" s="41"/>
    </row>
    <row r="277" spans="1:29" ht="12.75" customHeight="1">
      <c r="A277" s="40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  <c r="AC277" s="41"/>
    </row>
    <row r="278" spans="1:29" ht="12.75" customHeight="1">
      <c r="A278" s="40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1"/>
      <c r="AB278" s="41"/>
      <c r="AC278" s="41"/>
    </row>
    <row r="279" spans="1:29" ht="12.75" customHeight="1">
      <c r="A279" s="40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</row>
    <row r="280" spans="1:29" ht="12.75" customHeight="1">
      <c r="A280" s="40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  <c r="AA280" s="41"/>
      <c r="AB280" s="41"/>
      <c r="AC280" s="41"/>
    </row>
    <row r="281" spans="1:29" ht="12.75" customHeight="1">
      <c r="A281" s="40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  <c r="AA281" s="41"/>
      <c r="AB281" s="41"/>
      <c r="AC281" s="41"/>
    </row>
    <row r="282" spans="1:29" ht="12.75" customHeight="1">
      <c r="A282" s="40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  <c r="AB282" s="41"/>
      <c r="AC282" s="41"/>
    </row>
    <row r="283" spans="1:29" ht="12.75" customHeight="1">
      <c r="A283" s="40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41"/>
      <c r="AB283" s="41"/>
      <c r="AC283" s="41"/>
    </row>
    <row r="284" spans="1:29" ht="12.75" customHeight="1">
      <c r="A284" s="40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41"/>
      <c r="AB284" s="41"/>
      <c r="AC284" s="41"/>
    </row>
    <row r="285" spans="1:29" ht="12.75" customHeight="1">
      <c r="A285" s="40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  <c r="AA285" s="41"/>
      <c r="AB285" s="41"/>
      <c r="AC285" s="41"/>
    </row>
    <row r="286" spans="1:29" ht="12.75" customHeight="1">
      <c r="A286" s="40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  <c r="AA286" s="41"/>
      <c r="AB286" s="41"/>
      <c r="AC286" s="41"/>
    </row>
    <row r="287" spans="1:29" ht="12.75" customHeight="1">
      <c r="A287" s="40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  <c r="AA287" s="41"/>
      <c r="AB287" s="41"/>
      <c r="AC287" s="41"/>
    </row>
    <row r="288" spans="1:29" ht="12.75" customHeight="1">
      <c r="A288" s="40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  <c r="AA288" s="41"/>
      <c r="AB288" s="41"/>
      <c r="AC288" s="41"/>
    </row>
    <row r="289" spans="1:29" ht="12.75" customHeight="1">
      <c r="A289" s="40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1"/>
      <c r="AB289" s="41"/>
      <c r="AC289" s="41"/>
    </row>
    <row r="290" spans="1:29" ht="12.75" customHeight="1">
      <c r="A290" s="40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</row>
    <row r="291" spans="1:29" ht="12.75" customHeight="1">
      <c r="A291" s="40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  <c r="AA291" s="41"/>
      <c r="AB291" s="41"/>
      <c r="AC291" s="41"/>
    </row>
    <row r="292" spans="1:29" ht="12.75" customHeight="1">
      <c r="A292" s="40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  <c r="AA292" s="41"/>
      <c r="AB292" s="41"/>
      <c r="AC292" s="41"/>
    </row>
    <row r="293" spans="1:29" ht="12.75" customHeight="1">
      <c r="A293" s="40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  <c r="AA293" s="41"/>
      <c r="AB293" s="41"/>
      <c r="AC293" s="41"/>
    </row>
    <row r="294" spans="1:29" ht="12.75" customHeight="1">
      <c r="A294" s="40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  <c r="AA294" s="41"/>
      <c r="AB294" s="41"/>
      <c r="AC294" s="41"/>
    </row>
    <row r="295" spans="1:29" ht="12.75" customHeight="1">
      <c r="A295" s="40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  <c r="AA295" s="41"/>
      <c r="AB295" s="41"/>
      <c r="AC295" s="41"/>
    </row>
    <row r="296" spans="1:29" ht="12.75" customHeight="1">
      <c r="A296" s="40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  <c r="AA296" s="41"/>
      <c r="AB296" s="41"/>
      <c r="AC296" s="41"/>
    </row>
    <row r="297" spans="1:29" ht="12.75" customHeight="1">
      <c r="A297" s="40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  <c r="AA297" s="41"/>
      <c r="AB297" s="41"/>
      <c r="AC297" s="41"/>
    </row>
    <row r="298" spans="1:29" ht="12.75" customHeight="1">
      <c r="A298" s="40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  <c r="AB298" s="41"/>
      <c r="AC298" s="41"/>
    </row>
    <row r="299" spans="1:29" ht="12.75" customHeight="1">
      <c r="A299" s="40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  <c r="AB299" s="41"/>
      <c r="AC299" s="41"/>
    </row>
    <row r="300" spans="1:29" ht="12.75" customHeight="1">
      <c r="A300" s="40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  <c r="AA300" s="41"/>
      <c r="AB300" s="41"/>
      <c r="AC300" s="41"/>
    </row>
    <row r="301" spans="1:29" ht="12.75" customHeight="1">
      <c r="A301" s="40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  <c r="AB301" s="41"/>
      <c r="AC301" s="41"/>
    </row>
    <row r="302" spans="1:29" ht="12.75" customHeight="1">
      <c r="A302" s="40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  <c r="AA302" s="41"/>
      <c r="AB302" s="41"/>
      <c r="AC302" s="41"/>
    </row>
    <row r="303" spans="1:29" ht="12.75" customHeight="1">
      <c r="A303" s="40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  <c r="AA303" s="41"/>
      <c r="AB303" s="41"/>
      <c r="AC303" s="41"/>
    </row>
    <row r="304" spans="1:29" ht="12.75" customHeight="1">
      <c r="A304" s="40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  <c r="AA304" s="41"/>
      <c r="AB304" s="41"/>
      <c r="AC304" s="41"/>
    </row>
    <row r="305" spans="1:29" ht="12.75" customHeight="1">
      <c r="A305" s="40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  <c r="AA305" s="41"/>
      <c r="AB305" s="41"/>
      <c r="AC305" s="41"/>
    </row>
    <row r="306" spans="1:29" ht="12.75" customHeight="1">
      <c r="A306" s="40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  <c r="AA306" s="41"/>
      <c r="AB306" s="41"/>
      <c r="AC306" s="41"/>
    </row>
    <row r="307" spans="1:29" ht="12.75" customHeight="1">
      <c r="A307" s="40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A307" s="41"/>
      <c r="AB307" s="41"/>
      <c r="AC307" s="41"/>
    </row>
    <row r="308" spans="1:29" ht="12.75" customHeight="1">
      <c r="A308" s="40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41"/>
    </row>
    <row r="309" spans="1:29" ht="12.75" customHeight="1">
      <c r="A309" s="40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1"/>
      <c r="AB309" s="41"/>
      <c r="AC309" s="41"/>
    </row>
    <row r="310" spans="1:29" ht="12.75" customHeight="1">
      <c r="A310" s="40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</row>
    <row r="311" spans="1:29" ht="12.75" customHeight="1">
      <c r="A311" s="40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</row>
    <row r="312" spans="1:29" ht="12.75" customHeight="1">
      <c r="A312" s="40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41"/>
      <c r="AB312" s="41"/>
      <c r="AC312" s="41"/>
    </row>
    <row r="313" spans="1:29" ht="12.75" customHeight="1">
      <c r="A313" s="40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  <c r="AB313" s="41"/>
      <c r="AC313" s="41"/>
    </row>
    <row r="314" spans="1:29" ht="12.75" customHeight="1">
      <c r="A314" s="40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</row>
    <row r="315" spans="1:29" ht="12.75" customHeight="1">
      <c r="A315" s="40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  <c r="AC315" s="41"/>
    </row>
    <row r="316" spans="1:29" ht="12.75" customHeight="1">
      <c r="A316" s="40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41"/>
      <c r="AB316" s="41"/>
      <c r="AC316" s="41"/>
    </row>
    <row r="317" spans="1:29" ht="12.75" customHeight="1">
      <c r="A317" s="40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  <c r="AB317" s="41"/>
      <c r="AC317" s="41"/>
    </row>
    <row r="318" spans="1:29" ht="12.75" customHeight="1">
      <c r="A318" s="40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A318" s="41"/>
      <c r="AB318" s="41"/>
      <c r="AC318" s="41"/>
    </row>
    <row r="319" spans="1:29" ht="12.75" customHeight="1">
      <c r="A319" s="40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  <c r="AB319" s="41"/>
      <c r="AC319" s="41"/>
    </row>
    <row r="320" spans="1:29" ht="12.75" customHeight="1">
      <c r="A320" s="40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  <c r="AB320" s="41"/>
      <c r="AC320" s="41"/>
    </row>
    <row r="321" spans="1:29" ht="12.75" customHeight="1">
      <c r="A321" s="40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  <c r="AA321" s="41"/>
      <c r="AB321" s="41"/>
      <c r="AC321" s="41"/>
    </row>
    <row r="322" spans="1:29" ht="12.75" customHeight="1">
      <c r="A322" s="40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41"/>
      <c r="AB322" s="41"/>
      <c r="AC322" s="41"/>
    </row>
    <row r="323" spans="1:29" ht="12.75" customHeight="1">
      <c r="A323" s="40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41"/>
      <c r="AB323" s="41"/>
      <c r="AC323" s="41"/>
    </row>
    <row r="324" spans="1:29" ht="12.75" customHeight="1">
      <c r="A324" s="40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  <c r="AB324" s="41"/>
      <c r="AC324" s="41"/>
    </row>
    <row r="325" spans="1:29" ht="12.75" customHeight="1">
      <c r="A325" s="40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  <c r="AA325" s="41"/>
      <c r="AB325" s="41"/>
      <c r="AC325" s="41"/>
    </row>
    <row r="326" spans="1:29" ht="12.75" customHeight="1">
      <c r="A326" s="40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41"/>
      <c r="AB326" s="41"/>
      <c r="AC326" s="41"/>
    </row>
    <row r="327" spans="1:29" ht="12.75" customHeight="1">
      <c r="A327" s="40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1"/>
      <c r="AB327" s="41"/>
      <c r="AC327" s="41"/>
    </row>
    <row r="328" spans="1:29" ht="12.75" customHeight="1">
      <c r="A328" s="40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A328" s="41"/>
      <c r="AB328" s="41"/>
      <c r="AC328" s="41"/>
    </row>
    <row r="329" spans="1:29" ht="12.75" customHeight="1">
      <c r="A329" s="40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41"/>
      <c r="AB329" s="41"/>
      <c r="AC329" s="41"/>
    </row>
    <row r="330" spans="1:29" ht="12.75" customHeight="1">
      <c r="A330" s="40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  <c r="AA330" s="41"/>
      <c r="AB330" s="41"/>
      <c r="AC330" s="41"/>
    </row>
    <row r="331" spans="1:29" ht="12.75" customHeight="1">
      <c r="A331" s="40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  <c r="AC331" s="41"/>
    </row>
    <row r="332" spans="1:29" ht="12.75" customHeight="1">
      <c r="A332" s="40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41"/>
      <c r="AB332" s="41"/>
      <c r="AC332" s="41"/>
    </row>
    <row r="333" spans="1:29" ht="12.75" customHeight="1">
      <c r="A333" s="40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  <c r="AA333" s="41"/>
      <c r="AB333" s="41"/>
      <c r="AC333" s="41"/>
    </row>
    <row r="334" spans="1:29" ht="12.75" customHeight="1">
      <c r="A334" s="40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  <c r="AA334" s="41"/>
      <c r="AB334" s="41"/>
      <c r="AC334" s="41"/>
    </row>
    <row r="335" spans="1:29" ht="12.75" customHeight="1">
      <c r="A335" s="40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  <c r="AB335" s="41"/>
      <c r="AC335" s="41"/>
    </row>
    <row r="336" spans="1:29" ht="12.75" customHeight="1">
      <c r="A336" s="40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  <c r="AA336" s="41"/>
      <c r="AB336" s="41"/>
      <c r="AC336" s="41"/>
    </row>
    <row r="337" spans="1:29" ht="12.75" customHeight="1">
      <c r="A337" s="40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  <c r="AA337" s="41"/>
      <c r="AB337" s="41"/>
      <c r="AC337" s="41"/>
    </row>
    <row r="338" spans="1:29" ht="12.75" customHeight="1">
      <c r="A338" s="40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</row>
    <row r="339" spans="1:29" ht="12.75" customHeight="1">
      <c r="A339" s="40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  <c r="AA339" s="41"/>
      <c r="AB339" s="41"/>
      <c r="AC339" s="41"/>
    </row>
    <row r="340" spans="1:29" ht="12.75" customHeight="1">
      <c r="A340" s="40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  <c r="AA340" s="41"/>
      <c r="AB340" s="41"/>
      <c r="AC340" s="41"/>
    </row>
    <row r="341" spans="1:29" ht="12.75" customHeight="1">
      <c r="A341" s="40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  <c r="AA341" s="41"/>
      <c r="AB341" s="41"/>
      <c r="AC341" s="41"/>
    </row>
    <row r="342" spans="1:29" ht="12.75" customHeight="1">
      <c r="A342" s="40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  <c r="AA342" s="41"/>
      <c r="AB342" s="41"/>
      <c r="AC342" s="41"/>
    </row>
    <row r="343" spans="1:29" ht="12.75" customHeight="1">
      <c r="A343" s="40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  <c r="AA343" s="41"/>
      <c r="AB343" s="41"/>
      <c r="AC343" s="41"/>
    </row>
    <row r="344" spans="1:29" ht="12.75" customHeight="1">
      <c r="A344" s="40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  <c r="AA344" s="41"/>
      <c r="AB344" s="41"/>
      <c r="AC344" s="41"/>
    </row>
    <row r="345" spans="1:29" ht="12.75" customHeight="1">
      <c r="A345" s="40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  <c r="AA345" s="41"/>
      <c r="AB345" s="41"/>
      <c r="AC345" s="41"/>
    </row>
    <row r="346" spans="1:29" ht="12.75" customHeight="1">
      <c r="A346" s="40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  <c r="AA346" s="41"/>
      <c r="AB346" s="41"/>
      <c r="AC346" s="41"/>
    </row>
    <row r="347" spans="1:29" ht="12.75" customHeight="1">
      <c r="A347" s="40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41"/>
      <c r="AB347" s="41"/>
      <c r="AC347" s="41"/>
    </row>
    <row r="348" spans="1:29" ht="12.75" customHeight="1">
      <c r="A348" s="40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  <c r="AA348" s="41"/>
      <c r="AB348" s="41"/>
      <c r="AC348" s="41"/>
    </row>
    <row r="349" spans="1:29" ht="12.75" customHeight="1">
      <c r="A349" s="40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  <c r="AA349" s="41"/>
      <c r="AB349" s="41"/>
      <c r="AC349" s="41"/>
    </row>
    <row r="350" spans="1:29" ht="12.75" customHeight="1">
      <c r="A350" s="40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  <c r="AA350" s="41"/>
      <c r="AB350" s="41"/>
      <c r="AC350" s="41"/>
    </row>
    <row r="351" spans="1:29" ht="12.75" customHeight="1">
      <c r="A351" s="40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  <c r="AA351" s="41"/>
      <c r="AB351" s="41"/>
      <c r="AC351" s="41"/>
    </row>
    <row r="352" spans="1:29" ht="12.75" customHeight="1">
      <c r="A352" s="40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  <c r="AA352" s="41"/>
      <c r="AB352" s="41"/>
      <c r="AC352" s="41"/>
    </row>
    <row r="353" spans="1:29" ht="12.75" customHeight="1">
      <c r="A353" s="40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  <c r="AA353" s="41"/>
      <c r="AB353" s="41"/>
      <c r="AC353" s="41"/>
    </row>
    <row r="354" spans="1:29" ht="12.75" customHeight="1">
      <c r="A354" s="40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  <c r="AA354" s="41"/>
      <c r="AB354" s="41"/>
      <c r="AC354" s="41"/>
    </row>
    <row r="355" spans="1:29" ht="12.75" customHeight="1">
      <c r="A355" s="40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  <c r="AA355" s="41"/>
      <c r="AB355" s="41"/>
      <c r="AC355" s="41"/>
    </row>
    <row r="356" spans="1:29" ht="12.75" customHeight="1">
      <c r="A356" s="40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  <c r="AA356" s="41"/>
      <c r="AB356" s="41"/>
      <c r="AC356" s="41"/>
    </row>
    <row r="357" spans="1:29" ht="12.75" customHeight="1">
      <c r="A357" s="40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  <c r="AA357" s="41"/>
      <c r="AB357" s="41"/>
      <c r="AC357" s="41"/>
    </row>
    <row r="358" spans="1:29" ht="12.75" customHeight="1">
      <c r="A358" s="40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  <c r="AA358" s="41"/>
      <c r="AB358" s="41"/>
      <c r="AC358" s="41"/>
    </row>
    <row r="359" spans="1:29" ht="12.75" customHeight="1">
      <c r="A359" s="40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  <c r="AA359" s="41"/>
      <c r="AB359" s="41"/>
      <c r="AC359" s="41"/>
    </row>
    <row r="360" spans="1:29" ht="12.75" customHeight="1">
      <c r="A360" s="40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  <c r="AA360" s="41"/>
      <c r="AB360" s="41"/>
      <c r="AC360" s="41"/>
    </row>
    <row r="361" spans="1:29" ht="12.75" customHeight="1">
      <c r="A361" s="40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  <c r="AA361" s="41"/>
      <c r="AB361" s="41"/>
      <c r="AC361" s="41"/>
    </row>
    <row r="362" spans="1:29" ht="12.75" customHeight="1">
      <c r="A362" s="40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  <c r="AA362" s="41"/>
      <c r="AB362" s="41"/>
      <c r="AC362" s="41"/>
    </row>
    <row r="363" spans="1:29" ht="12.75" customHeight="1">
      <c r="A363" s="40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  <c r="AA363" s="41"/>
      <c r="AB363" s="41"/>
      <c r="AC363" s="41"/>
    </row>
    <row r="364" spans="1:29" ht="12.75" customHeight="1">
      <c r="A364" s="40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  <c r="AA364" s="41"/>
      <c r="AB364" s="41"/>
      <c r="AC364" s="41"/>
    </row>
    <row r="365" spans="1:29" ht="12.75" customHeight="1">
      <c r="A365" s="40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  <c r="AA365" s="41"/>
      <c r="AB365" s="41"/>
      <c r="AC365" s="41"/>
    </row>
    <row r="366" spans="1:29" ht="12.75" customHeight="1">
      <c r="A366" s="40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  <c r="AA366" s="41"/>
      <c r="AB366" s="41"/>
      <c r="AC366" s="41"/>
    </row>
    <row r="367" spans="1:29" ht="12.75" customHeight="1">
      <c r="A367" s="40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  <c r="AA367" s="41"/>
      <c r="AB367" s="41"/>
      <c r="AC367" s="41"/>
    </row>
    <row r="368" spans="1:29" ht="12.75" customHeight="1">
      <c r="A368" s="40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  <c r="AA368" s="41"/>
      <c r="AB368" s="41"/>
      <c r="AC368" s="41"/>
    </row>
    <row r="369" spans="1:29" ht="12.75" customHeight="1">
      <c r="A369" s="40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  <c r="AA369" s="41"/>
      <c r="AB369" s="41"/>
      <c r="AC369" s="41"/>
    </row>
    <row r="370" spans="1:29" ht="12.75" customHeight="1">
      <c r="A370" s="40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  <c r="AA370" s="41"/>
      <c r="AB370" s="41"/>
      <c r="AC370" s="41"/>
    </row>
    <row r="371" spans="1:29" ht="12.75" customHeight="1">
      <c r="A371" s="40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  <c r="AA371" s="41"/>
      <c r="AB371" s="41"/>
      <c r="AC371" s="41"/>
    </row>
    <row r="372" spans="1:29" ht="12.75" customHeight="1">
      <c r="A372" s="40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  <c r="AA372" s="41"/>
      <c r="AB372" s="41"/>
      <c r="AC372" s="41"/>
    </row>
    <row r="373" spans="1:29" ht="12.75" customHeight="1">
      <c r="A373" s="40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  <c r="AA373" s="41"/>
      <c r="AB373" s="41"/>
      <c r="AC373" s="41"/>
    </row>
    <row r="374" spans="1:29" ht="12.75" customHeight="1">
      <c r="A374" s="40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  <c r="AA374" s="41"/>
      <c r="AB374" s="41"/>
      <c r="AC374" s="41"/>
    </row>
    <row r="375" spans="1:29" ht="12.75" customHeight="1">
      <c r="A375" s="40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  <c r="AA375" s="41"/>
      <c r="AB375" s="41"/>
      <c r="AC375" s="41"/>
    </row>
    <row r="376" spans="1:29" ht="12.75" customHeight="1">
      <c r="A376" s="40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  <c r="AA376" s="41"/>
      <c r="AB376" s="41"/>
      <c r="AC376" s="41"/>
    </row>
    <row r="377" spans="1:29" ht="12.75" customHeight="1">
      <c r="A377" s="40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  <c r="AA377" s="41"/>
      <c r="AB377" s="41"/>
      <c r="AC377" s="41"/>
    </row>
    <row r="378" spans="1:29" ht="12.75" customHeight="1">
      <c r="A378" s="40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  <c r="AA378" s="41"/>
      <c r="AB378" s="41"/>
      <c r="AC378" s="41"/>
    </row>
    <row r="379" spans="1:29" ht="12.75" customHeight="1">
      <c r="A379" s="40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  <c r="AA379" s="41"/>
      <c r="AB379" s="41"/>
      <c r="AC379" s="41"/>
    </row>
    <row r="380" spans="1:29" ht="12.75" customHeight="1">
      <c r="A380" s="40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  <c r="AA380" s="41"/>
      <c r="AB380" s="41"/>
      <c r="AC380" s="41"/>
    </row>
    <row r="381" spans="1:29" ht="12.75" customHeight="1">
      <c r="A381" s="40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  <c r="AA381" s="41"/>
      <c r="AB381" s="41"/>
      <c r="AC381" s="41"/>
    </row>
    <row r="382" spans="1:29" ht="12.75" customHeight="1">
      <c r="A382" s="40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  <c r="AA382" s="41"/>
      <c r="AB382" s="41"/>
      <c r="AC382" s="41"/>
    </row>
    <row r="383" spans="1:29" ht="12.75" customHeight="1">
      <c r="A383" s="40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  <c r="AA383" s="41"/>
      <c r="AB383" s="41"/>
      <c r="AC383" s="41"/>
    </row>
    <row r="384" spans="1:29" ht="12.75" customHeight="1">
      <c r="A384" s="40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  <c r="AA384" s="41"/>
      <c r="AB384" s="41"/>
      <c r="AC384" s="41"/>
    </row>
    <row r="385" spans="1:29" ht="12.75" customHeight="1">
      <c r="A385" s="40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  <c r="AA385" s="41"/>
      <c r="AB385" s="41"/>
      <c r="AC385" s="41"/>
    </row>
    <row r="386" spans="1:29" ht="12.75" customHeight="1">
      <c r="A386" s="40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  <c r="AA386" s="41"/>
      <c r="AB386" s="41"/>
      <c r="AC386" s="41"/>
    </row>
    <row r="387" spans="1:29" ht="12.75" customHeight="1">
      <c r="A387" s="40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  <c r="AA387" s="41"/>
      <c r="AB387" s="41"/>
      <c r="AC387" s="41"/>
    </row>
    <row r="388" spans="1:29" ht="12.75" customHeight="1">
      <c r="A388" s="40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  <c r="AA388" s="41"/>
      <c r="AB388" s="41"/>
      <c r="AC388" s="41"/>
    </row>
    <row r="389" spans="1:29" ht="12.75" customHeight="1">
      <c r="A389" s="40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  <c r="AA389" s="41"/>
      <c r="AB389" s="41"/>
      <c r="AC389" s="41"/>
    </row>
    <row r="390" spans="1:29" ht="12.75" customHeight="1">
      <c r="A390" s="40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  <c r="AA390" s="41"/>
      <c r="AB390" s="41"/>
      <c r="AC390" s="41"/>
    </row>
    <row r="391" spans="1:29" ht="12.75" customHeight="1">
      <c r="A391" s="40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  <c r="AA391" s="41"/>
      <c r="AB391" s="41"/>
      <c r="AC391" s="41"/>
    </row>
    <row r="392" spans="1:29" ht="12.75" customHeight="1">
      <c r="A392" s="40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  <c r="AA392" s="41"/>
      <c r="AB392" s="41"/>
      <c r="AC392" s="41"/>
    </row>
    <row r="393" spans="1:29" ht="12.75" customHeight="1">
      <c r="A393" s="40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  <c r="AA393" s="41"/>
      <c r="AB393" s="41"/>
      <c r="AC393" s="41"/>
    </row>
    <row r="394" spans="1:29" ht="12.75" customHeight="1">
      <c r="A394" s="40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  <c r="AA394" s="41"/>
      <c r="AB394" s="41"/>
      <c r="AC394" s="41"/>
    </row>
    <row r="395" spans="1:29" ht="12.75" customHeight="1">
      <c r="A395" s="40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  <c r="AA395" s="41"/>
      <c r="AB395" s="41"/>
      <c r="AC395" s="41"/>
    </row>
    <row r="396" spans="1:29" ht="12.75" customHeight="1">
      <c r="A396" s="40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  <c r="AA396" s="41"/>
      <c r="AB396" s="41"/>
      <c r="AC396" s="41"/>
    </row>
    <row r="397" spans="1:29" ht="12.75" customHeight="1">
      <c r="A397" s="40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  <c r="AA397" s="41"/>
      <c r="AB397" s="41"/>
      <c r="AC397" s="41"/>
    </row>
    <row r="398" spans="1:29" ht="12.75" customHeight="1">
      <c r="A398" s="40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  <c r="AA398" s="41"/>
      <c r="AB398" s="41"/>
      <c r="AC398" s="41"/>
    </row>
    <row r="399" spans="1:29" ht="12.75" customHeight="1">
      <c r="A399" s="40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  <c r="AA399" s="41"/>
      <c r="AB399" s="41"/>
      <c r="AC399" s="41"/>
    </row>
    <row r="400" spans="1:29" ht="12.75" customHeight="1">
      <c r="A400" s="40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  <c r="AA400" s="41"/>
      <c r="AB400" s="41"/>
      <c r="AC400" s="41"/>
    </row>
    <row r="401" spans="1:29" ht="12.75" customHeight="1">
      <c r="A401" s="40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  <c r="AA401" s="41"/>
      <c r="AB401" s="41"/>
      <c r="AC401" s="41"/>
    </row>
    <row r="402" spans="1:29" ht="12.75" customHeight="1">
      <c r="A402" s="40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  <c r="AA402" s="41"/>
      <c r="AB402" s="41"/>
      <c r="AC402" s="41"/>
    </row>
    <row r="403" spans="1:29" ht="12.75" customHeight="1">
      <c r="A403" s="40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  <c r="AA403" s="41"/>
      <c r="AB403" s="41"/>
      <c r="AC403" s="41"/>
    </row>
    <row r="404" spans="1:29" ht="12.75" customHeight="1">
      <c r="A404" s="40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  <c r="AA404" s="41"/>
      <c r="AB404" s="41"/>
      <c r="AC404" s="41"/>
    </row>
    <row r="405" spans="1:29" ht="12.75" customHeight="1">
      <c r="A405" s="40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  <c r="AA405" s="41"/>
      <c r="AB405" s="41"/>
      <c r="AC405" s="41"/>
    </row>
    <row r="406" spans="1:29" ht="12.75" customHeight="1">
      <c r="A406" s="40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  <c r="AA406" s="41"/>
      <c r="AB406" s="41"/>
      <c r="AC406" s="41"/>
    </row>
    <row r="407" spans="1:29" ht="12.75" customHeight="1">
      <c r="A407" s="40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  <c r="AA407" s="41"/>
      <c r="AB407" s="41"/>
      <c r="AC407" s="41"/>
    </row>
    <row r="408" spans="1:29" ht="12.75" customHeight="1">
      <c r="A408" s="40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  <c r="AA408" s="41"/>
      <c r="AB408" s="41"/>
      <c r="AC408" s="41"/>
    </row>
    <row r="409" spans="1:29" ht="12.75" customHeight="1">
      <c r="A409" s="40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  <c r="AA409" s="41"/>
      <c r="AB409" s="41"/>
      <c r="AC409" s="41"/>
    </row>
    <row r="410" spans="1:29" ht="12.75" customHeight="1">
      <c r="A410" s="40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  <c r="AA410" s="41"/>
      <c r="AB410" s="41"/>
      <c r="AC410" s="41"/>
    </row>
    <row r="411" spans="1:29" ht="12.75" customHeight="1">
      <c r="A411" s="40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  <c r="AA411" s="41"/>
      <c r="AB411" s="41"/>
      <c r="AC411" s="41"/>
    </row>
    <row r="412" spans="1:29" ht="12.75" customHeight="1">
      <c r="A412" s="40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  <c r="AA412" s="41"/>
      <c r="AB412" s="41"/>
      <c r="AC412" s="41"/>
    </row>
    <row r="413" spans="1:29" ht="12.75" customHeight="1">
      <c r="A413" s="40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  <c r="AA413" s="41"/>
      <c r="AB413" s="41"/>
      <c r="AC413" s="41"/>
    </row>
    <row r="414" spans="1:29" ht="12.75" customHeight="1">
      <c r="A414" s="40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  <c r="AA414" s="41"/>
      <c r="AB414" s="41"/>
      <c r="AC414" s="41"/>
    </row>
    <row r="415" spans="1:29" ht="12.75" customHeight="1">
      <c r="A415" s="40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  <c r="AA415" s="41"/>
      <c r="AB415" s="41"/>
      <c r="AC415" s="41"/>
    </row>
    <row r="416" spans="1:29" ht="12.75" customHeight="1">
      <c r="A416" s="40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  <c r="AA416" s="41"/>
      <c r="AB416" s="41"/>
      <c r="AC416" s="41"/>
    </row>
    <row r="417" spans="1:29" ht="12.75" customHeight="1">
      <c r="A417" s="40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  <c r="AA417" s="41"/>
      <c r="AB417" s="41"/>
      <c r="AC417" s="41"/>
    </row>
    <row r="418" spans="1:29" ht="12.75" customHeight="1">
      <c r="A418" s="40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  <c r="AA418" s="41"/>
      <c r="AB418" s="41"/>
      <c r="AC418" s="41"/>
    </row>
    <row r="419" ht="12.75" customHeight="1">
      <c r="A419" s="40"/>
    </row>
    <row r="420" ht="12.75" customHeight="1">
      <c r="A420" s="40"/>
    </row>
    <row r="421" ht="12.75" customHeight="1">
      <c r="A421" s="40"/>
    </row>
    <row r="422" ht="12.75" customHeight="1">
      <c r="A422" s="40"/>
    </row>
    <row r="423" ht="12.75" customHeight="1">
      <c r="A423" s="40"/>
    </row>
    <row r="424" ht="12.75" customHeight="1">
      <c r="A424" s="40"/>
    </row>
    <row r="425" ht="12.75" customHeight="1">
      <c r="A425" s="40"/>
    </row>
  </sheetData>
  <sheetProtection/>
  <hyperlinks>
    <hyperlink ref="C90" r:id="rId1" display="http://www.bra.se/dodligt-vald"/>
    <hyperlink ref="F90" r:id="rId2" display="http://www.bra.se/dodligt-vald"/>
  </hyperlinks>
  <printOptions/>
  <pageMargins left="0.3937007874015748" right="0.24" top="0.5118110236220472" bottom="0.5511811023622047" header="0.35433070866141736" footer="0.2362204724409449"/>
  <pageSetup orientation="landscape" paperSize="9" scale="95" r:id="rId4"/>
  <headerFooter alignWithMargins="0">
    <oddHeader>&amp;CBrottsförebyggande rådet  www.bra.se&amp;RSida &amp;P(&amp;N)</oddHeader>
  </headerFooter>
  <colBreaks count="1" manualBreakCount="1">
    <brk id="17" max="6553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Linn Brandelius</dc:creator>
  <cp:keywords/>
  <dc:description/>
  <cp:lastModifiedBy>Linn Brandelius</cp:lastModifiedBy>
  <cp:lastPrinted>2002-04-10T13:23:14Z</cp:lastPrinted>
  <dcterms:created xsi:type="dcterms:W3CDTF">1998-05-11T12:03:26Z</dcterms:created>
  <dcterms:modified xsi:type="dcterms:W3CDTF">2022-01-05T09:38:19Z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