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390" windowWidth="17595" windowHeight="11250" tabRatio="907" firstSheet="1" activeTab="1"/>
  </bookViews>
  <sheets>
    <sheet name="Tabell 5.1-2" sheetId="16" r:id="rId1"/>
    <sheet name="Tabell 5.16" sheetId="20" r:id="rId2"/>
  </sheets>
  <calcPr calcId="145621"/>
</workbook>
</file>

<file path=xl/calcChain.xml><?xml version="1.0" encoding="utf-8"?>
<calcChain xmlns="http://schemas.openxmlformats.org/spreadsheetml/2006/main">
  <c r="T52" i="16" l="1"/>
  <c r="V64" i="16"/>
</calcChain>
</file>

<file path=xl/sharedStrings.xml><?xml version="1.0" encoding="utf-8"?>
<sst xmlns="http://schemas.openxmlformats.org/spreadsheetml/2006/main" count="363" uniqueCount="133">
  <si>
    <t>Huvudbrott</t>
  </si>
  <si>
    <t xml:space="preserve">  Totalt</t>
  </si>
  <si>
    <t>därav</t>
  </si>
  <si>
    <t>Brott mot brottsbalken</t>
  </si>
  <si>
    <t>3 kap. Brott mot liv och hälsa</t>
  </si>
  <si>
    <t>Mord och dråp</t>
  </si>
  <si>
    <t>Vållande till annans död</t>
  </si>
  <si>
    <t>4 kap. Brott mot frihet och frid</t>
  </si>
  <si>
    <t>5 kap. Ärekränkning</t>
  </si>
  <si>
    <t>6 kap. Sexualbrott</t>
  </si>
  <si>
    <t>7 kap. Brott mot familj</t>
  </si>
  <si>
    <t>8 kap. Tillgreppsbrott</t>
  </si>
  <si>
    <t>Snatteri</t>
  </si>
  <si>
    <t>Stöld</t>
  </si>
  <si>
    <t>Grov stöld</t>
  </si>
  <si>
    <t>Tillgrepp av fortskaffningsmedel</t>
  </si>
  <si>
    <t>Rån, grovt rån</t>
  </si>
  <si>
    <t>9 kap. Bedrägeri och annan oredlighet</t>
  </si>
  <si>
    <t>Häleri, häleriförseelse</t>
  </si>
  <si>
    <t>10 kap. Förskingring och annan trolöshet</t>
  </si>
  <si>
    <t>11 kap. Brott mot borgenärer m.m.</t>
  </si>
  <si>
    <t>12 kap. Skadegörelsebrott</t>
  </si>
  <si>
    <t>13 kap. Allmänfarliga brott</t>
  </si>
  <si>
    <t>Mordbrand, grov mordbrand</t>
  </si>
  <si>
    <t>14 kap. Förfalskningsbrott</t>
  </si>
  <si>
    <t>15 kap. Mened, falskt åtal m.m.</t>
  </si>
  <si>
    <t>16 kap. Brott mot allmän ordning</t>
  </si>
  <si>
    <t>17 kap. Brott mot allmän verksamhet</t>
  </si>
  <si>
    <t>20 kap. Tjänstefel m.m.</t>
  </si>
  <si>
    <t>Brott mot specialstraffrättsliga författningar</t>
  </si>
  <si>
    <t>Smitning</t>
  </si>
  <si>
    <t>Narkotikastrafflagen</t>
  </si>
  <si>
    <t>Skattebrottslagen</t>
  </si>
  <si>
    <t>Utlänningslagen</t>
  </si>
  <si>
    <t>Vapenlagen</t>
  </si>
  <si>
    <t>därav enbart utländsk dom</t>
  </si>
  <si>
    <t>Alkohollagen</t>
  </si>
  <si>
    <t>Miljöbalken</t>
  </si>
  <si>
    <t>Lagen om vapenfri tjänst</t>
  </si>
  <si>
    <t>Värnpliktslagen</t>
  </si>
  <si>
    <t>Totalförsvarsplikt</t>
  </si>
  <si>
    <t>Ålder vid intagning, år</t>
  </si>
  <si>
    <t>Totalt</t>
  </si>
  <si>
    <t xml:space="preserve">  2000</t>
  </si>
  <si>
    <t xml:space="preserve">  2001</t>
  </si>
  <si>
    <t xml:space="preserve">Persons sentenced to imprisonment, admitted to or released from prison and average </t>
  </si>
  <si>
    <t>Intagits under året</t>
  </si>
  <si>
    <t>Avgått under året</t>
  </si>
  <si>
    <t xml:space="preserve">  Frigivits</t>
  </si>
  <si>
    <t xml:space="preserve">    Villkorligt frigivna</t>
  </si>
  <si>
    <t xml:space="preserve">    Helt verkställt</t>
  </si>
  <si>
    <t xml:space="preserve">  Avgått av annan anledning</t>
  </si>
  <si>
    <t xml:space="preserve">    Verkställigheten överflyttad</t>
  </si>
  <si>
    <t xml:space="preserve">    till annat land</t>
  </si>
  <si>
    <t xml:space="preserve">    Avliden</t>
  </si>
  <si>
    <t xml:space="preserve">    Annan anledning</t>
  </si>
  <si>
    <t>Häktade</t>
  </si>
  <si>
    <t xml:space="preserve">  därav föremål för rätts-</t>
  </si>
  <si>
    <t xml:space="preserve">  psykiatrisk undersökning</t>
  </si>
  <si>
    <t xml:space="preserve">  2002</t>
  </si>
  <si>
    <t>SAMTLIGA BROTT</t>
  </si>
  <si>
    <t xml:space="preserve">  2003</t>
  </si>
  <si>
    <t xml:space="preserve">  2004</t>
  </si>
  <si>
    <t xml:space="preserve">  2005</t>
  </si>
  <si>
    <t xml:space="preserve">   40–49</t>
  </si>
  <si>
    <t>50–59</t>
  </si>
  <si>
    <t xml:space="preserve">   60–</t>
  </si>
  <si>
    <t xml:space="preserve">  18–20</t>
  </si>
  <si>
    <t xml:space="preserve">   21–24</t>
  </si>
  <si>
    <t xml:space="preserve">   25–29</t>
  </si>
  <si>
    <t xml:space="preserve">   30–39</t>
  </si>
  <si>
    <t>15–17</t>
  </si>
  <si>
    <t>Bedrägeri</t>
  </si>
  <si>
    <t>Grovt bedrägeri</t>
  </si>
  <si>
    <t>Bedrägligt beteende</t>
  </si>
  <si>
    <t>Våld eller hot mot tjänsteman</t>
  </si>
  <si>
    <t>Misshandel, grov misshandel</t>
  </si>
  <si>
    <t>-</t>
  </si>
  <si>
    <t>1 348</t>
  </si>
  <si>
    <t>1 580</t>
  </si>
  <si>
    <t>1 726</t>
  </si>
  <si>
    <t>1 679</t>
  </si>
  <si>
    <t>1 959</t>
  </si>
  <si>
    <t>1 070</t>
  </si>
  <si>
    <t>1 184</t>
  </si>
  <si>
    <t>1 258</t>
  </si>
  <si>
    <t>1 260</t>
  </si>
  <si>
    <t>1 403</t>
  </si>
  <si>
    <t>1 350</t>
  </si>
  <si>
    <t>Kvinnor</t>
  </si>
  <si>
    <t>Män</t>
  </si>
  <si>
    <t>13–15 kap. Brott mot allmänheten</t>
  </si>
  <si>
    <t>16–20 kap. Brott mot staten</t>
  </si>
  <si>
    <t>Gripna/anhållna</t>
  </si>
  <si>
    <t>3–7 kap. Brott mot person</t>
  </si>
  <si>
    <t>8–12 kap. Brott mot förmögenhet</t>
  </si>
  <si>
    <t>Våldtäkt, grov våldtäkt</t>
  </si>
  <si>
    <t>Samtliga personer</t>
  </si>
  <si>
    <t>Lagen om straff för terroristbrott</t>
  </si>
  <si>
    <t xml:space="preserve">  2006</t>
  </si>
  <si>
    <t>År</t>
  </si>
  <si>
    <r>
      <t>Utlänningslagen</t>
    </r>
    <r>
      <rPr>
        <vertAlign val="superscript"/>
        <sz val="7"/>
        <rFont val="Arial"/>
        <family val="2"/>
      </rPr>
      <t>3</t>
    </r>
  </si>
  <si>
    <r>
      <t>Övriga inskrivna</t>
    </r>
    <r>
      <rPr>
        <vertAlign val="superscript"/>
        <sz val="7"/>
        <rFont val="Arial"/>
        <family val="2"/>
      </rPr>
      <t>4</t>
    </r>
  </si>
  <si>
    <t xml:space="preserve">  2007</t>
  </si>
  <si>
    <t xml:space="preserve">  2008</t>
  </si>
  <si>
    <r>
      <t>Verkställighetsfall</t>
    </r>
    <r>
      <rPr>
        <vertAlign val="superscript"/>
        <sz val="7"/>
        <rFont val="Arial"/>
        <family val="2"/>
      </rPr>
      <t>1</t>
    </r>
  </si>
  <si>
    <r>
      <t>Utlänningslagen</t>
    </r>
    <r>
      <rPr>
        <vertAlign val="superscript"/>
        <sz val="7"/>
        <rFont val="Arial"/>
        <family val="2"/>
      </rPr>
      <t>2</t>
    </r>
  </si>
  <si>
    <r>
      <t>Medelbeläggning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</si>
  <si>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>Genomsnittligt antal inskrivna i anstalt exklusive långtidsfrånvarande.</t>
    </r>
  </si>
  <si>
    <r>
      <t>Övriga inskrivna</t>
    </r>
    <r>
      <rPr>
        <vertAlign val="superscript"/>
        <sz val="7"/>
        <rFont val="Arial"/>
        <family val="2"/>
      </rPr>
      <t>3</t>
    </r>
  </si>
  <si>
    <r>
      <t>2</t>
    </r>
    <r>
      <rPr>
        <sz val="7"/>
        <rFont val="Arial"/>
        <family val="2"/>
      </rPr>
      <t xml:space="preserve"> Avser personer tagna i förvar enligt utlänningslagen (1989:529).</t>
    </r>
  </si>
  <si>
    <r>
      <t>3</t>
    </r>
    <r>
      <rPr>
        <sz val="7"/>
        <rFont val="Arial"/>
        <family val="2"/>
      </rPr>
      <t xml:space="preserve"> Bland annat omhändertagna enligt lagen om vård av unga (LVU) och lagen om vård av missbrukare (LVM).    </t>
    </r>
  </si>
  <si>
    <t>Grov fridskränkning, grov kvinnofridskränkning</t>
  </si>
  <si>
    <t>Smugglingslagen</t>
  </si>
  <si>
    <t xml:space="preserve">  2009</t>
  </si>
  <si>
    <t>Persons enrolled at remand centres at 1st October, 2000–2009, by gender</t>
  </si>
  <si>
    <t>åren 2000–2009</t>
  </si>
  <si>
    <t>occupancy, 2000–2009</t>
  </si>
  <si>
    <t>Tabell 5.1. Personer som var inskrivna i häkte den 1 oktober, åren 2000–2009, efter kön</t>
  </si>
  <si>
    <t>Tabell 5.16. Personer dömda till fängelse som intagits i anstalt efter huvudbrott, ålder och kön, år 2009</t>
  </si>
  <si>
    <t>Persons sentenced to imprisonment and admitted to prison, by principal offence, age and gender, 2009</t>
  </si>
  <si>
    <r>
      <t>Tabell 5.2.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Personer dömda till fängelse som intagits i, respektive avgått från, anstalt samt medelbeläggning,</t>
    </r>
  </si>
  <si>
    <r>
      <t>1</t>
    </r>
    <r>
      <rPr>
        <sz val="7"/>
        <rFont val="Arial"/>
        <family val="2"/>
      </rPr>
      <t xml:space="preserve"> Avser personer som avtjänade fängelsestraff, nöjdförklaring (avsäga sig rätten att överklaga den aktuella domen), inställda/införpassade, </t>
    </r>
  </si>
  <si>
    <t xml:space="preserve">  omplacerade, §23/50.</t>
  </si>
  <si>
    <t>Rattfylleri, grovt rattfylleri samt</t>
  </si>
  <si>
    <t>.</t>
  </si>
  <si>
    <r>
      <t>Trafikbrottslagen</t>
    </r>
    <r>
      <rPr>
        <vertAlign val="superscript"/>
        <sz val="8"/>
        <rFont val="Helvetica"/>
      </rPr>
      <t>1</t>
    </r>
  </si>
  <si>
    <r>
      <t xml:space="preserve">1 </t>
    </r>
    <r>
      <rPr>
        <sz val="8"/>
        <rFont val="Helvetica"/>
      </rPr>
      <t>Uppgiften korrigerad 2011-09-15.</t>
    </r>
  </si>
  <si>
    <r>
      <t xml:space="preserve">  rattfylleri under påverkan av narkotika</t>
    </r>
    <r>
      <rPr>
        <vertAlign val="superscript"/>
        <sz val="8"/>
        <rFont val="Helvetica"/>
      </rPr>
      <t>2</t>
    </r>
  </si>
  <si>
    <r>
      <t>Olovlig körning, grov olovlig körning</t>
    </r>
    <r>
      <rPr>
        <vertAlign val="superscript"/>
        <sz val="8"/>
        <rFont val="Helvetica"/>
      </rPr>
      <t>2</t>
    </r>
  </si>
  <si>
    <r>
      <t xml:space="preserve">3  </t>
    </r>
    <r>
      <rPr>
        <sz val="8"/>
        <rFont val="Helvetica"/>
      </rPr>
      <t>Uppgiften korrigerad 2011-09-15.</t>
    </r>
  </si>
  <si>
    <r>
      <t>2</t>
    </r>
    <r>
      <rPr>
        <sz val="8"/>
        <rFont val="Helvetica"/>
      </rPr>
      <t xml:space="preserve"> Ingen adekvat uppgift tillgänglig. uppgiften korrigerad 2011-09-15.</t>
    </r>
  </si>
  <si>
    <r>
      <t>Övriga specialstraffrättsliga författningar</t>
    </r>
    <r>
      <rPr>
        <vertAlign val="superscript"/>
        <sz val="8"/>
        <rFont val="Helvetica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</si>
</sst>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5" formatCode="#,##0;[Red]&quot;-&quot;#,##0"/>
    <numFmt numFmtId="170" formatCode="#,##0.000"/>
  </numFmts>
  <fonts count="24" x14ac:knownFonts="1">
    <font>
      <sz val="10"/>
      <name val="MS Sans Serif"/>
    </font>
    <font>
      <sz val="10"/>
      <name val="MS Sans Serif"/>
    </font>
    <font>
      <b/>
      <sz val="9"/>
      <name val="Helvetica"/>
    </font>
    <font>
      <sz val="9"/>
      <name val="Helvetica"/>
    </font>
    <font>
      <sz val="8"/>
      <name val="Helvetica"/>
    </font>
    <font>
      <b/>
      <sz val="8"/>
      <name val="Helvetica"/>
    </font>
    <font>
      <i/>
      <sz val="8"/>
      <name val="Helvetica"/>
    </font>
    <font>
      <sz val="8"/>
      <name val="Arial"/>
      <family val="2"/>
    </font>
    <font>
      <i/>
      <sz val="8"/>
      <name val="Helvetica"/>
      <family val="2"/>
    </font>
    <font>
      <sz val="10"/>
      <name val="Courier"/>
    </font>
    <font>
      <sz val="8"/>
      <name val="Courier"/>
    </font>
    <font>
      <sz val="7"/>
      <name val="Helvetica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Helvetica"/>
    </font>
    <font>
      <b/>
      <vertAlign val="superscript"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trike/>
      <sz val="8"/>
      <name val="Helvetic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10">
    <xf numFmtId="0" fontId="0" fillId="0" borderId="0" xfId="0"/>
    <xf numFmtId="0" fontId="13" fillId="0" borderId="0" xfId="0" applyFont="1" applyBorder="1"/>
    <xf numFmtId="3" fontId="14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170" fontId="9" fillId="0" borderId="0" xfId="1" applyNumberFormat="1" applyFont="1" applyBorder="1"/>
    <xf numFmtId="3" fontId="9" fillId="0" borderId="0" xfId="1" applyNumberFormat="1" applyFont="1" applyBorder="1"/>
    <xf numFmtId="0" fontId="4" fillId="0" borderId="0" xfId="1" applyFont="1" applyBorder="1"/>
    <xf numFmtId="0" fontId="9" fillId="0" borderId="0" xfId="1" applyFont="1" applyBorder="1"/>
    <xf numFmtId="0" fontId="14" fillId="0" borderId="0" xfId="1" applyFont="1" applyBorder="1"/>
    <xf numFmtId="0" fontId="3" fillId="0" borderId="1" xfId="1" applyFont="1" applyBorder="1"/>
    <xf numFmtId="3" fontId="3" fillId="0" borderId="1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7" fillId="0" borderId="2" xfId="1" applyFont="1" applyBorder="1"/>
    <xf numFmtId="3" fontId="7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11" fillId="0" borderId="0" xfId="1" applyFont="1" applyBorder="1"/>
    <xf numFmtId="0" fontId="10" fillId="0" borderId="0" xfId="1" applyFont="1" applyBorder="1"/>
    <xf numFmtId="49" fontId="7" fillId="0" borderId="1" xfId="1" applyNumberFormat="1" applyFont="1" applyBorder="1"/>
    <xf numFmtId="3" fontId="7" fillId="0" borderId="3" xfId="1" quotePrefix="1" applyNumberFormat="1" applyFont="1" applyBorder="1" applyAlignment="1">
      <alignment horizontal="right"/>
    </xf>
    <xf numFmtId="3" fontId="12" fillId="0" borderId="3" xfId="1" applyNumberFormat="1" applyFont="1" applyBorder="1" applyAlignment="1">
      <alignment horizontal="right"/>
    </xf>
    <xf numFmtId="49" fontId="9" fillId="0" borderId="0" xfId="1" applyNumberFormat="1" applyFont="1" applyBorder="1"/>
    <xf numFmtId="49" fontId="1" fillId="0" borderId="0" xfId="1" applyNumberFormat="1" applyBorder="1"/>
    <xf numFmtId="49" fontId="4" fillId="0" borderId="0" xfId="1" applyNumberFormat="1" applyFont="1" applyBorder="1"/>
    <xf numFmtId="49" fontId="10" fillId="0" borderId="0" xfId="1" applyNumberFormat="1" applyFont="1" applyBorder="1"/>
    <xf numFmtId="0" fontId="7" fillId="0" borderId="0" xfId="1" applyFont="1" applyBorder="1"/>
    <xf numFmtId="3" fontId="7" fillId="0" borderId="0" xfId="1" quotePrefix="1" applyNumberFormat="1" applyFont="1" applyBorder="1" applyAlignment="1">
      <alignment horizontal="right"/>
    </xf>
    <xf numFmtId="3" fontId="12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13" fillId="0" borderId="0" xfId="1" applyFont="1" applyBorder="1"/>
    <xf numFmtId="3" fontId="13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0" fontId="7" fillId="0" borderId="0" xfId="1" applyNumberFormat="1" applyFont="1" applyBorder="1"/>
    <xf numFmtId="1" fontId="7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4" fillId="0" borderId="0" xfId="1" applyFont="1" applyBorder="1" applyAlignment="1">
      <alignment horizontal="right"/>
    </xf>
    <xf numFmtId="3" fontId="4" fillId="0" borderId="0" xfId="1" applyNumberFormat="1" applyFont="1" applyBorder="1"/>
    <xf numFmtId="0" fontId="17" fillId="0" borderId="1" xfId="1" applyFont="1" applyBorder="1"/>
    <xf numFmtId="3" fontId="7" fillId="0" borderId="1" xfId="1" applyNumberFormat="1" applyFont="1" applyBorder="1" applyAlignment="1">
      <alignment horizontal="right"/>
    </xf>
    <xf numFmtId="170" fontId="12" fillId="0" borderId="0" xfId="1" applyNumberFormat="1" applyFont="1" applyBorder="1"/>
    <xf numFmtId="0" fontId="17" fillId="0" borderId="0" xfId="1" applyFont="1" applyBorder="1"/>
    <xf numFmtId="0" fontId="4" fillId="0" borderId="2" xfId="1" applyFont="1" applyBorder="1"/>
    <xf numFmtId="170" fontId="4" fillId="0" borderId="0" xfId="1" applyNumberFormat="1" applyFont="1" applyBorder="1"/>
    <xf numFmtId="0" fontId="4" fillId="0" borderId="1" xfId="1" applyFont="1" applyBorder="1" applyAlignment="1">
      <alignment horizontal="left"/>
    </xf>
    <xf numFmtId="170" fontId="10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6" fillId="0" borderId="1" xfId="1" applyFont="1" applyBorder="1"/>
    <xf numFmtId="0" fontId="2" fillId="0" borderId="0" xfId="1" applyFont="1"/>
    <xf numFmtId="0" fontId="3" fillId="0" borderId="0" xfId="1" applyFont="1"/>
    <xf numFmtId="3" fontId="7" fillId="0" borderId="0" xfId="1" quotePrefix="1" applyNumberFormat="1" applyFont="1" applyAlignment="1">
      <alignment horizontal="right"/>
    </xf>
    <xf numFmtId="0" fontId="5" fillId="0" borderId="0" xfId="1" applyFont="1"/>
    <xf numFmtId="0" fontId="4" fillId="0" borderId="0" xfId="1" applyFont="1"/>
    <xf numFmtId="3" fontId="3" fillId="0" borderId="0" xfId="1" applyNumberFormat="1" applyFont="1" applyFill="1"/>
    <xf numFmtId="3" fontId="4" fillId="0" borderId="0" xfId="1" applyNumberFormat="1" applyFont="1"/>
    <xf numFmtId="0" fontId="4" fillId="0" borderId="1" xfId="1" applyFont="1" applyFill="1" applyBorder="1"/>
    <xf numFmtId="0" fontId="4" fillId="0" borderId="0" xfId="1" applyFont="1" applyFill="1" applyBorder="1"/>
    <xf numFmtId="49" fontId="4" fillId="0" borderId="1" xfId="1" applyNumberFormat="1" applyFont="1" applyFill="1" applyBorder="1" applyAlignment="1">
      <alignment horizontal="left"/>
    </xf>
    <xf numFmtId="3" fontId="7" fillId="0" borderId="0" xfId="1" quotePrefix="1" applyNumberFormat="1" applyFont="1" applyFill="1" applyAlignment="1">
      <alignment horizontal="right"/>
    </xf>
    <xf numFmtId="49" fontId="4" fillId="0" borderId="0" xfId="1" applyNumberFormat="1" applyFont="1"/>
    <xf numFmtId="0" fontId="4" fillId="0" borderId="0" xfId="1" applyFont="1" applyFill="1"/>
    <xf numFmtId="3" fontId="7" fillId="0" borderId="0" xfId="1" quotePrefix="1" applyNumberFormat="1" applyFont="1" applyFill="1" applyBorder="1" applyAlignment="1">
      <alignment horizontal="right"/>
    </xf>
    <xf numFmtId="3" fontId="4" fillId="0" borderId="0" xfId="1" applyNumberFormat="1" applyFont="1" applyFill="1"/>
    <xf numFmtId="0" fontId="4" fillId="0" borderId="2" xfId="1" applyFont="1" applyFill="1" applyBorder="1"/>
    <xf numFmtId="0" fontId="16" fillId="0" borderId="0" xfId="1" quotePrefix="1" applyFont="1" applyBorder="1" applyAlignment="1">
      <alignment horizontal="left"/>
    </xf>
    <xf numFmtId="0" fontId="14" fillId="0" borderId="0" xfId="1" quotePrefix="1" applyFont="1" applyBorder="1" applyAlignment="1">
      <alignment horizontal="left"/>
    </xf>
    <xf numFmtId="3" fontId="7" fillId="0" borderId="3" xfId="1" applyNumberFormat="1" applyFont="1" applyBorder="1" applyAlignment="1"/>
    <xf numFmtId="3" fontId="7" fillId="0" borderId="0" xfId="1" applyNumberFormat="1" applyFont="1" applyFill="1" applyBorder="1" applyAlignment="1">
      <alignment horizontal="right"/>
    </xf>
    <xf numFmtId="0" fontId="4" fillId="0" borderId="3" xfId="1" applyFont="1" applyFill="1" applyBorder="1"/>
    <xf numFmtId="3" fontId="4" fillId="0" borderId="3" xfId="1" applyNumberFormat="1" applyFont="1" applyFill="1" applyBorder="1"/>
    <xf numFmtId="1" fontId="7" fillId="0" borderId="0" xfId="1" applyNumberFormat="1" applyFont="1" applyFill="1" applyBorder="1" applyAlignment="1">
      <alignment horizontal="right"/>
    </xf>
    <xf numFmtId="3" fontId="4" fillId="0" borderId="1" xfId="1" applyNumberFormat="1" applyFont="1" applyFill="1" applyBorder="1"/>
    <xf numFmtId="3" fontId="4" fillId="0" borderId="0" xfId="1" applyNumberFormat="1" applyFont="1" applyFill="1" applyBorder="1"/>
    <xf numFmtId="0" fontId="10" fillId="0" borderId="3" xfId="1" applyFont="1" applyBorder="1" applyAlignment="1">
      <alignment horizontal="left"/>
    </xf>
    <xf numFmtId="0" fontId="17" fillId="0" borderId="0" xfId="1" applyFont="1" applyFill="1" applyBorder="1"/>
    <xf numFmtId="0" fontId="7" fillId="0" borderId="1" xfId="1" applyFont="1" applyFill="1" applyBorder="1"/>
    <xf numFmtId="0" fontId="15" fillId="0" borderId="0" xfId="1" applyFont="1" applyFill="1" applyBorder="1"/>
    <xf numFmtId="49" fontId="10" fillId="0" borderId="3" xfId="1" applyNumberFormat="1" applyFont="1" applyBorder="1"/>
    <xf numFmtId="0" fontId="2" fillId="0" borderId="0" xfId="1" quotePrefix="1" applyFont="1" applyFill="1" applyAlignment="1">
      <alignment horizontal="left"/>
    </xf>
    <xf numFmtId="0" fontId="2" fillId="0" borderId="0" xfId="1" applyFont="1" applyFill="1"/>
    <xf numFmtId="3" fontId="2" fillId="0" borderId="0" xfId="1" applyNumberFormat="1" applyFont="1" applyFill="1"/>
    <xf numFmtId="0" fontId="3" fillId="0" borderId="0" xfId="1" quotePrefix="1" applyFont="1" applyFill="1" applyAlignment="1">
      <alignment horizontal="left"/>
    </xf>
    <xf numFmtId="0" fontId="3" fillId="0" borderId="0" xfId="1" applyFont="1" applyFill="1"/>
    <xf numFmtId="49" fontId="4" fillId="0" borderId="1" xfId="1" applyNumberFormat="1" applyFont="1" applyFill="1" applyBorder="1"/>
    <xf numFmtId="49" fontId="4" fillId="0" borderId="1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1" fillId="0" borderId="0" xfId="1" applyFill="1"/>
    <xf numFmtId="0" fontId="8" fillId="0" borderId="0" xfId="1" applyFont="1" applyFill="1" applyBorder="1"/>
    <xf numFmtId="49" fontId="4" fillId="0" borderId="0" xfId="1" applyNumberFormat="1" applyFont="1" applyFill="1" applyBorder="1"/>
    <xf numFmtId="0" fontId="4" fillId="0" borderId="0" xfId="1" applyFont="1" applyFill="1" applyAlignment="1">
      <alignment horizontal="left"/>
    </xf>
    <xf numFmtId="49" fontId="7" fillId="0" borderId="0" xfId="1" applyNumberFormat="1" applyFont="1" applyBorder="1"/>
    <xf numFmtId="3" fontId="22" fillId="0" borderId="0" xfId="1" applyNumberFormat="1" applyFont="1" applyFill="1" applyBorder="1" applyAlignment="1">
      <alignment horizontal="right"/>
    </xf>
    <xf numFmtId="3" fontId="22" fillId="0" borderId="0" xfId="1" quotePrefix="1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>
      <alignment horizontal="right"/>
    </xf>
    <xf numFmtId="1" fontId="13" fillId="0" borderId="0" xfId="1" applyNumberFormat="1" applyFont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5" fillId="0" borderId="0" xfId="1" applyNumberFormat="1" applyFont="1"/>
    <xf numFmtId="3" fontId="10" fillId="0" borderId="0" xfId="1" applyNumberFormat="1" applyFont="1" applyBorder="1"/>
    <xf numFmtId="3" fontId="5" fillId="0" borderId="0" xfId="1" applyNumberFormat="1" applyFont="1" applyFill="1"/>
    <xf numFmtId="0" fontId="23" fillId="0" borderId="0" xfId="1" applyFont="1" applyFill="1" applyBorder="1"/>
    <xf numFmtId="3" fontId="21" fillId="0" borderId="0" xfId="1" quotePrefix="1" applyNumberFormat="1" applyFont="1" applyFill="1" applyBorder="1" applyAlignment="1">
      <alignment horizontal="right"/>
    </xf>
    <xf numFmtId="3" fontId="21" fillId="0" borderId="1" xfId="1" quotePrefix="1" applyNumberFormat="1" applyFont="1" applyFill="1" applyBorder="1" applyAlignment="1">
      <alignment horizontal="right"/>
    </xf>
    <xf numFmtId="49" fontId="4" fillId="0" borderId="0" xfId="1" applyNumberFormat="1" applyFont="1" applyFill="1"/>
    <xf numFmtId="0" fontId="19" fillId="0" borderId="0" xfId="1" applyFont="1" applyFill="1"/>
  </cellXfs>
  <cellStyles count="4">
    <cellStyle name="Normal" xfId="0" builtinId="0"/>
    <cellStyle name="Normal_Kap 5, Tabeller" xfId="1"/>
    <cellStyle name="Tusental (0)_1-1" xfId="2"/>
    <cellStyle name="Valuta (0)_1-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66675</xdr:rowOff>
    </xdr:from>
    <xdr:to>
      <xdr:col>19</xdr:col>
      <xdr:colOff>0</xdr:colOff>
      <xdr:row>38</xdr:row>
      <xdr:rowOff>0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0" y="1514475"/>
          <a:ext cx="6334125" cy="3857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38194"/>
            </a:avLst>
          </a:prstTxWarp>
        </a:bodyPr>
        <a:lstStyle/>
        <a:p>
          <a:pPr algn="ctr" rtl="0">
            <a:buNone/>
          </a:pPr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   </a:t>
          </a:r>
        </a:p>
      </xdr:txBody>
    </xdr:sp>
    <xdr:clientData/>
  </xdr:twoCellAnchor>
  <xdr:twoCellAnchor>
    <xdr:from>
      <xdr:col>11</xdr:col>
      <xdr:colOff>28575</xdr:colOff>
      <xdr:row>0</xdr:row>
      <xdr:rowOff>19050</xdr:rowOff>
    </xdr:from>
    <xdr:to>
      <xdr:col>18</xdr:col>
      <xdr:colOff>390525</xdr:colOff>
      <xdr:row>1</xdr:row>
      <xdr:rowOff>161925</xdr:rowOff>
    </xdr:to>
    <xdr:pic>
      <xdr:nvPicPr>
        <xdr:cNvPr id="4101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9050"/>
          <a:ext cx="17335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9"/>
  <sheetViews>
    <sheetView zoomScaleNormal="100" workbookViewId="0">
      <pane ySplit="5" topLeftCell="A18" activePane="bottomLeft" state="frozen"/>
      <selection pane="bottomLeft" activeCell="V64" sqref="V64"/>
    </sheetView>
  </sheetViews>
  <sheetFormatPr defaultRowHeight="12.75" x14ac:dyDescent="0.2"/>
  <cols>
    <col min="1" max="1" width="21.28515625" style="9" customWidth="1"/>
    <col min="2" max="2" width="4.5703125" style="4" customWidth="1"/>
    <col min="3" max="3" width="0.42578125" style="4" customWidth="1"/>
    <col min="4" max="4" width="6.140625" style="4" customWidth="1"/>
    <col min="5" max="5" width="0.42578125" style="4" customWidth="1"/>
    <col min="6" max="6" width="6.140625" style="4" customWidth="1"/>
    <col min="7" max="7" width="0.42578125" style="4" customWidth="1"/>
    <col min="8" max="8" width="6.140625" style="4" customWidth="1"/>
    <col min="9" max="9" width="0.42578125" style="4" customWidth="1"/>
    <col min="10" max="10" width="6.140625" style="4" customWidth="1"/>
    <col min="11" max="11" width="0.42578125" style="4" customWidth="1"/>
    <col min="12" max="12" width="6.140625" style="4" customWidth="1"/>
    <col min="13" max="13" width="0.42578125" style="4" customWidth="1"/>
    <col min="14" max="14" width="6.140625" style="4" customWidth="1"/>
    <col min="15" max="15" width="0.42578125" style="4" customWidth="1"/>
    <col min="16" max="16" width="6.140625" style="4" customWidth="1"/>
    <col min="17" max="17" width="0.42578125" style="4" customWidth="1"/>
    <col min="18" max="18" width="6.140625" style="4" customWidth="1"/>
    <col min="19" max="19" width="0.42578125" style="4" customWidth="1"/>
    <col min="20" max="20" width="6.140625" style="30" customWidth="1"/>
    <col min="21" max="21" width="9.140625" style="6"/>
    <col min="22" max="16384" width="9.140625" style="9"/>
  </cols>
  <sheetData>
    <row r="1" spans="1:250" ht="13.5" customHeight="1" x14ac:dyDescent="0.2">
      <c r="A1" s="67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U1" s="35"/>
      <c r="V1" s="7"/>
      <c r="W1" s="7"/>
      <c r="X1" s="7"/>
      <c r="Y1" s="8"/>
    </row>
    <row r="2" spans="1:250" ht="13.5" customHeight="1" x14ac:dyDescent="0.2">
      <c r="A2" s="68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V2" s="7"/>
      <c r="W2" s="7"/>
      <c r="X2" s="7"/>
      <c r="Y2" s="8"/>
    </row>
    <row r="3" spans="1:250" ht="4.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42"/>
      <c r="V3" s="7"/>
      <c r="W3" s="7"/>
      <c r="X3" s="7"/>
      <c r="Y3" s="8"/>
    </row>
    <row r="4" spans="1:250" s="19" customFormat="1" x14ac:dyDescent="0.2">
      <c r="A4" s="15"/>
      <c r="B4" s="69" t="s">
        <v>100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6"/>
      <c r="V4" s="7"/>
      <c r="W4" s="17"/>
      <c r="X4" s="1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s="26" customFormat="1" x14ac:dyDescent="0.2">
      <c r="A5" s="20"/>
      <c r="B5" s="21" t="s">
        <v>43</v>
      </c>
      <c r="C5" s="22"/>
      <c r="D5" s="21" t="s">
        <v>44</v>
      </c>
      <c r="E5" s="16"/>
      <c r="F5" s="21" t="s">
        <v>59</v>
      </c>
      <c r="G5" s="16"/>
      <c r="H5" s="21" t="s">
        <v>61</v>
      </c>
      <c r="I5" s="16"/>
      <c r="J5" s="21" t="s">
        <v>62</v>
      </c>
      <c r="K5" s="16"/>
      <c r="L5" s="21" t="s">
        <v>63</v>
      </c>
      <c r="M5" s="21"/>
      <c r="N5" s="21" t="s">
        <v>99</v>
      </c>
      <c r="O5" s="21"/>
      <c r="P5" s="21" t="s">
        <v>103</v>
      </c>
      <c r="Q5" s="80"/>
      <c r="R5" s="21" t="s">
        <v>104</v>
      </c>
      <c r="S5" s="80"/>
      <c r="T5" s="21" t="s">
        <v>114</v>
      </c>
      <c r="U5" s="6"/>
      <c r="V5" s="23"/>
      <c r="W5" s="24"/>
      <c r="X5" s="25"/>
    </row>
    <row r="6" spans="1:250" s="26" customFormat="1" x14ac:dyDescent="0.2">
      <c r="A6" s="1" t="s">
        <v>97</v>
      </c>
      <c r="B6" s="28"/>
      <c r="C6" s="29"/>
      <c r="D6" s="28"/>
      <c r="E6" s="30"/>
      <c r="F6" s="28"/>
      <c r="G6" s="30"/>
      <c r="H6" s="28"/>
      <c r="I6" s="30"/>
      <c r="J6" s="28"/>
      <c r="K6" s="30"/>
      <c r="L6" s="28"/>
      <c r="M6" s="28"/>
      <c r="N6" s="28"/>
      <c r="O6" s="28"/>
      <c r="P6" s="28"/>
      <c r="R6" s="28"/>
      <c r="T6" s="96"/>
    </row>
    <row r="7" spans="1:250" s="19" customFormat="1" ht="13.5" customHeight="1" x14ac:dyDescent="0.2">
      <c r="A7" s="31" t="s">
        <v>42</v>
      </c>
      <c r="B7" s="32">
        <v>1415</v>
      </c>
      <c r="C7" s="32"/>
      <c r="D7" s="32">
        <v>1671</v>
      </c>
      <c r="E7" s="32"/>
      <c r="F7" s="32">
        <v>1820</v>
      </c>
      <c r="G7" s="34"/>
      <c r="H7" s="34">
        <v>1777</v>
      </c>
      <c r="I7" s="32"/>
      <c r="J7" s="100">
        <v>2089</v>
      </c>
      <c r="K7" s="32"/>
      <c r="L7" s="32">
        <v>1910</v>
      </c>
      <c r="M7" s="34"/>
      <c r="N7" s="32">
        <v>1879</v>
      </c>
      <c r="O7" s="34"/>
      <c r="P7" s="101">
        <v>1731</v>
      </c>
      <c r="Q7" s="31"/>
      <c r="R7" s="101">
        <v>1692</v>
      </c>
      <c r="S7" s="31"/>
      <c r="T7" s="101">
        <v>1789</v>
      </c>
    </row>
    <row r="8" spans="1:250" s="19" customFormat="1" ht="12" customHeight="1" x14ac:dyDescent="0.2">
      <c r="A8" s="27" t="s">
        <v>93</v>
      </c>
      <c r="B8" s="30">
        <v>44</v>
      </c>
      <c r="C8" s="30"/>
      <c r="D8" s="30">
        <v>22</v>
      </c>
      <c r="E8" s="30"/>
      <c r="F8" s="30">
        <v>54</v>
      </c>
      <c r="G8" s="33"/>
      <c r="H8" s="33">
        <v>48</v>
      </c>
      <c r="I8" s="30"/>
      <c r="J8" s="36">
        <v>49</v>
      </c>
      <c r="K8" s="30"/>
      <c r="L8" s="30">
        <v>42</v>
      </c>
      <c r="M8" s="33"/>
      <c r="N8" s="30">
        <v>50</v>
      </c>
      <c r="O8" s="33"/>
      <c r="P8" s="70">
        <v>19</v>
      </c>
      <c r="Q8" s="27"/>
      <c r="R8" s="70">
        <v>15</v>
      </c>
      <c r="S8" s="27"/>
      <c r="T8" s="70">
        <v>33</v>
      </c>
    </row>
    <row r="9" spans="1:250" s="38" customFormat="1" ht="11.25" customHeight="1" x14ac:dyDescent="0.2">
      <c r="A9" s="27" t="s">
        <v>56</v>
      </c>
      <c r="B9" s="30">
        <v>1123</v>
      </c>
      <c r="C9" s="30"/>
      <c r="D9" s="30">
        <v>1255</v>
      </c>
      <c r="E9" s="30"/>
      <c r="F9" s="30">
        <v>1330</v>
      </c>
      <c r="G9" s="33"/>
      <c r="H9" s="33">
        <v>1340</v>
      </c>
      <c r="I9" s="30"/>
      <c r="J9" s="36">
        <v>1502</v>
      </c>
      <c r="K9" s="30"/>
      <c r="L9" s="30">
        <v>1435</v>
      </c>
      <c r="M9" s="33"/>
      <c r="N9" s="30">
        <v>1545</v>
      </c>
      <c r="O9" s="33"/>
      <c r="P9" s="70">
        <v>1413</v>
      </c>
      <c r="Q9" s="27"/>
      <c r="R9" s="70">
        <v>1358</v>
      </c>
      <c r="S9" s="27"/>
      <c r="T9" s="70">
        <v>1420</v>
      </c>
      <c r="U9" s="19"/>
      <c r="V9" s="19"/>
    </row>
    <row r="10" spans="1:250" s="38" customFormat="1" ht="10.5" customHeight="1" x14ac:dyDescent="0.2">
      <c r="A10" s="27" t="s">
        <v>57</v>
      </c>
      <c r="B10" s="30"/>
      <c r="C10" s="30"/>
      <c r="D10" s="30"/>
      <c r="E10" s="30"/>
      <c r="F10" s="30"/>
      <c r="G10" s="33"/>
      <c r="H10" s="33"/>
      <c r="I10" s="30"/>
      <c r="J10" s="36"/>
      <c r="K10" s="30"/>
      <c r="L10" s="30"/>
      <c r="M10" s="33"/>
      <c r="N10" s="30"/>
      <c r="O10" s="33"/>
      <c r="P10" s="70"/>
      <c r="Q10" s="27"/>
      <c r="R10" s="70"/>
      <c r="S10" s="27"/>
      <c r="T10" s="70"/>
      <c r="U10" s="19"/>
    </row>
    <row r="11" spans="1:250" s="38" customFormat="1" ht="11.25" customHeight="1" x14ac:dyDescent="0.2">
      <c r="A11" s="27" t="s">
        <v>58</v>
      </c>
      <c r="B11" s="30">
        <v>45</v>
      </c>
      <c r="C11" s="30"/>
      <c r="D11" s="30">
        <v>40</v>
      </c>
      <c r="E11" s="30"/>
      <c r="F11" s="30">
        <v>40</v>
      </c>
      <c r="G11" s="33"/>
      <c r="H11" s="33">
        <v>41</v>
      </c>
      <c r="I11" s="30"/>
      <c r="J11" s="36">
        <v>37</v>
      </c>
      <c r="K11" s="30"/>
      <c r="L11" s="30">
        <v>34</v>
      </c>
      <c r="M11" s="33"/>
      <c r="N11" s="30">
        <v>30</v>
      </c>
      <c r="O11" s="33"/>
      <c r="P11" s="70">
        <v>25</v>
      </c>
      <c r="Q11" s="27"/>
      <c r="R11" s="70">
        <v>21</v>
      </c>
      <c r="S11" s="27"/>
      <c r="T11" s="70">
        <v>16</v>
      </c>
      <c r="U11" s="19"/>
      <c r="V11" s="105"/>
      <c r="W11" s="88"/>
      <c r="X11" s="88"/>
      <c r="Y11" s="88"/>
    </row>
    <row r="12" spans="1:250" s="38" customFormat="1" ht="12.75" customHeight="1" x14ac:dyDescent="0.2">
      <c r="A12" s="27" t="s">
        <v>105</v>
      </c>
      <c r="B12" s="30">
        <v>209</v>
      </c>
      <c r="C12" s="30"/>
      <c r="D12" s="30">
        <v>362</v>
      </c>
      <c r="E12" s="30"/>
      <c r="F12" s="30">
        <v>396</v>
      </c>
      <c r="G12" s="33"/>
      <c r="H12" s="33">
        <v>342</v>
      </c>
      <c r="I12" s="30"/>
      <c r="J12" s="36">
        <v>479</v>
      </c>
      <c r="K12" s="30"/>
      <c r="L12" s="30">
        <v>364</v>
      </c>
      <c r="M12" s="33"/>
      <c r="N12" s="30">
        <v>237</v>
      </c>
      <c r="O12" s="33"/>
      <c r="P12" s="70">
        <v>236</v>
      </c>
      <c r="Q12" s="27"/>
      <c r="R12" s="70">
        <v>237</v>
      </c>
      <c r="S12" s="27"/>
      <c r="T12" s="70">
        <v>241</v>
      </c>
      <c r="U12" s="19"/>
      <c r="V12" s="19"/>
    </row>
    <row r="13" spans="1:250" s="8" customFormat="1" ht="12.75" customHeight="1" x14ac:dyDescent="0.2">
      <c r="A13" s="27" t="s">
        <v>101</v>
      </c>
      <c r="B13" s="30">
        <v>16</v>
      </c>
      <c r="C13" s="30"/>
      <c r="D13" s="30">
        <v>12</v>
      </c>
      <c r="E13" s="30"/>
      <c r="F13" s="30">
        <v>27</v>
      </c>
      <c r="G13" s="33"/>
      <c r="H13" s="33">
        <v>29</v>
      </c>
      <c r="I13" s="30"/>
      <c r="J13" s="36">
        <v>41</v>
      </c>
      <c r="K13" s="30"/>
      <c r="L13" s="30">
        <v>38</v>
      </c>
      <c r="M13" s="33"/>
      <c r="N13" s="30">
        <v>24</v>
      </c>
      <c r="O13" s="33"/>
      <c r="P13" s="70">
        <v>30</v>
      </c>
      <c r="Q13" s="27"/>
      <c r="R13" s="70">
        <v>48</v>
      </c>
      <c r="S13" s="27"/>
      <c r="T13" s="70">
        <v>58</v>
      </c>
      <c r="U13" s="19"/>
      <c r="V13" s="19"/>
    </row>
    <row r="14" spans="1:250" s="8" customFormat="1" ht="12.75" customHeight="1" x14ac:dyDescent="0.2">
      <c r="A14" s="27" t="s">
        <v>102</v>
      </c>
      <c r="B14" s="30">
        <v>23</v>
      </c>
      <c r="C14" s="30"/>
      <c r="D14" s="30">
        <v>20</v>
      </c>
      <c r="E14" s="30"/>
      <c r="F14" s="30">
        <v>13</v>
      </c>
      <c r="G14" s="33"/>
      <c r="H14" s="33">
        <v>18</v>
      </c>
      <c r="I14" s="30"/>
      <c r="J14" s="36">
        <v>18</v>
      </c>
      <c r="K14" s="30"/>
      <c r="L14" s="30">
        <v>31</v>
      </c>
      <c r="M14" s="33"/>
      <c r="N14" s="30">
        <v>23</v>
      </c>
      <c r="O14" s="33"/>
      <c r="P14" s="70">
        <v>33</v>
      </c>
      <c r="Q14" s="27"/>
      <c r="R14" s="70">
        <v>34</v>
      </c>
      <c r="S14" s="27"/>
      <c r="T14" s="70">
        <v>37</v>
      </c>
      <c r="U14" s="19"/>
      <c r="V14" s="19"/>
    </row>
    <row r="15" spans="1:250" s="8" customFormat="1" ht="6" customHeight="1" x14ac:dyDescent="0.2">
      <c r="A15" s="27"/>
      <c r="B15" s="30"/>
      <c r="C15" s="30"/>
      <c r="D15" s="30"/>
      <c r="E15" s="30"/>
      <c r="F15" s="30"/>
      <c r="G15" s="30"/>
      <c r="H15" s="30"/>
      <c r="I15" s="33"/>
      <c r="J15" s="33"/>
      <c r="K15" s="30"/>
      <c r="L15" s="36"/>
      <c r="M15" s="30"/>
      <c r="N15" s="36"/>
      <c r="O15" s="30"/>
      <c r="P15" s="73"/>
      <c r="Q15" s="27"/>
      <c r="R15" s="73"/>
      <c r="S15" s="27"/>
      <c r="T15" s="73"/>
      <c r="V15" s="35"/>
    </row>
    <row r="16" spans="1:250" s="8" customFormat="1" ht="12" customHeight="1" x14ac:dyDescent="0.2">
      <c r="A16" s="31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70"/>
      <c r="Q16" s="27"/>
      <c r="R16" s="70"/>
      <c r="S16" s="27"/>
      <c r="T16" s="70"/>
      <c r="V16" s="35"/>
      <c r="W16" s="26"/>
      <c r="X16" s="26"/>
      <c r="Y16" s="26"/>
      <c r="Z16" s="26"/>
      <c r="AA16" s="26"/>
      <c r="AB16" s="26"/>
    </row>
    <row r="17" spans="1:28" s="8" customFormat="1" ht="12" customHeight="1" x14ac:dyDescent="0.2">
      <c r="A17" s="31" t="s">
        <v>42</v>
      </c>
      <c r="B17" s="32">
        <v>67</v>
      </c>
      <c r="C17" s="32"/>
      <c r="D17" s="32">
        <v>91</v>
      </c>
      <c r="E17" s="32"/>
      <c r="F17" s="32">
        <v>94</v>
      </c>
      <c r="G17" s="32"/>
      <c r="H17" s="32">
        <v>98</v>
      </c>
      <c r="I17" s="32"/>
      <c r="J17" s="32">
        <v>130</v>
      </c>
      <c r="K17" s="32"/>
      <c r="L17" s="32">
        <v>96</v>
      </c>
      <c r="M17" s="34"/>
      <c r="N17" s="32">
        <v>105</v>
      </c>
      <c r="O17" s="34"/>
      <c r="P17" s="101">
        <v>95</v>
      </c>
      <c r="Q17" s="31"/>
      <c r="R17" s="101">
        <v>100</v>
      </c>
      <c r="S17" s="31"/>
      <c r="T17" s="101">
        <v>99</v>
      </c>
      <c r="V17" s="19"/>
      <c r="W17" s="19"/>
      <c r="X17" s="19"/>
      <c r="Y17" s="19"/>
      <c r="Z17" s="19"/>
      <c r="AA17" s="19"/>
      <c r="AB17" s="19"/>
    </row>
    <row r="18" spans="1:28" s="8" customFormat="1" ht="12" customHeight="1" x14ac:dyDescent="0.2">
      <c r="A18" s="27" t="s">
        <v>93</v>
      </c>
      <c r="B18" s="30">
        <v>4</v>
      </c>
      <c r="C18" s="30"/>
      <c r="D18" s="53" t="s">
        <v>77</v>
      </c>
      <c r="E18" s="30"/>
      <c r="F18" s="30">
        <v>4</v>
      </c>
      <c r="G18" s="30"/>
      <c r="H18" s="30">
        <v>1</v>
      </c>
      <c r="I18" s="30"/>
      <c r="J18" s="30">
        <v>2</v>
      </c>
      <c r="K18" s="30"/>
      <c r="L18" s="30">
        <v>3</v>
      </c>
      <c r="M18" s="33"/>
      <c r="N18" s="53" t="s">
        <v>77</v>
      </c>
      <c r="O18" s="33"/>
      <c r="P18" s="61">
        <v>1</v>
      </c>
      <c r="Q18" s="27"/>
      <c r="R18" s="61">
        <v>1</v>
      </c>
      <c r="S18" s="27"/>
      <c r="T18" s="61" t="s">
        <v>77</v>
      </c>
      <c r="V18" s="35"/>
      <c r="W18" s="19"/>
      <c r="X18" s="19"/>
      <c r="Y18" s="19"/>
      <c r="Z18" s="19"/>
      <c r="AA18" s="19"/>
      <c r="AB18" s="19"/>
    </row>
    <row r="19" spans="1:28" s="8" customFormat="1" ht="12" customHeight="1" x14ac:dyDescent="0.2">
      <c r="A19" s="27" t="s">
        <v>56</v>
      </c>
      <c r="B19" s="30">
        <v>53</v>
      </c>
      <c r="C19" s="30"/>
      <c r="D19" s="30">
        <v>71</v>
      </c>
      <c r="E19" s="30"/>
      <c r="F19" s="30">
        <v>72</v>
      </c>
      <c r="G19" s="30"/>
      <c r="H19" s="30">
        <v>80</v>
      </c>
      <c r="I19" s="30"/>
      <c r="J19" s="30">
        <v>99</v>
      </c>
      <c r="K19" s="30"/>
      <c r="L19" s="30">
        <v>85</v>
      </c>
      <c r="M19" s="33"/>
      <c r="N19" s="30">
        <v>92</v>
      </c>
      <c r="O19" s="33"/>
      <c r="P19" s="70">
        <v>85</v>
      </c>
      <c r="Q19" s="27"/>
      <c r="R19" s="70">
        <v>86</v>
      </c>
      <c r="S19" s="27"/>
      <c r="T19" s="70">
        <v>87</v>
      </c>
      <c r="V19" s="19"/>
      <c r="W19" s="38"/>
      <c r="X19" s="38"/>
      <c r="Y19" s="38"/>
      <c r="Z19" s="38"/>
      <c r="AA19" s="38"/>
      <c r="AB19" s="38"/>
    </row>
    <row r="20" spans="1:28" s="8" customFormat="1" ht="12" customHeight="1" x14ac:dyDescent="0.2">
      <c r="A20" s="27" t="s">
        <v>57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3"/>
      <c r="N20" s="30"/>
      <c r="O20" s="33"/>
      <c r="P20" s="70"/>
      <c r="Q20" s="27"/>
      <c r="R20" s="70"/>
      <c r="S20" s="27"/>
      <c r="T20" s="70"/>
      <c r="V20" s="35"/>
      <c r="W20" s="38"/>
      <c r="X20" s="38"/>
      <c r="Y20" s="38"/>
      <c r="Z20" s="38"/>
      <c r="AA20" s="38"/>
      <c r="AB20" s="38"/>
    </row>
    <row r="21" spans="1:28" s="8" customFormat="1" ht="12" customHeight="1" x14ac:dyDescent="0.2">
      <c r="A21" s="27" t="s">
        <v>58</v>
      </c>
      <c r="B21" s="30">
        <v>3</v>
      </c>
      <c r="C21" s="30"/>
      <c r="D21" s="30">
        <v>4</v>
      </c>
      <c r="E21" s="30"/>
      <c r="F21" s="30">
        <v>4</v>
      </c>
      <c r="G21" s="30"/>
      <c r="H21" s="30">
        <v>3</v>
      </c>
      <c r="I21" s="30"/>
      <c r="J21" s="30">
        <v>2</v>
      </c>
      <c r="K21" s="30"/>
      <c r="L21" s="30">
        <v>6</v>
      </c>
      <c r="M21" s="33"/>
      <c r="N21" s="30">
        <v>4</v>
      </c>
      <c r="O21" s="33"/>
      <c r="P21" s="70">
        <v>2</v>
      </c>
      <c r="Q21" s="27"/>
      <c r="R21" s="70">
        <v>2</v>
      </c>
      <c r="S21" s="27"/>
      <c r="T21" s="70">
        <v>4</v>
      </c>
      <c r="V21" s="35"/>
      <c r="W21" s="38"/>
      <c r="X21" s="38"/>
      <c r="Y21" s="38"/>
      <c r="Z21" s="38"/>
      <c r="AA21" s="38"/>
      <c r="AB21" s="38"/>
    </row>
    <row r="22" spans="1:28" s="8" customFormat="1" ht="12.75" customHeight="1" x14ac:dyDescent="0.2">
      <c r="A22" s="27" t="s">
        <v>105</v>
      </c>
      <c r="B22" s="30">
        <v>7</v>
      </c>
      <c r="C22" s="30"/>
      <c r="D22" s="30">
        <v>19</v>
      </c>
      <c r="E22" s="30"/>
      <c r="F22" s="30">
        <v>16</v>
      </c>
      <c r="G22" s="30"/>
      <c r="H22" s="30">
        <v>10</v>
      </c>
      <c r="I22" s="30"/>
      <c r="J22" s="30">
        <v>25</v>
      </c>
      <c r="K22" s="30"/>
      <c r="L22" s="30">
        <v>7</v>
      </c>
      <c r="M22" s="33"/>
      <c r="N22" s="30">
        <v>13</v>
      </c>
      <c r="O22" s="33"/>
      <c r="P22" s="70">
        <v>7</v>
      </c>
      <c r="Q22" s="27"/>
      <c r="R22" s="70">
        <v>8</v>
      </c>
      <c r="S22" s="27"/>
      <c r="T22" s="70">
        <v>7</v>
      </c>
      <c r="V22" s="19"/>
      <c r="W22" s="38"/>
      <c r="X22" s="38"/>
      <c r="Y22" s="38"/>
      <c r="Z22" s="38"/>
      <c r="AA22" s="38"/>
      <c r="AB22" s="38"/>
    </row>
    <row r="23" spans="1:28" s="8" customFormat="1" ht="12.75" customHeight="1" x14ac:dyDescent="0.2">
      <c r="A23" s="27" t="s">
        <v>106</v>
      </c>
      <c r="B23" s="53" t="s">
        <v>77</v>
      </c>
      <c r="C23" s="53"/>
      <c r="D23" s="53" t="s">
        <v>77</v>
      </c>
      <c r="E23" s="30"/>
      <c r="F23" s="30">
        <v>1</v>
      </c>
      <c r="G23" s="30"/>
      <c r="H23" s="30">
        <v>2</v>
      </c>
      <c r="I23" s="30"/>
      <c r="J23" s="30">
        <v>2</v>
      </c>
      <c r="K23" s="30"/>
      <c r="L23" s="53" t="s">
        <v>77</v>
      </c>
      <c r="M23" s="33"/>
      <c r="N23" s="53" t="s">
        <v>77</v>
      </c>
      <c r="O23" s="33"/>
      <c r="P23" s="61">
        <v>1</v>
      </c>
      <c r="Q23" s="27"/>
      <c r="R23" s="61" t="s">
        <v>77</v>
      </c>
      <c r="S23" s="27"/>
      <c r="T23" s="61" t="s">
        <v>77</v>
      </c>
      <c r="V23" s="35"/>
    </row>
    <row r="24" spans="1:28" s="8" customFormat="1" ht="12.75" customHeight="1" x14ac:dyDescent="0.2">
      <c r="A24" s="27" t="s">
        <v>109</v>
      </c>
      <c r="B24" s="30">
        <v>3</v>
      </c>
      <c r="C24" s="30"/>
      <c r="D24" s="30">
        <v>1</v>
      </c>
      <c r="E24" s="30"/>
      <c r="F24" s="30">
        <v>1</v>
      </c>
      <c r="G24" s="30"/>
      <c r="H24" s="30">
        <v>5</v>
      </c>
      <c r="I24" s="30"/>
      <c r="J24" s="30">
        <v>2</v>
      </c>
      <c r="K24" s="30"/>
      <c r="L24" s="30">
        <v>1</v>
      </c>
      <c r="M24" s="33"/>
      <c r="N24" s="53" t="s">
        <v>77</v>
      </c>
      <c r="O24" s="33"/>
      <c r="P24" s="61">
        <v>1</v>
      </c>
      <c r="Q24" s="27"/>
      <c r="R24" s="61">
        <v>5</v>
      </c>
      <c r="S24" s="27"/>
      <c r="T24" s="61">
        <v>5</v>
      </c>
      <c r="V24" s="35"/>
    </row>
    <row r="25" spans="1:28" s="19" customFormat="1" ht="3.75" customHeight="1" x14ac:dyDescent="0.2">
      <c r="A25" s="27"/>
      <c r="B25" s="28"/>
      <c r="C25" s="28"/>
      <c r="D25" s="28"/>
      <c r="E25" s="30"/>
      <c r="F25" s="28"/>
      <c r="G25" s="30"/>
      <c r="H25" s="28"/>
      <c r="I25" s="30"/>
      <c r="J25" s="28"/>
      <c r="K25" s="30"/>
      <c r="L25" s="28"/>
      <c r="M25" s="30"/>
      <c r="N25" s="28"/>
      <c r="O25" s="30"/>
      <c r="P25" s="64"/>
      <c r="Q25" s="27"/>
      <c r="R25" s="64"/>
      <c r="S25" s="27"/>
      <c r="T25" s="64"/>
      <c r="V25" s="35"/>
    </row>
    <row r="26" spans="1:28" s="8" customFormat="1" ht="12" customHeight="1" x14ac:dyDescent="0.2">
      <c r="A26" s="31" t="s">
        <v>90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70"/>
      <c r="Q26" s="27"/>
      <c r="R26" s="70"/>
      <c r="S26" s="27"/>
      <c r="T26" s="70"/>
      <c r="V26" s="35"/>
      <c r="W26" s="38"/>
      <c r="X26" s="19"/>
    </row>
    <row r="27" spans="1:28" s="8" customFormat="1" ht="12" customHeight="1" x14ac:dyDescent="0.2">
      <c r="A27" s="31" t="s">
        <v>42</v>
      </c>
      <c r="B27" s="32" t="s">
        <v>78</v>
      </c>
      <c r="C27" s="32"/>
      <c r="D27" s="32" t="s">
        <v>79</v>
      </c>
      <c r="E27" s="32"/>
      <c r="F27" s="32" t="s">
        <v>80</v>
      </c>
      <c r="G27" s="32"/>
      <c r="H27" s="32" t="s">
        <v>81</v>
      </c>
      <c r="I27" s="32"/>
      <c r="J27" s="32" t="s">
        <v>82</v>
      </c>
      <c r="K27" s="34"/>
      <c r="L27" s="32">
        <v>1814</v>
      </c>
      <c r="M27" s="32"/>
      <c r="N27" s="32">
        <v>1774</v>
      </c>
      <c r="O27" s="32"/>
      <c r="P27" s="101">
        <v>1636</v>
      </c>
      <c r="Q27" s="31"/>
      <c r="R27" s="101">
        <v>1592</v>
      </c>
      <c r="S27" s="31"/>
      <c r="T27" s="101">
        <v>1690</v>
      </c>
      <c r="V27" s="19"/>
      <c r="W27" s="38"/>
      <c r="X27" s="38"/>
    </row>
    <row r="28" spans="1:28" s="8" customFormat="1" ht="12" customHeight="1" x14ac:dyDescent="0.2">
      <c r="A28" s="27" t="s">
        <v>93</v>
      </c>
      <c r="B28" s="30">
        <v>40</v>
      </c>
      <c r="C28" s="30"/>
      <c r="D28" s="30">
        <v>22</v>
      </c>
      <c r="E28" s="30"/>
      <c r="F28" s="30">
        <v>50</v>
      </c>
      <c r="G28" s="30"/>
      <c r="H28" s="30">
        <v>47</v>
      </c>
      <c r="I28" s="30"/>
      <c r="J28" s="30">
        <v>47</v>
      </c>
      <c r="K28" s="33"/>
      <c r="L28" s="30">
        <v>39</v>
      </c>
      <c r="M28" s="33"/>
      <c r="N28" s="30">
        <v>50</v>
      </c>
      <c r="O28" s="33"/>
      <c r="P28" s="70">
        <v>18</v>
      </c>
      <c r="Q28" s="27"/>
      <c r="R28" s="70">
        <v>14</v>
      </c>
      <c r="S28" s="27"/>
      <c r="T28" s="70">
        <v>33</v>
      </c>
      <c r="V28" s="35"/>
      <c r="W28" s="38"/>
      <c r="X28" s="38"/>
    </row>
    <row r="29" spans="1:28" s="8" customFormat="1" ht="12" customHeight="1" x14ac:dyDescent="0.2">
      <c r="A29" s="27" t="s">
        <v>56</v>
      </c>
      <c r="B29" s="30" t="s">
        <v>83</v>
      </c>
      <c r="C29" s="30"/>
      <c r="D29" s="30" t="s">
        <v>84</v>
      </c>
      <c r="E29" s="30"/>
      <c r="F29" s="30" t="s">
        <v>85</v>
      </c>
      <c r="G29" s="30"/>
      <c r="H29" s="30" t="s">
        <v>86</v>
      </c>
      <c r="I29" s="30"/>
      <c r="J29" s="30" t="s">
        <v>87</v>
      </c>
      <c r="K29" s="33"/>
      <c r="L29" s="30" t="s">
        <v>88</v>
      </c>
      <c r="M29" s="33"/>
      <c r="N29" s="30">
        <v>1453</v>
      </c>
      <c r="O29" s="33"/>
      <c r="P29" s="70">
        <v>1328</v>
      </c>
      <c r="Q29" s="27"/>
      <c r="R29" s="70">
        <v>1272</v>
      </c>
      <c r="S29" s="27"/>
      <c r="T29" s="70">
        <v>1333</v>
      </c>
      <c r="V29" s="19"/>
    </row>
    <row r="30" spans="1:28" s="8" customFormat="1" ht="11.25" x14ac:dyDescent="0.2">
      <c r="A30" s="27" t="s">
        <v>57</v>
      </c>
      <c r="B30" s="30"/>
      <c r="C30" s="30"/>
      <c r="D30" s="30"/>
      <c r="E30" s="30"/>
      <c r="F30" s="30"/>
      <c r="G30" s="30"/>
      <c r="H30" s="30"/>
      <c r="I30" s="30"/>
      <c r="J30" s="30"/>
      <c r="K30" s="33"/>
      <c r="L30" s="30"/>
      <c r="M30" s="33"/>
      <c r="N30" s="30"/>
      <c r="O30" s="33"/>
      <c r="P30" s="70"/>
      <c r="Q30" s="27"/>
      <c r="R30" s="70"/>
      <c r="S30" s="27"/>
      <c r="T30" s="70"/>
      <c r="V30" s="35"/>
    </row>
    <row r="31" spans="1:28" s="8" customFormat="1" ht="11.25" x14ac:dyDescent="0.2">
      <c r="A31" s="27" t="s">
        <v>58</v>
      </c>
      <c r="B31" s="30">
        <v>42</v>
      </c>
      <c r="C31" s="30"/>
      <c r="D31" s="30">
        <v>36</v>
      </c>
      <c r="E31" s="30"/>
      <c r="F31" s="30">
        <v>36</v>
      </c>
      <c r="G31" s="30"/>
      <c r="H31" s="30">
        <v>38</v>
      </c>
      <c r="I31" s="30"/>
      <c r="J31" s="30">
        <v>35</v>
      </c>
      <c r="K31" s="33"/>
      <c r="L31" s="30">
        <v>28</v>
      </c>
      <c r="M31" s="33"/>
      <c r="N31" s="30">
        <v>26</v>
      </c>
      <c r="O31" s="33"/>
      <c r="P31" s="70">
        <v>23</v>
      </c>
      <c r="Q31" s="27"/>
      <c r="R31" s="70">
        <v>19</v>
      </c>
      <c r="S31" s="27"/>
      <c r="T31" s="70">
        <v>12</v>
      </c>
      <c r="V31" s="35"/>
    </row>
    <row r="32" spans="1:28" s="8" customFormat="1" ht="12.75" customHeight="1" x14ac:dyDescent="0.2">
      <c r="A32" s="27" t="s">
        <v>105</v>
      </c>
      <c r="B32" s="30">
        <v>202</v>
      </c>
      <c r="C32" s="30"/>
      <c r="D32" s="30">
        <v>343</v>
      </c>
      <c r="E32" s="30"/>
      <c r="F32" s="30">
        <v>380</v>
      </c>
      <c r="G32" s="30"/>
      <c r="H32" s="30">
        <v>332</v>
      </c>
      <c r="I32" s="30"/>
      <c r="J32" s="30">
        <v>454</v>
      </c>
      <c r="K32" s="33"/>
      <c r="L32" s="30">
        <v>357</v>
      </c>
      <c r="M32" s="33"/>
      <c r="N32" s="30">
        <v>224</v>
      </c>
      <c r="O32" s="33"/>
      <c r="P32" s="70">
        <v>229</v>
      </c>
      <c r="Q32" s="27"/>
      <c r="R32" s="70">
        <v>229</v>
      </c>
      <c r="S32" s="27"/>
      <c r="T32" s="70">
        <v>234</v>
      </c>
      <c r="V32" s="19"/>
      <c r="X32" s="40"/>
      <c r="Y32" s="40"/>
    </row>
    <row r="33" spans="1:243" s="8" customFormat="1" ht="12.75" customHeight="1" x14ac:dyDescent="0.2">
      <c r="A33" s="27" t="s">
        <v>106</v>
      </c>
      <c r="B33" s="30">
        <v>16</v>
      </c>
      <c r="C33" s="30"/>
      <c r="D33" s="30">
        <v>12</v>
      </c>
      <c r="E33" s="30"/>
      <c r="F33" s="30">
        <v>26</v>
      </c>
      <c r="G33" s="30"/>
      <c r="H33" s="30">
        <v>27</v>
      </c>
      <c r="I33" s="30"/>
      <c r="J33" s="30">
        <v>39</v>
      </c>
      <c r="K33" s="33"/>
      <c r="L33" s="30">
        <v>38</v>
      </c>
      <c r="M33" s="33"/>
      <c r="N33" s="30">
        <v>24</v>
      </c>
      <c r="O33" s="33"/>
      <c r="P33" s="70">
        <v>29</v>
      </c>
      <c r="Q33" s="27"/>
      <c r="R33" s="70">
        <v>48</v>
      </c>
      <c r="S33" s="27"/>
      <c r="T33" s="70">
        <v>58</v>
      </c>
      <c r="V33" s="35"/>
    </row>
    <row r="34" spans="1:243" s="8" customFormat="1" ht="12.75" customHeight="1" x14ac:dyDescent="0.2">
      <c r="A34" s="27" t="s">
        <v>109</v>
      </c>
      <c r="B34" s="30">
        <v>20</v>
      </c>
      <c r="C34" s="30"/>
      <c r="D34" s="30">
        <v>19</v>
      </c>
      <c r="E34" s="30"/>
      <c r="F34" s="30">
        <v>12</v>
      </c>
      <c r="G34" s="30"/>
      <c r="H34" s="30">
        <v>13</v>
      </c>
      <c r="I34" s="30"/>
      <c r="J34" s="30">
        <v>16</v>
      </c>
      <c r="K34" s="33"/>
      <c r="L34" s="30">
        <v>30</v>
      </c>
      <c r="M34" s="33"/>
      <c r="N34" s="30">
        <v>23</v>
      </c>
      <c r="O34" s="33"/>
      <c r="P34" s="70">
        <v>32</v>
      </c>
      <c r="Q34" s="27"/>
      <c r="R34" s="70">
        <v>29</v>
      </c>
      <c r="S34" s="27"/>
      <c r="T34" s="70">
        <v>32</v>
      </c>
      <c r="U34" s="35"/>
      <c r="V34" s="19"/>
    </row>
    <row r="35" spans="1:243" s="8" customFormat="1" ht="3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27"/>
    </row>
    <row r="36" spans="1:243" ht="13.5" customHeight="1" x14ac:dyDescent="0.2">
      <c r="A36" s="77" t="s">
        <v>122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U36" s="43"/>
      <c r="V36" s="27"/>
    </row>
    <row r="37" spans="1:243" ht="11.25" customHeight="1" x14ac:dyDescent="0.2">
      <c r="A37" s="79" t="s">
        <v>123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U37" s="43"/>
      <c r="V37" s="27"/>
    </row>
    <row r="38" spans="1:243" x14ac:dyDescent="0.2">
      <c r="A38" s="77" t="s">
        <v>110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U38" s="43"/>
    </row>
    <row r="39" spans="1:243" x14ac:dyDescent="0.2">
      <c r="A39" s="77" t="s">
        <v>111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U39" s="43"/>
    </row>
    <row r="40" spans="1:243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U40" s="43"/>
    </row>
    <row r="41" spans="1:243" x14ac:dyDescent="0.2">
      <c r="A41" s="4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U41" s="43"/>
    </row>
    <row r="42" spans="1:243" s="8" customFormat="1" ht="11.25" x14ac:dyDescent="0.2">
      <c r="T42" s="27"/>
      <c r="U42" s="35"/>
      <c r="V42" s="40"/>
    </row>
    <row r="43" spans="1:243" ht="13.5" customHeight="1" x14ac:dyDescent="0.2">
      <c r="A43" s="67" t="s">
        <v>121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  <row r="44" spans="1:243" ht="12.75" customHeight="1" x14ac:dyDescent="0.2">
      <c r="A44" s="67" t="s">
        <v>116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R44" s="3"/>
    </row>
    <row r="45" spans="1:243" ht="13.5" customHeight="1" x14ac:dyDescent="0.2">
      <c r="A45" s="10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R45" s="3"/>
    </row>
    <row r="46" spans="1:243" ht="12" customHeight="1" x14ac:dyDescent="0.2">
      <c r="A46" s="68" t="s">
        <v>117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R46" s="3"/>
    </row>
    <row r="47" spans="1:243" ht="4.5" customHeight="1" x14ac:dyDescent="0.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2"/>
      <c r="S47" s="13"/>
      <c r="T47" s="42"/>
    </row>
    <row r="48" spans="1:243" s="19" customFormat="1" x14ac:dyDescent="0.2">
      <c r="A48" s="45"/>
      <c r="B48" s="69" t="s">
        <v>100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46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</row>
    <row r="49" spans="1:243" s="49" customFormat="1" x14ac:dyDescent="0.2">
      <c r="A49" s="47"/>
      <c r="B49" s="21" t="s">
        <v>43</v>
      </c>
      <c r="C49" s="22"/>
      <c r="D49" s="21" t="s">
        <v>44</v>
      </c>
      <c r="E49" s="16"/>
      <c r="F49" s="21" t="s">
        <v>59</v>
      </c>
      <c r="G49" s="16"/>
      <c r="H49" s="21" t="s">
        <v>61</v>
      </c>
      <c r="I49" s="16"/>
      <c r="J49" s="21" t="s">
        <v>62</v>
      </c>
      <c r="K49" s="16"/>
      <c r="L49" s="21" t="s">
        <v>63</v>
      </c>
      <c r="M49" s="21"/>
      <c r="N49" s="21" t="s">
        <v>99</v>
      </c>
      <c r="O49" s="21"/>
      <c r="P49" s="21" t="s">
        <v>103</v>
      </c>
      <c r="Q49" s="76"/>
      <c r="R49" s="21" t="s">
        <v>104</v>
      </c>
      <c r="S49" s="76"/>
      <c r="T49" s="21" t="s">
        <v>114</v>
      </c>
      <c r="U49" s="48"/>
    </row>
    <row r="50" spans="1:243" s="8" customFormat="1" ht="13.5" customHeight="1" x14ac:dyDescent="0.2">
      <c r="A50" s="27" t="s">
        <v>46</v>
      </c>
      <c r="B50" s="30">
        <v>9178</v>
      </c>
      <c r="C50" s="30"/>
      <c r="D50" s="30">
        <v>9317</v>
      </c>
      <c r="E50" s="30"/>
      <c r="F50" s="30">
        <v>10173</v>
      </c>
      <c r="G50" s="33"/>
      <c r="H50" s="30">
        <v>10721</v>
      </c>
      <c r="I50" s="30"/>
      <c r="J50" s="30">
        <v>11343</v>
      </c>
      <c r="K50" s="30"/>
      <c r="L50" s="30">
        <v>10656</v>
      </c>
      <c r="M50" s="39"/>
      <c r="N50" s="30">
        <v>10428</v>
      </c>
      <c r="O50" s="39"/>
      <c r="P50" s="30">
        <v>9829</v>
      </c>
      <c r="R50" s="30">
        <v>10370</v>
      </c>
      <c r="T50" s="30">
        <v>9805</v>
      </c>
      <c r="U50" s="46"/>
      <c r="V50" s="19"/>
    </row>
    <row r="51" spans="1:243" s="8" customFormat="1" ht="6" customHeight="1" x14ac:dyDescent="0.2">
      <c r="A51" s="27"/>
      <c r="B51" s="30"/>
      <c r="C51" s="30"/>
      <c r="D51" s="30"/>
      <c r="E51" s="30"/>
      <c r="F51" s="30"/>
      <c r="G51" s="33"/>
      <c r="H51" s="33"/>
      <c r="I51" s="30"/>
      <c r="J51" s="33"/>
      <c r="K51" s="30"/>
      <c r="L51" s="30"/>
      <c r="M51" s="39"/>
      <c r="N51" s="30"/>
      <c r="O51" s="39"/>
      <c r="P51" s="30"/>
      <c r="R51" s="30"/>
      <c r="T51" s="30"/>
      <c r="U51" s="46"/>
      <c r="V51" s="19"/>
    </row>
    <row r="52" spans="1:243" s="8" customFormat="1" ht="11.25" customHeight="1" x14ac:dyDescent="0.2">
      <c r="A52" s="27" t="s">
        <v>47</v>
      </c>
      <c r="B52" s="30">
        <v>8901</v>
      </c>
      <c r="C52" s="30"/>
      <c r="D52" s="30">
        <v>8958</v>
      </c>
      <c r="E52" s="30"/>
      <c r="F52" s="30">
        <v>9807</v>
      </c>
      <c r="G52" s="33"/>
      <c r="H52" s="30">
        <v>10390</v>
      </c>
      <c r="I52" s="30"/>
      <c r="J52" s="30">
        <v>10972</v>
      </c>
      <c r="K52" s="30"/>
      <c r="L52" s="30">
        <v>10641</v>
      </c>
      <c r="M52" s="39"/>
      <c r="N52" s="30">
        <v>10502</v>
      </c>
      <c r="O52" s="39"/>
      <c r="P52" s="30">
        <v>10148</v>
      </c>
      <c r="R52" s="70">
        <v>10106</v>
      </c>
      <c r="S52" s="59"/>
      <c r="T52" s="70">
        <f>T54+T57</f>
        <v>9910</v>
      </c>
      <c r="U52" s="46"/>
      <c r="V52" s="19"/>
    </row>
    <row r="53" spans="1:243" s="8" customFormat="1" ht="6" customHeight="1" x14ac:dyDescent="0.2">
      <c r="A53" s="27"/>
      <c r="B53" s="30"/>
      <c r="C53" s="30"/>
      <c r="D53" s="30"/>
      <c r="E53" s="30"/>
      <c r="F53" s="30"/>
      <c r="G53" s="33"/>
      <c r="H53" s="33"/>
      <c r="I53" s="30"/>
      <c r="J53" s="33"/>
      <c r="K53" s="30"/>
      <c r="L53" s="30"/>
      <c r="M53" s="39"/>
      <c r="N53" s="30"/>
      <c r="O53" s="39"/>
      <c r="P53" s="30"/>
      <c r="R53" s="70"/>
      <c r="S53" s="59"/>
      <c r="T53" s="70"/>
      <c r="U53" s="46"/>
      <c r="V53" s="19"/>
    </row>
    <row r="54" spans="1:243" s="8" customFormat="1" ht="9.9499999999999993" customHeight="1" x14ac:dyDescent="0.2">
      <c r="A54" s="27" t="s">
        <v>48</v>
      </c>
      <c r="B54" s="30">
        <v>8825</v>
      </c>
      <c r="C54" s="30"/>
      <c r="D54" s="30">
        <v>8870</v>
      </c>
      <c r="E54" s="30"/>
      <c r="F54" s="30">
        <v>9685</v>
      </c>
      <c r="G54" s="33"/>
      <c r="H54" s="30">
        <v>10240</v>
      </c>
      <c r="I54" s="30"/>
      <c r="J54" s="30">
        <v>10790</v>
      </c>
      <c r="K54" s="30"/>
      <c r="L54" s="30">
        <v>10486</v>
      </c>
      <c r="M54" s="39"/>
      <c r="N54" s="30">
        <v>10330</v>
      </c>
      <c r="O54" s="30"/>
      <c r="P54" s="30">
        <v>9995</v>
      </c>
      <c r="R54" s="70">
        <v>9952</v>
      </c>
      <c r="S54" s="59"/>
      <c r="T54" s="70">
        <v>9786</v>
      </c>
      <c r="U54" s="46"/>
      <c r="V54" s="103"/>
    </row>
    <row r="55" spans="1:243" s="8" customFormat="1" ht="9.9499999999999993" customHeight="1" x14ac:dyDescent="0.2">
      <c r="A55" s="27" t="s">
        <v>49</v>
      </c>
      <c r="B55" s="30">
        <v>7179</v>
      </c>
      <c r="C55" s="30"/>
      <c r="D55" s="30">
        <v>7289</v>
      </c>
      <c r="E55" s="30"/>
      <c r="F55" s="30">
        <v>7939</v>
      </c>
      <c r="G55" s="33"/>
      <c r="H55" s="30">
        <v>8235</v>
      </c>
      <c r="I55" s="30"/>
      <c r="J55" s="30">
        <v>8559</v>
      </c>
      <c r="K55" s="30"/>
      <c r="L55" s="30">
        <v>8333</v>
      </c>
      <c r="M55" s="39"/>
      <c r="N55" s="30">
        <v>8231</v>
      </c>
      <c r="O55" s="39"/>
      <c r="P55" s="30">
        <v>7936</v>
      </c>
      <c r="R55" s="70">
        <v>7728</v>
      </c>
      <c r="S55" s="59"/>
      <c r="T55" s="70">
        <v>7737</v>
      </c>
      <c r="U55" s="46"/>
      <c r="V55" s="103"/>
    </row>
    <row r="56" spans="1:243" s="38" customFormat="1" ht="9.9499999999999993" customHeight="1" x14ac:dyDescent="0.2">
      <c r="A56" s="27" t="s">
        <v>50</v>
      </c>
      <c r="B56" s="30">
        <v>1646</v>
      </c>
      <c r="C56" s="30"/>
      <c r="D56" s="30">
        <v>1581</v>
      </c>
      <c r="E56" s="32"/>
      <c r="F56" s="30">
        <v>1746</v>
      </c>
      <c r="G56" s="34"/>
      <c r="H56" s="30">
        <v>2005</v>
      </c>
      <c r="I56" s="30"/>
      <c r="J56" s="30">
        <v>2231</v>
      </c>
      <c r="K56" s="32"/>
      <c r="L56" s="30">
        <v>2153</v>
      </c>
      <c r="M56" s="37"/>
      <c r="N56" s="30">
        <v>2099</v>
      </c>
      <c r="O56" s="37"/>
      <c r="P56" s="30">
        <v>2059</v>
      </c>
      <c r="R56" s="70">
        <v>2224</v>
      </c>
      <c r="S56" s="88"/>
      <c r="T56" s="70">
        <v>2049</v>
      </c>
      <c r="U56" s="46"/>
      <c r="V56" s="19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</row>
    <row r="57" spans="1:243" s="38" customFormat="1" x14ac:dyDescent="0.2">
      <c r="A57" s="27" t="s">
        <v>51</v>
      </c>
      <c r="B57" s="30">
        <v>76</v>
      </c>
      <c r="C57" s="30"/>
      <c r="D57" s="30">
        <v>88</v>
      </c>
      <c r="E57" s="32"/>
      <c r="F57" s="30">
        <v>122</v>
      </c>
      <c r="G57" s="34"/>
      <c r="H57" s="33">
        <v>150</v>
      </c>
      <c r="I57" s="30"/>
      <c r="J57" s="33">
        <v>182</v>
      </c>
      <c r="K57" s="32"/>
      <c r="L57" s="30">
        <v>155</v>
      </c>
      <c r="M57" s="37"/>
      <c r="N57" s="30">
        <v>172</v>
      </c>
      <c r="O57" s="37"/>
      <c r="P57" s="30">
        <v>153</v>
      </c>
      <c r="R57" s="70">
        <v>154</v>
      </c>
      <c r="S57" s="88"/>
      <c r="T57" s="70">
        <v>124</v>
      </c>
      <c r="U57" s="46"/>
      <c r="V57" s="19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</row>
    <row r="58" spans="1:243" s="38" customFormat="1" x14ac:dyDescent="0.2">
      <c r="A58" s="27" t="s">
        <v>52</v>
      </c>
      <c r="B58" s="30"/>
      <c r="C58" s="30"/>
      <c r="D58" s="30"/>
      <c r="E58" s="32"/>
      <c r="F58" s="32"/>
      <c r="G58" s="34"/>
      <c r="H58" s="33"/>
      <c r="I58" s="30"/>
      <c r="J58" s="33"/>
      <c r="K58" s="32"/>
      <c r="L58" s="32"/>
      <c r="M58" s="37"/>
      <c r="N58" s="32"/>
      <c r="O58" s="37"/>
      <c r="P58" s="32"/>
      <c r="R58" s="32"/>
      <c r="T58" s="32"/>
      <c r="U58" s="46"/>
      <c r="V58" s="19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</row>
    <row r="59" spans="1:243" s="38" customFormat="1" ht="9.9499999999999993" customHeight="1" x14ac:dyDescent="0.2">
      <c r="A59" s="27" t="s">
        <v>53</v>
      </c>
      <c r="B59" s="30">
        <v>59</v>
      </c>
      <c r="C59" s="30"/>
      <c r="D59" s="30">
        <v>70</v>
      </c>
      <c r="E59" s="32"/>
      <c r="F59" s="30">
        <v>97</v>
      </c>
      <c r="G59" s="34"/>
      <c r="H59" s="33">
        <v>128</v>
      </c>
      <c r="I59" s="30"/>
      <c r="J59" s="33">
        <v>159</v>
      </c>
      <c r="K59" s="32"/>
      <c r="L59" s="30">
        <v>121</v>
      </c>
      <c r="M59" s="37"/>
      <c r="N59" s="30">
        <v>150</v>
      </c>
      <c r="O59" s="37"/>
      <c r="P59" s="30">
        <v>127</v>
      </c>
      <c r="R59" s="30">
        <v>117</v>
      </c>
      <c r="T59" s="30">
        <v>98</v>
      </c>
      <c r="U59" s="46"/>
      <c r="V59" s="19"/>
      <c r="W59" s="40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</row>
    <row r="60" spans="1:243" s="8" customFormat="1" x14ac:dyDescent="0.2">
      <c r="A60" s="27" t="s">
        <v>54</v>
      </c>
      <c r="B60" s="30">
        <v>7</v>
      </c>
      <c r="C60" s="30"/>
      <c r="D60" s="30">
        <v>8</v>
      </c>
      <c r="E60" s="30"/>
      <c r="F60" s="30">
        <v>14</v>
      </c>
      <c r="G60" s="33"/>
      <c r="H60" s="33">
        <v>8</v>
      </c>
      <c r="I60" s="30"/>
      <c r="J60" s="33">
        <v>7</v>
      </c>
      <c r="K60" s="30"/>
      <c r="L60" s="30">
        <v>19</v>
      </c>
      <c r="M60" s="39"/>
      <c r="N60" s="30">
        <v>13</v>
      </c>
      <c r="O60" s="39"/>
      <c r="P60" s="30">
        <v>9</v>
      </c>
      <c r="R60" s="30">
        <v>9</v>
      </c>
      <c r="T60" s="30">
        <v>10</v>
      </c>
      <c r="U60" s="46"/>
      <c r="V60" s="19"/>
    </row>
    <row r="61" spans="1:243" s="8" customFormat="1" x14ac:dyDescent="0.2">
      <c r="A61" s="27" t="s">
        <v>55</v>
      </c>
      <c r="B61" s="30">
        <v>10</v>
      </c>
      <c r="C61" s="30"/>
      <c r="D61" s="30">
        <v>10</v>
      </c>
      <c r="E61" s="30"/>
      <c r="F61" s="30">
        <v>11</v>
      </c>
      <c r="G61" s="33"/>
      <c r="H61" s="33">
        <v>14</v>
      </c>
      <c r="I61" s="30"/>
      <c r="J61" s="33">
        <v>16</v>
      </c>
      <c r="K61" s="30"/>
      <c r="L61" s="30">
        <v>15</v>
      </c>
      <c r="M61" s="39"/>
      <c r="N61" s="30">
        <v>9</v>
      </c>
      <c r="O61" s="39"/>
      <c r="P61" s="30">
        <v>17</v>
      </c>
      <c r="R61" s="30">
        <v>28</v>
      </c>
      <c r="T61" s="30">
        <v>16</v>
      </c>
      <c r="U61" s="46"/>
      <c r="V61" s="19"/>
    </row>
    <row r="62" spans="1:243" s="8" customFormat="1" ht="6" customHeight="1" x14ac:dyDescent="0.2">
      <c r="A62" s="27"/>
      <c r="B62" s="30"/>
      <c r="C62" s="30"/>
      <c r="D62" s="30"/>
      <c r="E62" s="30"/>
      <c r="F62" s="30"/>
      <c r="G62" s="33"/>
      <c r="H62" s="33"/>
      <c r="I62" s="30"/>
      <c r="J62" s="33"/>
      <c r="K62" s="30"/>
      <c r="L62" s="30"/>
      <c r="M62" s="39"/>
      <c r="N62" s="30"/>
      <c r="O62" s="39"/>
      <c r="P62" s="30"/>
      <c r="R62" s="30"/>
      <c r="T62" s="30"/>
      <c r="U62" s="46"/>
      <c r="V62" s="19"/>
    </row>
    <row r="63" spans="1:243" s="8" customFormat="1" ht="12.75" customHeight="1" x14ac:dyDescent="0.2">
      <c r="A63" s="27" t="s">
        <v>107</v>
      </c>
      <c r="B63" s="30">
        <v>3709</v>
      </c>
      <c r="C63" s="30"/>
      <c r="D63" s="30">
        <v>3892</v>
      </c>
      <c r="E63" s="30"/>
      <c r="F63" s="30">
        <v>4121</v>
      </c>
      <c r="G63" s="33"/>
      <c r="H63" s="30">
        <v>4460</v>
      </c>
      <c r="I63" s="30"/>
      <c r="J63" s="30">
        <v>4712</v>
      </c>
      <c r="K63" s="30"/>
      <c r="L63" s="30">
        <v>4694</v>
      </c>
      <c r="M63" s="39"/>
      <c r="N63" s="30">
        <v>4781</v>
      </c>
      <c r="O63" s="39"/>
      <c r="P63" s="70">
        <v>4676</v>
      </c>
      <c r="R63" s="70">
        <v>4687</v>
      </c>
      <c r="T63" s="70">
        <v>4667</v>
      </c>
      <c r="U63" s="46"/>
      <c r="V63" s="19"/>
      <c r="W63" s="40"/>
      <c r="X63" s="5"/>
      <c r="Y63" s="40"/>
      <c r="Z63" s="5"/>
      <c r="AA63" s="5"/>
      <c r="AB63" s="5"/>
      <c r="AC63" s="5"/>
    </row>
    <row r="64" spans="1:243" s="8" customFormat="1" ht="3" customHeight="1" x14ac:dyDescent="0.2">
      <c r="A64" s="5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3"/>
      <c r="T64" s="42"/>
      <c r="U64" s="46"/>
      <c r="V64" s="19" t="e">
        <f>(AVERAGE(B64:R64)-T64)/STDEV(B64:R64)</f>
        <v>#DIV/0!</v>
      </c>
    </row>
    <row r="65" spans="1:21" s="8" customFormat="1" ht="13.5" customHeight="1" x14ac:dyDescent="0.2">
      <c r="A65" s="44" t="s">
        <v>108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5"/>
      <c r="T65" s="30"/>
      <c r="U65" s="46"/>
    </row>
    <row r="66" spans="1:21" s="8" customFormat="1" ht="12.75" customHeight="1" x14ac:dyDescent="0.2">
      <c r="A66" s="4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5"/>
      <c r="T66" s="30"/>
      <c r="U66" s="46"/>
    </row>
    <row r="67" spans="1:21" s="8" customFormat="1" ht="12.75" customHeight="1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5"/>
      <c r="T67" s="30"/>
      <c r="U67" s="46"/>
    </row>
    <row r="68" spans="1:21" s="8" customFormat="1" ht="12.75" customHeight="1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5"/>
      <c r="T68" s="30"/>
      <c r="U68" s="46"/>
    </row>
    <row r="69" spans="1:21" s="8" customFormat="1" ht="12.75" customHeight="1" x14ac:dyDescent="0.2">
      <c r="A69" s="44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5"/>
      <c r="T69" s="30"/>
      <c r="U69" s="46"/>
    </row>
  </sheetData>
  <phoneticPr fontId="1" type="noConversion"/>
  <pageMargins left="0.78740157480314965" right="0.78740157480314965" top="0.78740157480314965" bottom="0.42" header="0.51181102362204722" footer="0.26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3"/>
  <sheetViews>
    <sheetView tabSelected="1" zoomScaleNormal="100" workbookViewId="0">
      <pane ySplit="7" topLeftCell="A8" activePane="bottomLeft" state="frozen"/>
      <selection pane="bottomLeft"/>
    </sheetView>
  </sheetViews>
  <sheetFormatPr defaultRowHeight="8.4499999999999993" customHeight="1" x14ac:dyDescent="0.2"/>
  <cols>
    <col min="1" max="1" width="4.5703125" style="63" customWidth="1"/>
    <col min="2" max="2" width="31.7109375" style="63" customWidth="1"/>
    <col min="3" max="3" width="5.7109375" style="63" customWidth="1"/>
    <col min="4" max="4" width="0.85546875" style="63" customWidth="1"/>
    <col min="5" max="5" width="5.7109375" style="63" customWidth="1"/>
    <col min="6" max="6" width="0.85546875" style="63" customWidth="1"/>
    <col min="7" max="7" width="5.7109375" style="65" customWidth="1"/>
    <col min="8" max="8" width="0.85546875" style="65" customWidth="1"/>
    <col min="9" max="9" width="5.7109375" style="63" customWidth="1"/>
    <col min="10" max="10" width="0.85546875" style="63" customWidth="1"/>
    <col min="11" max="11" width="5.7109375" style="63" customWidth="1"/>
    <col min="12" max="12" width="0.85546875" style="63" customWidth="1"/>
    <col min="13" max="13" width="5.7109375" style="63" customWidth="1"/>
    <col min="14" max="14" width="0.85546875" style="63" customWidth="1"/>
    <col min="15" max="15" width="5.7109375" style="63" customWidth="1"/>
    <col min="16" max="16" width="0.85546875" style="63" customWidth="1"/>
    <col min="17" max="17" width="5.7109375" style="63" customWidth="1"/>
    <col min="18" max="18" width="0.85546875" style="63" customWidth="1"/>
    <col min="19" max="19" width="6.140625" style="63" customWidth="1"/>
    <col min="20" max="20" width="9.140625" style="55"/>
    <col min="21" max="41" width="9.140625" style="63"/>
    <col min="42" max="16384" width="9.140625" style="55"/>
  </cols>
  <sheetData>
    <row r="2" spans="1:41" ht="15" customHeight="1" x14ac:dyDescent="0.2"/>
    <row r="3" spans="1:41" s="51" customFormat="1" ht="13.5" customHeight="1" x14ac:dyDescent="0.2">
      <c r="A3" s="81" t="s">
        <v>119</v>
      </c>
      <c r="B3" s="81"/>
      <c r="C3" s="83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s="52" customFormat="1" ht="13.5" customHeight="1" x14ac:dyDescent="0.2">
      <c r="A4" s="84" t="s">
        <v>120</v>
      </c>
      <c r="B4" s="84"/>
      <c r="C4" s="85"/>
      <c r="D4" s="85"/>
      <c r="E4" s="85"/>
      <c r="F4" s="85"/>
      <c r="G4" s="56"/>
      <c r="H4" s="56"/>
      <c r="I4" s="85"/>
      <c r="J4" s="85"/>
      <c r="K4" s="85"/>
      <c r="L4" s="85"/>
      <c r="M4" s="85"/>
      <c r="N4" s="85"/>
      <c r="O4" s="85"/>
      <c r="P4" s="85"/>
      <c r="Q4" s="83"/>
      <c r="R4" s="85"/>
      <c r="S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s="8" customFormat="1" ht="3" customHeight="1" x14ac:dyDescent="0.2">
      <c r="A5" s="58"/>
      <c r="B5" s="58"/>
      <c r="C5" s="58"/>
      <c r="D5" s="58"/>
      <c r="E5" s="58"/>
      <c r="F5" s="58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1" s="8" customFormat="1" ht="12" customHeight="1" x14ac:dyDescent="0.2">
      <c r="A6" s="66" t="s">
        <v>0</v>
      </c>
      <c r="B6" s="66"/>
      <c r="C6" s="72" t="s">
        <v>41</v>
      </c>
      <c r="D6" s="71"/>
      <c r="E6" s="72"/>
      <c r="F6" s="71"/>
      <c r="G6" s="72"/>
      <c r="H6" s="72"/>
      <c r="I6" s="71"/>
      <c r="J6" s="71"/>
      <c r="K6" s="71"/>
      <c r="L6" s="71"/>
      <c r="M6" s="71"/>
      <c r="N6" s="71"/>
      <c r="O6" s="71"/>
      <c r="P6" s="71"/>
      <c r="Q6" s="71"/>
      <c r="R6" s="66"/>
      <c r="S6" s="59" t="s">
        <v>1</v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s="25" customFormat="1" ht="11.25" x14ac:dyDescent="0.2">
      <c r="A7" s="86"/>
      <c r="B7" s="86"/>
      <c r="C7" s="87" t="s">
        <v>71</v>
      </c>
      <c r="D7" s="87"/>
      <c r="E7" s="87" t="s">
        <v>67</v>
      </c>
      <c r="F7" s="87"/>
      <c r="G7" s="87" t="s">
        <v>68</v>
      </c>
      <c r="H7" s="87"/>
      <c r="I7" s="87" t="s">
        <v>69</v>
      </c>
      <c r="J7" s="87"/>
      <c r="K7" s="87" t="s">
        <v>70</v>
      </c>
      <c r="L7" s="87"/>
      <c r="M7" s="87" t="s">
        <v>64</v>
      </c>
      <c r="N7" s="87"/>
      <c r="O7" s="87" t="s">
        <v>65</v>
      </c>
      <c r="P7" s="87"/>
      <c r="Q7" s="87" t="s">
        <v>66</v>
      </c>
      <c r="R7" s="86"/>
      <c r="S7" s="60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ht="13.5" customHeight="1" x14ac:dyDescent="0.2">
      <c r="A8" s="88" t="s">
        <v>97</v>
      </c>
      <c r="B8" s="59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41" s="54" customFormat="1" ht="12" customHeight="1" x14ac:dyDescent="0.2">
      <c r="A9" s="88" t="s">
        <v>60</v>
      </c>
      <c r="B9" s="88"/>
      <c r="C9" s="97">
        <v>3</v>
      </c>
      <c r="D9" s="97"/>
      <c r="E9" s="97">
        <v>521</v>
      </c>
      <c r="F9" s="97"/>
      <c r="G9" s="97">
        <v>1383</v>
      </c>
      <c r="H9" s="97"/>
      <c r="I9" s="97">
        <v>1575</v>
      </c>
      <c r="J9" s="98"/>
      <c r="K9" s="97">
        <v>2367</v>
      </c>
      <c r="L9" s="98"/>
      <c r="M9" s="97">
        <v>2294</v>
      </c>
      <c r="N9" s="98"/>
      <c r="O9" s="97">
        <v>1251</v>
      </c>
      <c r="P9" s="98"/>
      <c r="Q9" s="97">
        <v>411</v>
      </c>
      <c r="R9" s="98"/>
      <c r="S9" s="97">
        <v>9805</v>
      </c>
      <c r="T9" s="102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s="54" customFormat="1" ht="12" customHeight="1" x14ac:dyDescent="0.2">
      <c r="A10" s="89" t="s">
        <v>3</v>
      </c>
      <c r="B10" s="89"/>
      <c r="C10" s="97">
        <v>3</v>
      </c>
      <c r="D10" s="97"/>
      <c r="E10" s="97">
        <v>410</v>
      </c>
      <c r="F10" s="97"/>
      <c r="G10" s="97">
        <v>927</v>
      </c>
      <c r="H10" s="97"/>
      <c r="I10" s="97">
        <v>932</v>
      </c>
      <c r="J10" s="98"/>
      <c r="K10" s="97">
        <v>1327</v>
      </c>
      <c r="L10" s="98"/>
      <c r="M10" s="97">
        <v>1069</v>
      </c>
      <c r="N10" s="98"/>
      <c r="O10" s="97">
        <v>514</v>
      </c>
      <c r="P10" s="98"/>
      <c r="Q10" s="97">
        <v>134</v>
      </c>
      <c r="R10" s="98"/>
      <c r="S10" s="97">
        <v>5316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ht="11.25" x14ac:dyDescent="0.2">
      <c r="A11" s="89" t="s">
        <v>94</v>
      </c>
      <c r="B11" s="89"/>
      <c r="C11" s="97">
        <v>1</v>
      </c>
      <c r="D11" s="97"/>
      <c r="E11" s="97">
        <v>138</v>
      </c>
      <c r="F11" s="97"/>
      <c r="G11" s="97">
        <v>342</v>
      </c>
      <c r="H11" s="97"/>
      <c r="I11" s="97">
        <v>340</v>
      </c>
      <c r="J11" s="98"/>
      <c r="K11" s="97">
        <v>513</v>
      </c>
      <c r="L11" s="98"/>
      <c r="M11" s="97">
        <v>445</v>
      </c>
      <c r="N11" s="98"/>
      <c r="O11" s="97">
        <v>263</v>
      </c>
      <c r="P11" s="98"/>
      <c r="Q11" s="97">
        <v>66</v>
      </c>
      <c r="R11" s="98"/>
      <c r="S11" s="97">
        <v>2108</v>
      </c>
    </row>
    <row r="12" spans="1:41" ht="11.25" x14ac:dyDescent="0.2">
      <c r="A12" s="90" t="s">
        <v>4</v>
      </c>
      <c r="C12" s="99">
        <v>1</v>
      </c>
      <c r="D12" s="99"/>
      <c r="E12" s="99">
        <v>102</v>
      </c>
      <c r="F12" s="99"/>
      <c r="G12" s="99">
        <v>246</v>
      </c>
      <c r="H12" s="99"/>
      <c r="I12" s="99">
        <v>243</v>
      </c>
      <c r="J12" s="106"/>
      <c r="K12" s="99">
        <v>332</v>
      </c>
      <c r="L12" s="106"/>
      <c r="M12" s="99">
        <v>271</v>
      </c>
      <c r="N12" s="106"/>
      <c r="O12" s="99">
        <v>165</v>
      </c>
      <c r="P12" s="106"/>
      <c r="Q12" s="99">
        <v>35</v>
      </c>
      <c r="R12" s="106"/>
      <c r="S12" s="99">
        <v>1395</v>
      </c>
      <c r="T12" s="57"/>
    </row>
    <row r="13" spans="1:41" ht="11.25" x14ac:dyDescent="0.2">
      <c r="A13" s="91" t="s">
        <v>2</v>
      </c>
      <c r="B13" s="63" t="s">
        <v>5</v>
      </c>
      <c r="C13" s="99" t="s">
        <v>77</v>
      </c>
      <c r="D13" s="106"/>
      <c r="E13" s="99">
        <v>5</v>
      </c>
      <c r="F13" s="106"/>
      <c r="G13" s="99">
        <v>15</v>
      </c>
      <c r="H13" s="106"/>
      <c r="I13" s="99">
        <v>20</v>
      </c>
      <c r="J13" s="106"/>
      <c r="K13" s="99">
        <v>25</v>
      </c>
      <c r="L13" s="106"/>
      <c r="M13" s="99">
        <v>13</v>
      </c>
      <c r="N13" s="106"/>
      <c r="O13" s="99">
        <v>7</v>
      </c>
      <c r="P13" s="106"/>
      <c r="Q13" s="99">
        <v>3</v>
      </c>
      <c r="R13" s="106"/>
      <c r="S13" s="99">
        <v>88</v>
      </c>
    </row>
    <row r="14" spans="1:41" ht="11.25" customHeight="1" x14ac:dyDescent="0.2">
      <c r="A14" s="92"/>
      <c r="B14" s="63" t="s">
        <v>76</v>
      </c>
      <c r="C14" s="99">
        <v>1</v>
      </c>
      <c r="D14" s="99"/>
      <c r="E14" s="99">
        <v>93</v>
      </c>
      <c r="F14" s="99"/>
      <c r="G14" s="99">
        <v>205</v>
      </c>
      <c r="H14" s="99"/>
      <c r="I14" s="99">
        <v>225</v>
      </c>
      <c r="J14" s="106"/>
      <c r="K14" s="99">
        <v>298</v>
      </c>
      <c r="L14" s="106"/>
      <c r="M14" s="99">
        <v>240</v>
      </c>
      <c r="N14" s="106"/>
      <c r="O14" s="99">
        <v>146</v>
      </c>
      <c r="P14" s="106"/>
      <c r="Q14" s="99">
        <v>30</v>
      </c>
      <c r="R14" s="106"/>
      <c r="S14" s="99">
        <v>1238</v>
      </c>
    </row>
    <row r="15" spans="1:41" ht="11.25" customHeight="1" x14ac:dyDescent="0.2">
      <c r="A15" s="92"/>
      <c r="B15" s="63" t="s">
        <v>6</v>
      </c>
      <c r="C15" s="106" t="s">
        <v>77</v>
      </c>
      <c r="D15" s="99"/>
      <c r="E15" s="106" t="s">
        <v>77</v>
      </c>
      <c r="F15" s="99"/>
      <c r="G15" s="99">
        <v>5</v>
      </c>
      <c r="H15" s="99"/>
      <c r="I15" s="99">
        <v>1</v>
      </c>
      <c r="J15" s="106"/>
      <c r="K15" s="99">
        <v>4</v>
      </c>
      <c r="L15" s="106"/>
      <c r="M15" s="99">
        <v>1</v>
      </c>
      <c r="N15" s="106"/>
      <c r="O15" s="99">
        <v>1</v>
      </c>
      <c r="P15" s="106"/>
      <c r="Q15" s="106" t="s">
        <v>77</v>
      </c>
      <c r="R15" s="106"/>
      <c r="S15" s="99">
        <v>12</v>
      </c>
    </row>
    <row r="16" spans="1:41" ht="11.25" x14ac:dyDescent="0.2">
      <c r="A16" s="90" t="s">
        <v>7</v>
      </c>
      <c r="C16" s="99" t="s">
        <v>77</v>
      </c>
      <c r="D16" s="99"/>
      <c r="E16" s="99">
        <v>15</v>
      </c>
      <c r="F16" s="99"/>
      <c r="G16" s="99">
        <v>37</v>
      </c>
      <c r="H16" s="99"/>
      <c r="I16" s="99">
        <v>45</v>
      </c>
      <c r="J16" s="106"/>
      <c r="K16" s="99">
        <v>90</v>
      </c>
      <c r="L16" s="106"/>
      <c r="M16" s="99">
        <v>103</v>
      </c>
      <c r="N16" s="106"/>
      <c r="O16" s="99">
        <v>51</v>
      </c>
      <c r="P16" s="106"/>
      <c r="Q16" s="99">
        <v>15</v>
      </c>
      <c r="R16" s="106"/>
      <c r="S16" s="99">
        <v>356</v>
      </c>
    </row>
    <row r="17" spans="1:19" ht="11.25" x14ac:dyDescent="0.2">
      <c r="A17" s="63" t="s">
        <v>2</v>
      </c>
      <c r="B17" s="63" t="s">
        <v>112</v>
      </c>
      <c r="C17" s="106" t="s">
        <v>77</v>
      </c>
      <c r="D17" s="106"/>
      <c r="E17" s="106" t="s">
        <v>77</v>
      </c>
      <c r="F17" s="106"/>
      <c r="G17" s="106" t="s">
        <v>77</v>
      </c>
      <c r="H17" s="106"/>
      <c r="I17" s="106" t="s">
        <v>77</v>
      </c>
      <c r="J17" s="106"/>
      <c r="K17" s="106" t="s">
        <v>77</v>
      </c>
      <c r="L17" s="106"/>
      <c r="M17" s="106" t="s">
        <v>77</v>
      </c>
      <c r="N17" s="106"/>
      <c r="O17" s="106" t="s">
        <v>77</v>
      </c>
      <c r="P17" s="106"/>
      <c r="Q17" s="106" t="s">
        <v>77</v>
      </c>
      <c r="R17" s="106"/>
      <c r="S17" s="106" t="s">
        <v>77</v>
      </c>
    </row>
    <row r="18" spans="1:19" ht="11.25" x14ac:dyDescent="0.2">
      <c r="A18" s="90" t="s">
        <v>8</v>
      </c>
      <c r="C18" s="106" t="s">
        <v>77</v>
      </c>
      <c r="D18" s="106"/>
      <c r="E18" s="106" t="s">
        <v>77</v>
      </c>
      <c r="F18" s="106"/>
      <c r="G18" s="106" t="s">
        <v>77</v>
      </c>
      <c r="H18" s="106"/>
      <c r="I18" s="106" t="s">
        <v>77</v>
      </c>
      <c r="J18" s="106"/>
      <c r="K18" s="106" t="s">
        <v>77</v>
      </c>
      <c r="L18" s="106"/>
      <c r="M18" s="106" t="s">
        <v>77</v>
      </c>
      <c r="N18" s="106"/>
      <c r="O18" s="106" t="s">
        <v>77</v>
      </c>
      <c r="P18" s="106"/>
      <c r="Q18" s="106" t="s">
        <v>77</v>
      </c>
      <c r="R18" s="106"/>
      <c r="S18" s="106" t="s">
        <v>77</v>
      </c>
    </row>
    <row r="19" spans="1:19" ht="11.25" x14ac:dyDescent="0.2">
      <c r="A19" s="90" t="s">
        <v>9</v>
      </c>
      <c r="C19" s="99" t="s">
        <v>77</v>
      </c>
      <c r="D19" s="99"/>
      <c r="E19" s="99">
        <v>21</v>
      </c>
      <c r="F19" s="99"/>
      <c r="G19" s="99">
        <v>54</v>
      </c>
      <c r="H19" s="99"/>
      <c r="I19" s="99">
        <v>50</v>
      </c>
      <c r="J19" s="106"/>
      <c r="K19" s="99">
        <v>88</v>
      </c>
      <c r="L19" s="106"/>
      <c r="M19" s="99">
        <v>66</v>
      </c>
      <c r="N19" s="106"/>
      <c r="O19" s="99">
        <v>47</v>
      </c>
      <c r="P19" s="106"/>
      <c r="Q19" s="99">
        <v>16</v>
      </c>
      <c r="R19" s="106"/>
      <c r="S19" s="99">
        <v>342</v>
      </c>
    </row>
    <row r="20" spans="1:19" ht="11.25" x14ac:dyDescent="0.2">
      <c r="A20" s="63" t="s">
        <v>2</v>
      </c>
      <c r="B20" s="63" t="s">
        <v>96</v>
      </c>
      <c r="C20" s="99" t="s">
        <v>77</v>
      </c>
      <c r="D20" s="99"/>
      <c r="E20" s="99">
        <v>14</v>
      </c>
      <c r="F20" s="99"/>
      <c r="G20" s="99">
        <v>41</v>
      </c>
      <c r="H20" s="99"/>
      <c r="I20" s="99">
        <v>34</v>
      </c>
      <c r="J20" s="106"/>
      <c r="K20" s="99">
        <v>52</v>
      </c>
      <c r="L20" s="106"/>
      <c r="M20" s="99">
        <v>29</v>
      </c>
      <c r="N20" s="106"/>
      <c r="O20" s="99">
        <v>16</v>
      </c>
      <c r="P20" s="106"/>
      <c r="Q20" s="99">
        <v>2</v>
      </c>
      <c r="R20" s="106"/>
      <c r="S20" s="99">
        <v>188</v>
      </c>
    </row>
    <row r="21" spans="1:19" ht="11.25" x14ac:dyDescent="0.2">
      <c r="A21" s="90" t="s">
        <v>10</v>
      </c>
      <c r="C21" s="106" t="s">
        <v>77</v>
      </c>
      <c r="D21" s="99"/>
      <c r="E21" s="106" t="s">
        <v>77</v>
      </c>
      <c r="F21" s="99"/>
      <c r="G21" s="106" t="s">
        <v>77</v>
      </c>
      <c r="H21" s="99"/>
      <c r="I21" s="106" t="s">
        <v>77</v>
      </c>
      <c r="J21" s="106"/>
      <c r="K21" s="99">
        <v>3</v>
      </c>
      <c r="L21" s="106"/>
      <c r="M21" s="99">
        <v>5</v>
      </c>
      <c r="N21" s="106"/>
      <c r="O21" s="106" t="s">
        <v>77</v>
      </c>
      <c r="P21" s="106"/>
      <c r="Q21" s="106" t="s">
        <v>77</v>
      </c>
      <c r="R21" s="106"/>
      <c r="S21" s="99">
        <v>8</v>
      </c>
    </row>
    <row r="22" spans="1:19" ht="11.25" x14ac:dyDescent="0.2">
      <c r="A22" s="89" t="s">
        <v>95</v>
      </c>
      <c r="B22" s="89"/>
      <c r="C22" s="97">
        <v>2</v>
      </c>
      <c r="D22" s="97"/>
      <c r="E22" s="97">
        <v>233</v>
      </c>
      <c r="F22" s="97"/>
      <c r="G22" s="97">
        <v>459</v>
      </c>
      <c r="H22" s="97"/>
      <c r="I22" s="97">
        <v>450</v>
      </c>
      <c r="J22" s="98"/>
      <c r="K22" s="97">
        <v>555</v>
      </c>
      <c r="L22" s="98"/>
      <c r="M22" s="97">
        <v>451</v>
      </c>
      <c r="N22" s="98"/>
      <c r="O22" s="97">
        <v>195</v>
      </c>
      <c r="P22" s="98"/>
      <c r="Q22" s="97">
        <v>45</v>
      </c>
      <c r="R22" s="98"/>
      <c r="S22" s="97">
        <v>2390</v>
      </c>
    </row>
    <row r="23" spans="1:19" ht="11.25" x14ac:dyDescent="0.2">
      <c r="A23" s="90" t="s">
        <v>11</v>
      </c>
      <c r="C23" s="99">
        <v>2</v>
      </c>
      <c r="D23" s="99"/>
      <c r="E23" s="99">
        <v>218</v>
      </c>
      <c r="F23" s="99"/>
      <c r="G23" s="99">
        <v>387</v>
      </c>
      <c r="H23" s="99"/>
      <c r="I23" s="99">
        <v>350</v>
      </c>
      <c r="J23" s="106"/>
      <c r="K23" s="99">
        <v>398</v>
      </c>
      <c r="L23" s="106"/>
      <c r="M23" s="99">
        <v>328</v>
      </c>
      <c r="N23" s="106"/>
      <c r="O23" s="99">
        <v>130</v>
      </c>
      <c r="P23" s="106"/>
      <c r="Q23" s="99">
        <v>14</v>
      </c>
      <c r="R23" s="106"/>
      <c r="S23" s="99">
        <v>1827</v>
      </c>
    </row>
    <row r="24" spans="1:19" ht="11.25" x14ac:dyDescent="0.2">
      <c r="A24" s="63" t="s">
        <v>2</v>
      </c>
      <c r="B24" s="63" t="s">
        <v>12</v>
      </c>
      <c r="C24" s="106" t="s">
        <v>77</v>
      </c>
      <c r="D24" s="99"/>
      <c r="E24" s="106" t="s">
        <v>77</v>
      </c>
      <c r="F24" s="99"/>
      <c r="G24" s="106" t="s">
        <v>77</v>
      </c>
      <c r="H24" s="99"/>
      <c r="I24" s="99">
        <v>2</v>
      </c>
      <c r="J24" s="106"/>
      <c r="K24" s="99">
        <v>2</v>
      </c>
      <c r="L24" s="106"/>
      <c r="M24" s="99">
        <v>4</v>
      </c>
      <c r="N24" s="106"/>
      <c r="O24" s="99">
        <v>4</v>
      </c>
      <c r="P24" s="106"/>
      <c r="Q24" s="99">
        <v>3</v>
      </c>
      <c r="R24" s="106"/>
      <c r="S24" s="99">
        <v>15</v>
      </c>
    </row>
    <row r="25" spans="1:19" ht="11.25" x14ac:dyDescent="0.2">
      <c r="A25" s="90"/>
      <c r="B25" s="63" t="s">
        <v>13</v>
      </c>
      <c r="C25" s="99" t="s">
        <v>77</v>
      </c>
      <c r="D25" s="99"/>
      <c r="E25" s="99">
        <v>42</v>
      </c>
      <c r="F25" s="99"/>
      <c r="G25" s="99">
        <v>150</v>
      </c>
      <c r="H25" s="99"/>
      <c r="I25" s="99">
        <v>169</v>
      </c>
      <c r="J25" s="106"/>
      <c r="K25" s="99">
        <v>222</v>
      </c>
      <c r="L25" s="106"/>
      <c r="M25" s="99">
        <v>204</v>
      </c>
      <c r="N25" s="106"/>
      <c r="O25" s="99">
        <v>83</v>
      </c>
      <c r="P25" s="106"/>
      <c r="Q25" s="99">
        <v>4</v>
      </c>
      <c r="R25" s="106"/>
      <c r="S25" s="99">
        <v>874</v>
      </c>
    </row>
    <row r="26" spans="1:19" ht="11.25" x14ac:dyDescent="0.2">
      <c r="A26" s="90"/>
      <c r="B26" s="63" t="s">
        <v>14</v>
      </c>
      <c r="C26" s="99" t="s">
        <v>77</v>
      </c>
      <c r="D26" s="99"/>
      <c r="E26" s="99">
        <v>34</v>
      </c>
      <c r="F26" s="99"/>
      <c r="G26" s="99">
        <v>73</v>
      </c>
      <c r="H26" s="99"/>
      <c r="I26" s="99">
        <v>73</v>
      </c>
      <c r="J26" s="106"/>
      <c r="K26" s="99">
        <v>100</v>
      </c>
      <c r="L26" s="106"/>
      <c r="M26" s="99">
        <v>73</v>
      </c>
      <c r="N26" s="106"/>
      <c r="O26" s="99">
        <v>24</v>
      </c>
      <c r="P26" s="106"/>
      <c r="Q26" s="99">
        <v>3</v>
      </c>
      <c r="R26" s="106"/>
      <c r="S26" s="99">
        <v>380</v>
      </c>
    </row>
    <row r="27" spans="1:19" ht="11.25" x14ac:dyDescent="0.2">
      <c r="A27" s="90"/>
      <c r="B27" s="63" t="s">
        <v>15</v>
      </c>
      <c r="C27" s="99" t="s">
        <v>77</v>
      </c>
      <c r="D27" s="99"/>
      <c r="E27" s="99">
        <v>6</v>
      </c>
      <c r="F27" s="99"/>
      <c r="G27" s="99">
        <v>19</v>
      </c>
      <c r="H27" s="99"/>
      <c r="I27" s="99">
        <v>24</v>
      </c>
      <c r="J27" s="106"/>
      <c r="K27" s="99">
        <v>22</v>
      </c>
      <c r="L27" s="106"/>
      <c r="M27" s="99">
        <v>23</v>
      </c>
      <c r="N27" s="106"/>
      <c r="O27" s="99">
        <v>6</v>
      </c>
      <c r="P27" s="106"/>
      <c r="Q27" s="106" t="s">
        <v>77</v>
      </c>
      <c r="R27" s="106"/>
      <c r="S27" s="99">
        <v>100</v>
      </c>
    </row>
    <row r="28" spans="1:19" ht="11.25" x14ac:dyDescent="0.2">
      <c r="A28" s="90"/>
      <c r="B28" s="63" t="s">
        <v>16</v>
      </c>
      <c r="C28" s="99">
        <v>2</v>
      </c>
      <c r="D28" s="99"/>
      <c r="E28" s="99">
        <v>134</v>
      </c>
      <c r="F28" s="99"/>
      <c r="G28" s="99">
        <v>145</v>
      </c>
      <c r="H28" s="99"/>
      <c r="I28" s="99">
        <v>80</v>
      </c>
      <c r="J28" s="106"/>
      <c r="K28" s="99">
        <v>61</v>
      </c>
      <c r="L28" s="106"/>
      <c r="M28" s="99">
        <v>29</v>
      </c>
      <c r="N28" s="106"/>
      <c r="O28" s="99">
        <v>10</v>
      </c>
      <c r="P28" s="106"/>
      <c r="Q28" s="99">
        <v>4</v>
      </c>
      <c r="R28" s="106"/>
      <c r="S28" s="99">
        <v>465</v>
      </c>
    </row>
    <row r="29" spans="1:19" ht="9.9499999999999993" customHeight="1" x14ac:dyDescent="0.2">
      <c r="A29" s="90" t="s">
        <v>17</v>
      </c>
      <c r="C29" s="99" t="s">
        <v>77</v>
      </c>
      <c r="D29" s="99"/>
      <c r="E29" s="99">
        <v>14</v>
      </c>
      <c r="F29" s="99"/>
      <c r="G29" s="99">
        <v>65</v>
      </c>
      <c r="H29" s="99"/>
      <c r="I29" s="99">
        <v>83</v>
      </c>
      <c r="J29" s="106"/>
      <c r="K29" s="99">
        <v>130</v>
      </c>
      <c r="L29" s="106"/>
      <c r="M29" s="99">
        <v>84</v>
      </c>
      <c r="N29" s="106"/>
      <c r="O29" s="99">
        <v>35</v>
      </c>
      <c r="P29" s="106"/>
      <c r="Q29" s="99">
        <v>18</v>
      </c>
      <c r="R29" s="106"/>
      <c r="S29" s="99">
        <v>429</v>
      </c>
    </row>
    <row r="30" spans="1:19" ht="9.9499999999999993" customHeight="1" x14ac:dyDescent="0.2">
      <c r="A30" s="63" t="s">
        <v>2</v>
      </c>
      <c r="B30" s="63" t="s">
        <v>72</v>
      </c>
      <c r="C30" s="99" t="s">
        <v>77</v>
      </c>
      <c r="D30" s="99"/>
      <c r="E30" s="99">
        <v>1</v>
      </c>
      <c r="F30" s="99"/>
      <c r="G30" s="99">
        <v>6</v>
      </c>
      <c r="H30" s="99"/>
      <c r="I30" s="99">
        <v>16</v>
      </c>
      <c r="J30" s="106"/>
      <c r="K30" s="99">
        <v>15</v>
      </c>
      <c r="L30" s="106"/>
      <c r="M30" s="99">
        <v>10</v>
      </c>
      <c r="N30" s="106"/>
      <c r="O30" s="99">
        <v>1</v>
      </c>
      <c r="P30" s="106"/>
      <c r="Q30" s="99">
        <v>3</v>
      </c>
      <c r="R30" s="106"/>
      <c r="S30" s="99">
        <v>52</v>
      </c>
    </row>
    <row r="31" spans="1:19" ht="9.9499999999999993" customHeight="1" x14ac:dyDescent="0.2">
      <c r="B31" s="63" t="s">
        <v>73</v>
      </c>
      <c r="C31" s="99" t="s">
        <v>77</v>
      </c>
      <c r="D31" s="99"/>
      <c r="E31" s="99">
        <v>6</v>
      </c>
      <c r="F31" s="99"/>
      <c r="G31" s="99">
        <v>16</v>
      </c>
      <c r="H31" s="99"/>
      <c r="I31" s="99">
        <v>30</v>
      </c>
      <c r="J31" s="106"/>
      <c r="K31" s="99">
        <v>34</v>
      </c>
      <c r="L31" s="106"/>
      <c r="M31" s="99">
        <v>18</v>
      </c>
      <c r="N31" s="106"/>
      <c r="O31" s="99">
        <v>13</v>
      </c>
      <c r="P31" s="106"/>
      <c r="Q31" s="99">
        <v>11</v>
      </c>
      <c r="R31" s="106"/>
      <c r="S31" s="99">
        <v>128</v>
      </c>
    </row>
    <row r="32" spans="1:19" ht="9.9499999999999993" customHeight="1" x14ac:dyDescent="0.2">
      <c r="B32" s="63" t="s">
        <v>74</v>
      </c>
      <c r="C32" s="106" t="s">
        <v>77</v>
      </c>
      <c r="D32" s="106"/>
      <c r="E32" s="106" t="s">
        <v>77</v>
      </c>
      <c r="F32" s="106"/>
      <c r="G32" s="106" t="s">
        <v>77</v>
      </c>
      <c r="H32" s="106"/>
      <c r="I32" s="106" t="s">
        <v>77</v>
      </c>
      <c r="J32" s="106"/>
      <c r="K32" s="106" t="s">
        <v>77</v>
      </c>
      <c r="L32" s="106"/>
      <c r="M32" s="106" t="s">
        <v>77</v>
      </c>
      <c r="N32" s="106"/>
      <c r="O32" s="99">
        <v>1</v>
      </c>
      <c r="P32" s="106"/>
      <c r="Q32" s="106" t="s">
        <v>77</v>
      </c>
      <c r="R32" s="106"/>
      <c r="S32" s="99">
        <v>1</v>
      </c>
    </row>
    <row r="33" spans="1:41" ht="11.25" x14ac:dyDescent="0.2">
      <c r="B33" s="63" t="s">
        <v>18</v>
      </c>
      <c r="C33" s="99" t="s">
        <v>77</v>
      </c>
      <c r="D33" s="99"/>
      <c r="E33" s="99">
        <v>7</v>
      </c>
      <c r="F33" s="99"/>
      <c r="G33" s="99">
        <v>30</v>
      </c>
      <c r="H33" s="99"/>
      <c r="I33" s="99">
        <v>26</v>
      </c>
      <c r="J33" s="106"/>
      <c r="K33" s="99">
        <v>57</v>
      </c>
      <c r="L33" s="106"/>
      <c r="M33" s="99">
        <v>48</v>
      </c>
      <c r="N33" s="106"/>
      <c r="O33" s="99">
        <v>14</v>
      </c>
      <c r="P33" s="106"/>
      <c r="Q33" s="99">
        <v>1</v>
      </c>
      <c r="R33" s="106"/>
      <c r="S33" s="99">
        <v>183</v>
      </c>
    </row>
    <row r="34" spans="1:41" ht="11.25" x14ac:dyDescent="0.2">
      <c r="A34" s="90" t="s">
        <v>19</v>
      </c>
      <c r="C34" s="106" t="s">
        <v>77</v>
      </c>
      <c r="D34" s="99"/>
      <c r="E34" s="106" t="s">
        <v>77</v>
      </c>
      <c r="F34" s="99"/>
      <c r="G34" s="99">
        <v>2</v>
      </c>
      <c r="H34" s="99"/>
      <c r="I34" s="99">
        <v>5</v>
      </c>
      <c r="J34" s="106"/>
      <c r="K34" s="99">
        <v>10</v>
      </c>
      <c r="L34" s="106"/>
      <c r="M34" s="99">
        <v>18</v>
      </c>
      <c r="N34" s="106"/>
      <c r="O34" s="99">
        <v>8</v>
      </c>
      <c r="P34" s="106"/>
      <c r="Q34" s="99">
        <v>5</v>
      </c>
      <c r="R34" s="106"/>
      <c r="S34" s="99">
        <v>48</v>
      </c>
    </row>
    <row r="35" spans="1:41" ht="11.25" x14ac:dyDescent="0.2">
      <c r="A35" s="90" t="s">
        <v>20</v>
      </c>
      <c r="C35" s="106" t="s">
        <v>77</v>
      </c>
      <c r="D35" s="99"/>
      <c r="E35" s="106" t="s">
        <v>77</v>
      </c>
      <c r="F35" s="99"/>
      <c r="G35" s="99">
        <v>2</v>
      </c>
      <c r="H35" s="99"/>
      <c r="I35" s="99">
        <v>4</v>
      </c>
      <c r="J35" s="106"/>
      <c r="K35" s="99">
        <v>10</v>
      </c>
      <c r="L35" s="106"/>
      <c r="M35" s="99">
        <v>14</v>
      </c>
      <c r="N35" s="106"/>
      <c r="O35" s="99">
        <v>20</v>
      </c>
      <c r="P35" s="106"/>
      <c r="Q35" s="99">
        <v>8</v>
      </c>
      <c r="R35" s="106"/>
      <c r="S35" s="99">
        <v>58</v>
      </c>
    </row>
    <row r="36" spans="1:41" ht="11.25" x14ac:dyDescent="0.2">
      <c r="A36" s="90" t="s">
        <v>21</v>
      </c>
      <c r="C36" s="99" t="s">
        <v>77</v>
      </c>
      <c r="D36" s="99"/>
      <c r="E36" s="99">
        <v>1</v>
      </c>
      <c r="F36" s="99"/>
      <c r="G36" s="99">
        <v>3</v>
      </c>
      <c r="H36" s="99"/>
      <c r="I36" s="99">
        <v>8</v>
      </c>
      <c r="J36" s="106"/>
      <c r="K36" s="99">
        <v>7</v>
      </c>
      <c r="L36" s="106"/>
      <c r="M36" s="99">
        <v>7</v>
      </c>
      <c r="N36" s="106"/>
      <c r="O36" s="99">
        <v>2</v>
      </c>
      <c r="P36" s="106"/>
      <c r="Q36" s="106" t="s">
        <v>77</v>
      </c>
      <c r="R36" s="106"/>
      <c r="S36" s="99">
        <v>28</v>
      </c>
    </row>
    <row r="37" spans="1:41" ht="11.25" x14ac:dyDescent="0.2">
      <c r="A37" s="89" t="s">
        <v>91</v>
      </c>
      <c r="B37" s="89"/>
      <c r="C37" s="97" t="s">
        <v>77</v>
      </c>
      <c r="D37" s="97"/>
      <c r="E37" s="97">
        <v>11</v>
      </c>
      <c r="F37" s="97"/>
      <c r="G37" s="97">
        <v>33</v>
      </c>
      <c r="H37" s="97"/>
      <c r="I37" s="97">
        <v>43</v>
      </c>
      <c r="J37" s="98"/>
      <c r="K37" s="97">
        <v>63</v>
      </c>
      <c r="L37" s="98"/>
      <c r="M37" s="97">
        <v>40</v>
      </c>
      <c r="N37" s="98"/>
      <c r="O37" s="97">
        <v>12</v>
      </c>
      <c r="P37" s="98"/>
      <c r="Q37" s="97">
        <v>4</v>
      </c>
      <c r="R37" s="98"/>
      <c r="S37" s="97">
        <v>206</v>
      </c>
    </row>
    <row r="38" spans="1:41" ht="11.25" x14ac:dyDescent="0.2">
      <c r="A38" s="90" t="s">
        <v>22</v>
      </c>
      <c r="C38" s="99" t="s">
        <v>77</v>
      </c>
      <c r="D38" s="106"/>
      <c r="E38" s="99">
        <v>7</v>
      </c>
      <c r="F38" s="106"/>
      <c r="G38" s="99">
        <v>10</v>
      </c>
      <c r="H38" s="106"/>
      <c r="I38" s="99">
        <v>4</v>
      </c>
      <c r="J38" s="106"/>
      <c r="K38" s="99">
        <v>11</v>
      </c>
      <c r="L38" s="106"/>
      <c r="M38" s="99">
        <v>18</v>
      </c>
      <c r="N38" s="106"/>
      <c r="O38" s="99">
        <v>4</v>
      </c>
      <c r="P38" s="106"/>
      <c r="Q38" s="99">
        <v>1</v>
      </c>
      <c r="R38" s="106"/>
      <c r="S38" s="99">
        <v>55</v>
      </c>
      <c r="T38" s="57"/>
    </row>
    <row r="39" spans="1:41" ht="9.9499999999999993" customHeight="1" x14ac:dyDescent="0.2">
      <c r="A39" s="63" t="s">
        <v>2</v>
      </c>
      <c r="B39" s="63" t="s">
        <v>23</v>
      </c>
      <c r="C39" s="99" t="s">
        <v>77</v>
      </c>
      <c r="D39" s="99"/>
      <c r="E39" s="99">
        <v>6</v>
      </c>
      <c r="F39" s="99"/>
      <c r="G39" s="99">
        <v>9</v>
      </c>
      <c r="H39" s="99"/>
      <c r="I39" s="99">
        <v>1</v>
      </c>
      <c r="J39" s="106"/>
      <c r="K39" s="99">
        <v>8</v>
      </c>
      <c r="L39" s="106"/>
      <c r="M39" s="99">
        <v>17</v>
      </c>
      <c r="N39" s="106"/>
      <c r="O39" s="99">
        <v>4</v>
      </c>
      <c r="P39" s="106"/>
      <c r="Q39" s="99">
        <v>3</v>
      </c>
      <c r="R39" s="106"/>
      <c r="S39" s="99">
        <v>48</v>
      </c>
    </row>
    <row r="40" spans="1:41" ht="9.9499999999999993" customHeight="1" x14ac:dyDescent="0.2">
      <c r="A40" s="90" t="s">
        <v>24</v>
      </c>
      <c r="C40" s="99" t="s">
        <v>77</v>
      </c>
      <c r="D40" s="99"/>
      <c r="E40" s="99">
        <v>3</v>
      </c>
      <c r="F40" s="99"/>
      <c r="G40" s="99">
        <v>14</v>
      </c>
      <c r="H40" s="99"/>
      <c r="I40" s="99">
        <v>30</v>
      </c>
      <c r="J40" s="106"/>
      <c r="K40" s="99">
        <v>42</v>
      </c>
      <c r="L40" s="106"/>
      <c r="M40" s="99">
        <v>18</v>
      </c>
      <c r="N40" s="106"/>
      <c r="O40" s="99">
        <v>5</v>
      </c>
      <c r="P40" s="106"/>
      <c r="Q40" s="99">
        <v>2</v>
      </c>
      <c r="R40" s="106"/>
      <c r="S40" s="99">
        <v>114</v>
      </c>
      <c r="T40" s="57"/>
    </row>
    <row r="41" spans="1:41" ht="9.9499999999999993" customHeight="1" x14ac:dyDescent="0.2">
      <c r="A41" s="93" t="s">
        <v>25</v>
      </c>
      <c r="B41" s="59"/>
      <c r="C41" s="99" t="s">
        <v>77</v>
      </c>
      <c r="D41" s="99"/>
      <c r="E41" s="99">
        <v>1</v>
      </c>
      <c r="F41" s="99"/>
      <c r="G41" s="99">
        <v>9</v>
      </c>
      <c r="H41" s="99"/>
      <c r="I41" s="99">
        <v>7</v>
      </c>
      <c r="J41" s="106"/>
      <c r="K41" s="99">
        <v>7</v>
      </c>
      <c r="L41" s="106"/>
      <c r="M41" s="99">
        <v>3</v>
      </c>
      <c r="N41" s="106"/>
      <c r="O41" s="99">
        <v>3</v>
      </c>
      <c r="P41" s="106"/>
      <c r="Q41" s="99">
        <v>1</v>
      </c>
      <c r="R41" s="106"/>
      <c r="S41" s="99">
        <v>31</v>
      </c>
    </row>
    <row r="42" spans="1:41" s="62" customFormat="1" ht="3" customHeight="1" x14ac:dyDescent="0.2">
      <c r="A42" s="94"/>
      <c r="B42" s="94"/>
      <c r="C42" s="106" t="s">
        <v>77</v>
      </c>
      <c r="D42" s="106"/>
      <c r="E42" s="106" t="s">
        <v>77</v>
      </c>
      <c r="F42" s="106"/>
      <c r="G42" s="106" t="s">
        <v>77</v>
      </c>
      <c r="H42" s="106"/>
      <c r="I42" s="106" t="s">
        <v>77</v>
      </c>
      <c r="J42" s="106"/>
      <c r="K42" s="106" t="s">
        <v>77</v>
      </c>
      <c r="L42" s="106"/>
      <c r="M42" s="106" t="s">
        <v>77</v>
      </c>
      <c r="N42" s="106"/>
      <c r="O42" s="106" t="s">
        <v>77</v>
      </c>
      <c r="P42" s="106"/>
      <c r="Q42" s="106" t="s">
        <v>77</v>
      </c>
      <c r="R42" s="106"/>
      <c r="S42" s="106" t="s">
        <v>77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1:41" ht="9.9499999999999993" customHeight="1" x14ac:dyDescent="0.2">
      <c r="A43" s="88" t="s">
        <v>92</v>
      </c>
      <c r="B43" s="88"/>
      <c r="C43" s="97" t="s">
        <v>77</v>
      </c>
      <c r="D43" s="97"/>
      <c r="E43" s="97">
        <v>26</v>
      </c>
      <c r="F43" s="97"/>
      <c r="G43" s="97">
        <v>92</v>
      </c>
      <c r="H43" s="97"/>
      <c r="I43" s="97">
        <v>100</v>
      </c>
      <c r="J43" s="98"/>
      <c r="K43" s="97">
        <v>158</v>
      </c>
      <c r="L43" s="98"/>
      <c r="M43" s="97">
        <v>141</v>
      </c>
      <c r="N43" s="98"/>
      <c r="O43" s="97">
        <v>68</v>
      </c>
      <c r="P43" s="98"/>
      <c r="Q43" s="97">
        <v>16</v>
      </c>
      <c r="R43" s="98"/>
      <c r="S43" s="97">
        <v>601</v>
      </c>
    </row>
    <row r="44" spans="1:41" ht="9.9499999999999993" customHeight="1" x14ac:dyDescent="0.2">
      <c r="A44" s="90" t="s">
        <v>26</v>
      </c>
      <c r="B44" s="59"/>
      <c r="C44" s="106" t="s">
        <v>77</v>
      </c>
      <c r="D44" s="99"/>
      <c r="E44" s="106" t="s">
        <v>77</v>
      </c>
      <c r="F44" s="99"/>
      <c r="G44" s="99">
        <v>3</v>
      </c>
      <c r="H44" s="99"/>
      <c r="I44" s="99">
        <v>1</v>
      </c>
      <c r="J44" s="106"/>
      <c r="K44" s="99">
        <v>2</v>
      </c>
      <c r="L44" s="106"/>
      <c r="M44" s="99">
        <v>4</v>
      </c>
      <c r="N44" s="106"/>
      <c r="O44" s="99">
        <v>2</v>
      </c>
      <c r="P44" s="106"/>
      <c r="Q44" s="99">
        <v>3</v>
      </c>
      <c r="R44" s="106"/>
      <c r="S44" s="99">
        <v>15</v>
      </c>
    </row>
    <row r="45" spans="1:41" ht="11.25" x14ac:dyDescent="0.2">
      <c r="A45" s="90" t="s">
        <v>27</v>
      </c>
      <c r="C45" s="99" t="s">
        <v>77</v>
      </c>
      <c r="D45" s="99"/>
      <c r="E45" s="99">
        <v>26</v>
      </c>
      <c r="F45" s="99"/>
      <c r="G45" s="99">
        <v>89</v>
      </c>
      <c r="H45" s="99"/>
      <c r="I45" s="99">
        <v>99</v>
      </c>
      <c r="J45" s="106"/>
      <c r="K45" s="99">
        <v>156</v>
      </c>
      <c r="L45" s="106"/>
      <c r="M45" s="99">
        <v>138</v>
      </c>
      <c r="N45" s="106"/>
      <c r="O45" s="99">
        <v>66</v>
      </c>
      <c r="P45" s="106"/>
      <c r="Q45" s="99">
        <v>13</v>
      </c>
      <c r="R45" s="106"/>
      <c r="S45" s="99">
        <v>587</v>
      </c>
    </row>
    <row r="46" spans="1:41" ht="11.25" x14ac:dyDescent="0.2">
      <c r="A46" s="63" t="s">
        <v>2</v>
      </c>
      <c r="B46" s="63" t="s">
        <v>75</v>
      </c>
      <c r="C46" s="99" t="s">
        <v>77</v>
      </c>
      <c r="D46" s="99"/>
      <c r="E46" s="99">
        <v>14</v>
      </c>
      <c r="F46" s="99"/>
      <c r="G46" s="99">
        <v>62</v>
      </c>
      <c r="H46" s="99"/>
      <c r="I46" s="99">
        <v>70</v>
      </c>
      <c r="J46" s="106"/>
      <c r="K46" s="99">
        <v>117</v>
      </c>
      <c r="L46" s="106"/>
      <c r="M46" s="99">
        <v>106</v>
      </c>
      <c r="N46" s="106"/>
      <c r="O46" s="99">
        <v>53</v>
      </c>
      <c r="P46" s="106"/>
      <c r="Q46" s="99">
        <v>10</v>
      </c>
      <c r="R46" s="106"/>
      <c r="S46" s="99">
        <v>432</v>
      </c>
    </row>
    <row r="47" spans="1:41" ht="11.25" x14ac:dyDescent="0.2">
      <c r="A47" s="90" t="s">
        <v>28</v>
      </c>
      <c r="C47" s="106" t="s">
        <v>77</v>
      </c>
      <c r="D47" s="106"/>
      <c r="E47" s="106" t="s">
        <v>77</v>
      </c>
      <c r="F47" s="106"/>
      <c r="G47" s="106" t="s">
        <v>77</v>
      </c>
      <c r="H47" s="106"/>
      <c r="I47" s="106" t="s">
        <v>77</v>
      </c>
      <c r="J47" s="106"/>
      <c r="K47" s="106" t="s">
        <v>77</v>
      </c>
      <c r="L47" s="106"/>
      <c r="M47" s="106" t="s">
        <v>77</v>
      </c>
      <c r="N47" s="106"/>
      <c r="O47" s="106" t="s">
        <v>77</v>
      </c>
      <c r="P47" s="106"/>
      <c r="Q47" s="106" t="s">
        <v>77</v>
      </c>
      <c r="R47" s="106"/>
      <c r="S47" s="106" t="s">
        <v>77</v>
      </c>
    </row>
    <row r="48" spans="1:41" ht="3" customHeight="1" x14ac:dyDescent="0.2">
      <c r="A48" s="90"/>
      <c r="C48" s="106" t="s">
        <v>77</v>
      </c>
      <c r="D48" s="106"/>
      <c r="E48" s="106" t="s">
        <v>77</v>
      </c>
      <c r="F48" s="106"/>
      <c r="G48" s="106" t="s">
        <v>77</v>
      </c>
      <c r="H48" s="106"/>
      <c r="I48" s="106" t="s">
        <v>77</v>
      </c>
      <c r="J48" s="106"/>
      <c r="K48" s="106" t="s">
        <v>77</v>
      </c>
      <c r="L48" s="106"/>
      <c r="M48" s="106" t="s">
        <v>77</v>
      </c>
      <c r="N48" s="106"/>
      <c r="O48" s="106" t="s">
        <v>77</v>
      </c>
      <c r="P48" s="106"/>
      <c r="Q48" s="106" t="s">
        <v>77</v>
      </c>
      <c r="R48" s="106"/>
      <c r="S48" s="106" t="s">
        <v>77</v>
      </c>
    </row>
    <row r="49" spans="1:41" s="54" customFormat="1" ht="11.25" x14ac:dyDescent="0.2">
      <c r="A49" s="89" t="s">
        <v>29</v>
      </c>
      <c r="B49" s="89"/>
      <c r="C49" s="106" t="s">
        <v>77</v>
      </c>
      <c r="D49" s="97" t="e">
        <v>#REF!</v>
      </c>
      <c r="E49" s="97">
        <v>113</v>
      </c>
      <c r="F49" s="97" t="e">
        <v>#REF!</v>
      </c>
      <c r="G49" s="97">
        <v>457</v>
      </c>
      <c r="H49" s="97" t="e">
        <v>#REF!</v>
      </c>
      <c r="I49" s="97">
        <v>643</v>
      </c>
      <c r="J49" s="98">
        <v>0</v>
      </c>
      <c r="K49" s="97">
        <v>1075</v>
      </c>
      <c r="L49" s="98">
        <v>0</v>
      </c>
      <c r="M49" s="97">
        <v>1208</v>
      </c>
      <c r="N49" s="98">
        <v>0</v>
      </c>
      <c r="O49" s="97">
        <v>724</v>
      </c>
      <c r="P49" s="98">
        <v>0</v>
      </c>
      <c r="Q49" s="97">
        <v>276</v>
      </c>
      <c r="R49" s="98">
        <v>0</v>
      </c>
      <c r="S49" s="97">
        <v>4496</v>
      </c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89"/>
      <c r="AL49" s="89"/>
      <c r="AM49" s="89"/>
      <c r="AN49" s="89"/>
      <c r="AO49" s="89"/>
    </row>
    <row r="50" spans="1:41" ht="12.75" x14ac:dyDescent="0.2">
      <c r="A50" s="63" t="s">
        <v>126</v>
      </c>
      <c r="B50" s="92"/>
      <c r="C50" s="106" t="s">
        <v>77</v>
      </c>
      <c r="D50" s="99" t="e">
        <v>#REF!</v>
      </c>
      <c r="E50" s="99">
        <v>22</v>
      </c>
      <c r="F50" s="99" t="e">
        <v>#REF!</v>
      </c>
      <c r="G50" s="99">
        <v>107</v>
      </c>
      <c r="H50" s="99" t="e">
        <v>#REF!</v>
      </c>
      <c r="I50" s="99">
        <v>159</v>
      </c>
      <c r="J50" s="106">
        <v>0</v>
      </c>
      <c r="K50" s="99">
        <v>337</v>
      </c>
      <c r="L50" s="106">
        <v>0</v>
      </c>
      <c r="M50" s="99">
        <v>468</v>
      </c>
      <c r="N50" s="106">
        <v>0</v>
      </c>
      <c r="O50" s="99">
        <v>335</v>
      </c>
      <c r="P50" s="106">
        <v>0</v>
      </c>
      <c r="Q50" s="99">
        <v>171</v>
      </c>
      <c r="R50" s="106">
        <v>0</v>
      </c>
      <c r="S50" s="99">
        <v>1599</v>
      </c>
      <c r="T50" s="57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</row>
    <row r="51" spans="1:41" ht="11.25" x14ac:dyDescent="0.2">
      <c r="A51" s="91" t="s">
        <v>2</v>
      </c>
      <c r="B51" s="63" t="s">
        <v>124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7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</row>
    <row r="52" spans="1:41" ht="11.25" x14ac:dyDescent="0.2">
      <c r="A52" s="91"/>
      <c r="B52" s="63" t="s">
        <v>128</v>
      </c>
      <c r="C52" s="106" t="s">
        <v>77</v>
      </c>
      <c r="D52" s="99" t="e">
        <v>#REF!</v>
      </c>
      <c r="E52" s="99" t="s">
        <v>125</v>
      </c>
      <c r="F52" s="99">
        <v>0</v>
      </c>
      <c r="G52" s="99" t="s">
        <v>125</v>
      </c>
      <c r="H52" s="99">
        <v>0</v>
      </c>
      <c r="I52" s="99" t="s">
        <v>125</v>
      </c>
      <c r="J52" s="106">
        <v>0</v>
      </c>
      <c r="K52" s="99" t="s">
        <v>125</v>
      </c>
      <c r="L52" s="106">
        <v>0</v>
      </c>
      <c r="M52" s="99" t="s">
        <v>125</v>
      </c>
      <c r="N52" s="106">
        <v>0</v>
      </c>
      <c r="O52" s="99" t="s">
        <v>125</v>
      </c>
      <c r="P52" s="106">
        <v>0</v>
      </c>
      <c r="Q52" s="99" t="s">
        <v>125</v>
      </c>
      <c r="R52" s="106">
        <v>0</v>
      </c>
      <c r="S52" s="99" t="s">
        <v>125</v>
      </c>
      <c r="T52" s="57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41" ht="9.9499999999999993" customHeight="1" x14ac:dyDescent="0.2">
      <c r="A53" s="92"/>
      <c r="B53" s="63" t="s">
        <v>30</v>
      </c>
      <c r="C53" s="106" t="s">
        <v>77</v>
      </c>
      <c r="D53" s="106"/>
      <c r="E53" s="106" t="s">
        <v>77</v>
      </c>
      <c r="F53" s="106"/>
      <c r="G53" s="106" t="s">
        <v>77</v>
      </c>
      <c r="H53" s="106"/>
      <c r="I53" s="106" t="s">
        <v>77</v>
      </c>
      <c r="J53" s="106"/>
      <c r="K53" s="106" t="s">
        <v>77</v>
      </c>
      <c r="L53" s="106"/>
      <c r="M53" s="106" t="s">
        <v>77</v>
      </c>
      <c r="N53" s="106"/>
      <c r="O53" s="106" t="s">
        <v>77</v>
      </c>
      <c r="P53" s="106"/>
      <c r="Q53" s="106" t="s">
        <v>77</v>
      </c>
      <c r="R53" s="106"/>
      <c r="S53" s="106" t="s">
        <v>77</v>
      </c>
    </row>
    <row r="54" spans="1:41" ht="12" customHeight="1" x14ac:dyDescent="0.2">
      <c r="A54" s="92"/>
      <c r="B54" s="95" t="s">
        <v>129</v>
      </c>
      <c r="C54" s="99" t="s">
        <v>77</v>
      </c>
      <c r="D54" s="106"/>
      <c r="E54" s="99" t="s">
        <v>125</v>
      </c>
      <c r="F54" s="106"/>
      <c r="G54" s="99" t="s">
        <v>125</v>
      </c>
      <c r="H54" s="106"/>
      <c r="I54" s="99" t="s">
        <v>125</v>
      </c>
      <c r="J54" s="106"/>
      <c r="K54" s="99" t="s">
        <v>125</v>
      </c>
      <c r="L54" s="106"/>
      <c r="M54" s="99" t="s">
        <v>125</v>
      </c>
      <c r="N54" s="106"/>
      <c r="O54" s="99" t="s">
        <v>125</v>
      </c>
      <c r="P54" s="106"/>
      <c r="Q54" s="99" t="s">
        <v>125</v>
      </c>
      <c r="R54" s="106"/>
      <c r="S54" s="99" t="s">
        <v>125</v>
      </c>
    </row>
    <row r="55" spans="1:41" ht="12.75" x14ac:dyDescent="0.2">
      <c r="A55" s="63" t="s">
        <v>31</v>
      </c>
      <c r="B55" s="92"/>
      <c r="C55" s="99" t="s">
        <v>77</v>
      </c>
      <c r="D55" s="99"/>
      <c r="E55" s="99">
        <v>58</v>
      </c>
      <c r="F55" s="99"/>
      <c r="G55" s="99">
        <v>261</v>
      </c>
      <c r="H55" s="99"/>
      <c r="I55" s="99">
        <v>320</v>
      </c>
      <c r="J55" s="106"/>
      <c r="K55" s="99">
        <v>513</v>
      </c>
      <c r="L55" s="106"/>
      <c r="M55" s="99">
        <v>541</v>
      </c>
      <c r="N55" s="106"/>
      <c r="O55" s="99">
        <v>257</v>
      </c>
      <c r="P55" s="106"/>
      <c r="Q55" s="99">
        <v>42</v>
      </c>
      <c r="R55" s="106"/>
      <c r="S55" s="99">
        <v>1992</v>
      </c>
    </row>
    <row r="56" spans="1:41" ht="12.75" x14ac:dyDescent="0.2">
      <c r="A56" s="63" t="s">
        <v>113</v>
      </c>
      <c r="B56" s="92"/>
      <c r="C56" s="99" t="s">
        <v>77</v>
      </c>
      <c r="D56" s="106"/>
      <c r="E56" s="99">
        <v>3</v>
      </c>
      <c r="F56" s="106"/>
      <c r="G56" s="99">
        <v>41</v>
      </c>
      <c r="H56" s="106"/>
      <c r="I56" s="99">
        <v>78</v>
      </c>
      <c r="J56" s="106"/>
      <c r="K56" s="99">
        <v>91</v>
      </c>
      <c r="L56" s="106"/>
      <c r="M56" s="99">
        <v>58</v>
      </c>
      <c r="N56" s="106"/>
      <c r="O56" s="99">
        <v>36</v>
      </c>
      <c r="P56" s="106"/>
      <c r="Q56" s="99">
        <v>8</v>
      </c>
      <c r="R56" s="106"/>
      <c r="S56" s="99">
        <v>315</v>
      </c>
    </row>
    <row r="57" spans="1:41" ht="12.75" x14ac:dyDescent="0.2">
      <c r="A57" s="63" t="s">
        <v>36</v>
      </c>
      <c r="B57" s="92"/>
      <c r="C57" s="106" t="s">
        <v>77</v>
      </c>
      <c r="D57" s="99"/>
      <c r="E57" s="106" t="s">
        <v>77</v>
      </c>
      <c r="F57" s="99"/>
      <c r="G57" s="99">
        <v>1</v>
      </c>
      <c r="H57" s="99"/>
      <c r="I57" s="99">
        <v>1</v>
      </c>
      <c r="J57" s="106"/>
      <c r="K57" s="99">
        <v>10</v>
      </c>
      <c r="L57" s="106"/>
      <c r="M57" s="99">
        <v>12</v>
      </c>
      <c r="N57" s="106"/>
      <c r="O57" s="99">
        <v>8</v>
      </c>
      <c r="P57" s="106"/>
      <c r="Q57" s="99">
        <v>8</v>
      </c>
      <c r="R57" s="106"/>
      <c r="S57" s="99">
        <v>40</v>
      </c>
    </row>
    <row r="58" spans="1:41" ht="12.75" x14ac:dyDescent="0.2">
      <c r="A58" s="63" t="s">
        <v>32</v>
      </c>
      <c r="B58" s="92"/>
      <c r="C58" s="106" t="s">
        <v>77</v>
      </c>
      <c r="D58" s="99"/>
      <c r="E58" s="106" t="s">
        <v>77</v>
      </c>
      <c r="F58" s="99"/>
      <c r="G58" s="106" t="s">
        <v>77</v>
      </c>
      <c r="H58" s="99"/>
      <c r="I58" s="99">
        <v>8</v>
      </c>
      <c r="J58" s="106"/>
      <c r="K58" s="99">
        <v>50</v>
      </c>
      <c r="L58" s="106"/>
      <c r="M58" s="99">
        <v>84</v>
      </c>
      <c r="N58" s="106"/>
      <c r="O58" s="99">
        <v>59</v>
      </c>
      <c r="P58" s="106"/>
      <c r="Q58" s="99">
        <v>29</v>
      </c>
      <c r="R58" s="106"/>
      <c r="S58" s="99">
        <v>230</v>
      </c>
      <c r="T58" s="57"/>
    </row>
    <row r="59" spans="1:41" ht="12.75" x14ac:dyDescent="0.2">
      <c r="A59" s="63" t="s">
        <v>37</v>
      </c>
      <c r="B59" s="92"/>
      <c r="C59" s="106" t="s">
        <v>77</v>
      </c>
      <c r="D59" s="106"/>
      <c r="E59" s="106" t="s">
        <v>77</v>
      </c>
      <c r="F59" s="106"/>
      <c r="G59" s="106" t="s">
        <v>77</v>
      </c>
      <c r="H59" s="106"/>
      <c r="I59" s="106" t="s">
        <v>77</v>
      </c>
      <c r="J59" s="106"/>
      <c r="K59" s="106" t="s">
        <v>77</v>
      </c>
      <c r="L59" s="106"/>
      <c r="M59" s="106" t="s">
        <v>77</v>
      </c>
      <c r="N59" s="106"/>
      <c r="O59" s="106" t="s">
        <v>77</v>
      </c>
      <c r="P59" s="106"/>
      <c r="Q59" s="106" t="s">
        <v>77</v>
      </c>
      <c r="R59" s="106"/>
      <c r="S59" s="106" t="s">
        <v>77</v>
      </c>
    </row>
    <row r="60" spans="1:41" ht="12.75" x14ac:dyDescent="0.2">
      <c r="A60" s="63" t="s">
        <v>33</v>
      </c>
      <c r="B60" s="92"/>
      <c r="C60" s="106" t="s">
        <v>77</v>
      </c>
      <c r="D60" s="99"/>
      <c r="E60" s="106" t="s">
        <v>77</v>
      </c>
      <c r="F60" s="99"/>
      <c r="G60" s="106" t="s">
        <v>77</v>
      </c>
      <c r="H60" s="99"/>
      <c r="I60" s="106" t="s">
        <v>77</v>
      </c>
      <c r="J60" s="106"/>
      <c r="K60" s="106" t="s">
        <v>77</v>
      </c>
      <c r="L60" s="106"/>
      <c r="M60" s="99">
        <v>1</v>
      </c>
      <c r="N60" s="106"/>
      <c r="O60" s="106" t="s">
        <v>77</v>
      </c>
      <c r="P60" s="106"/>
      <c r="Q60" s="106" t="s">
        <v>77</v>
      </c>
      <c r="R60" s="106"/>
      <c r="S60" s="99">
        <v>1</v>
      </c>
    </row>
    <row r="61" spans="1:41" ht="12.75" x14ac:dyDescent="0.2">
      <c r="A61" s="63" t="s">
        <v>34</v>
      </c>
      <c r="B61" s="92"/>
      <c r="C61" s="99" t="s">
        <v>77</v>
      </c>
      <c r="D61" s="99"/>
      <c r="E61" s="99">
        <v>6</v>
      </c>
      <c r="F61" s="99"/>
      <c r="G61" s="99">
        <v>35</v>
      </c>
      <c r="H61" s="99"/>
      <c r="I61" s="99">
        <v>35</v>
      </c>
      <c r="J61" s="106"/>
      <c r="K61" s="99">
        <v>25</v>
      </c>
      <c r="L61" s="106"/>
      <c r="M61" s="99">
        <v>27</v>
      </c>
      <c r="N61" s="106"/>
      <c r="O61" s="99">
        <v>6</v>
      </c>
      <c r="P61" s="106"/>
      <c r="Q61" s="99">
        <v>1</v>
      </c>
      <c r="R61" s="106"/>
      <c r="S61" s="99">
        <v>135</v>
      </c>
    </row>
    <row r="62" spans="1:41" ht="12.75" x14ac:dyDescent="0.2">
      <c r="A62" s="63" t="s">
        <v>98</v>
      </c>
      <c r="B62" s="92"/>
      <c r="C62" s="106" t="s">
        <v>77</v>
      </c>
      <c r="D62" s="106"/>
      <c r="E62" s="106" t="s">
        <v>77</v>
      </c>
      <c r="F62" s="106"/>
      <c r="G62" s="106" t="s">
        <v>77</v>
      </c>
      <c r="H62" s="106"/>
      <c r="I62" s="106" t="s">
        <v>77</v>
      </c>
      <c r="J62" s="106"/>
      <c r="K62" s="106" t="s">
        <v>77</v>
      </c>
      <c r="L62" s="106"/>
      <c r="M62" s="106" t="s">
        <v>77</v>
      </c>
      <c r="N62" s="106"/>
      <c r="O62" s="106" t="s">
        <v>77</v>
      </c>
      <c r="P62" s="106"/>
      <c r="Q62" s="106" t="s">
        <v>77</v>
      </c>
      <c r="R62" s="106"/>
      <c r="S62" s="106" t="s">
        <v>77</v>
      </c>
    </row>
    <row r="63" spans="1:41" ht="12.75" x14ac:dyDescent="0.2">
      <c r="A63" s="63" t="s">
        <v>38</v>
      </c>
      <c r="B63" s="92"/>
      <c r="C63" s="106" t="s">
        <v>77</v>
      </c>
      <c r="D63" s="106"/>
      <c r="E63" s="106" t="s">
        <v>77</v>
      </c>
      <c r="F63" s="106"/>
      <c r="G63" s="106" t="s">
        <v>77</v>
      </c>
      <c r="H63" s="106"/>
      <c r="I63" s="106" t="s">
        <v>77</v>
      </c>
      <c r="J63" s="106"/>
      <c r="K63" s="106" t="s">
        <v>77</v>
      </c>
      <c r="L63" s="106"/>
      <c r="M63" s="106" t="s">
        <v>77</v>
      </c>
      <c r="N63" s="106"/>
      <c r="O63" s="106" t="s">
        <v>77</v>
      </c>
      <c r="P63" s="106"/>
      <c r="Q63" s="106" t="s">
        <v>77</v>
      </c>
      <c r="R63" s="106"/>
      <c r="S63" s="106" t="s">
        <v>77</v>
      </c>
    </row>
    <row r="64" spans="1:41" ht="12.75" x14ac:dyDescent="0.2">
      <c r="A64" s="63" t="s">
        <v>39</v>
      </c>
      <c r="B64" s="92"/>
      <c r="C64" s="106" t="s">
        <v>77</v>
      </c>
      <c r="D64" s="106"/>
      <c r="E64" s="106" t="s">
        <v>77</v>
      </c>
      <c r="F64" s="106"/>
      <c r="G64" s="106" t="s">
        <v>77</v>
      </c>
      <c r="H64" s="106"/>
      <c r="I64" s="106" t="s">
        <v>77</v>
      </c>
      <c r="J64" s="106"/>
      <c r="K64" s="106" t="s">
        <v>77</v>
      </c>
      <c r="L64" s="106"/>
      <c r="M64" s="106" t="s">
        <v>77</v>
      </c>
      <c r="N64" s="106"/>
      <c r="O64" s="106" t="s">
        <v>77</v>
      </c>
      <c r="P64" s="106"/>
      <c r="Q64" s="106" t="s">
        <v>77</v>
      </c>
      <c r="R64" s="106"/>
      <c r="S64" s="106" t="s">
        <v>77</v>
      </c>
    </row>
    <row r="65" spans="1:19" ht="12.75" x14ac:dyDescent="0.2">
      <c r="A65" s="63" t="s">
        <v>40</v>
      </c>
      <c r="B65" s="92"/>
      <c r="C65" s="99" t="s">
        <v>77</v>
      </c>
      <c r="D65" s="99"/>
      <c r="E65" s="99">
        <v>1</v>
      </c>
      <c r="F65" s="99"/>
      <c r="G65" s="106" t="s">
        <v>77</v>
      </c>
      <c r="H65" s="99"/>
      <c r="I65" s="106" t="s">
        <v>77</v>
      </c>
      <c r="J65" s="106"/>
      <c r="K65" s="106" t="s">
        <v>77</v>
      </c>
      <c r="L65" s="106"/>
      <c r="M65" s="106" t="s">
        <v>77</v>
      </c>
      <c r="N65" s="106"/>
      <c r="O65" s="106" t="s">
        <v>77</v>
      </c>
      <c r="P65" s="106"/>
      <c r="Q65" s="106" t="s">
        <v>77</v>
      </c>
      <c r="R65" s="106"/>
      <c r="S65" s="99">
        <v>1</v>
      </c>
    </row>
    <row r="66" spans="1:19" ht="12.75" x14ac:dyDescent="0.2">
      <c r="A66" s="63" t="s">
        <v>132</v>
      </c>
      <c r="B66" s="92"/>
      <c r="C66" s="99" t="s">
        <v>77</v>
      </c>
      <c r="D66" s="99"/>
      <c r="E66" s="99">
        <v>23</v>
      </c>
      <c r="F66" s="99"/>
      <c r="G66" s="99">
        <v>12</v>
      </c>
      <c r="H66" s="99"/>
      <c r="I66" s="99">
        <v>42</v>
      </c>
      <c r="J66" s="106"/>
      <c r="K66" s="99">
        <v>49</v>
      </c>
      <c r="L66" s="106"/>
      <c r="M66" s="99">
        <v>17</v>
      </c>
      <c r="N66" s="106"/>
      <c r="O66" s="99">
        <v>23</v>
      </c>
      <c r="P66" s="106"/>
      <c r="Q66" s="99">
        <v>17</v>
      </c>
      <c r="R66" s="106"/>
      <c r="S66" s="99">
        <v>183</v>
      </c>
    </row>
    <row r="67" spans="1:19" ht="11.25" x14ac:dyDescent="0.2">
      <c r="A67" s="58" t="s">
        <v>35</v>
      </c>
      <c r="B67" s="78"/>
      <c r="C67" s="107" t="s">
        <v>77</v>
      </c>
      <c r="D67" s="107"/>
      <c r="E67" s="107" t="s">
        <v>77</v>
      </c>
      <c r="F67" s="107"/>
      <c r="G67" s="107" t="s">
        <v>77</v>
      </c>
      <c r="H67" s="107"/>
      <c r="I67" s="107" t="s">
        <v>77</v>
      </c>
      <c r="J67" s="107"/>
      <c r="K67" s="107" t="s">
        <v>77</v>
      </c>
      <c r="L67" s="107"/>
      <c r="M67" s="107" t="s">
        <v>77</v>
      </c>
      <c r="N67" s="107"/>
      <c r="O67" s="107" t="s">
        <v>77</v>
      </c>
      <c r="P67" s="107"/>
      <c r="Q67" s="107" t="s">
        <v>77</v>
      </c>
      <c r="R67" s="107"/>
      <c r="S67" s="107" t="s">
        <v>77</v>
      </c>
    </row>
    <row r="68" spans="1:19" ht="3.75" customHeight="1" x14ac:dyDescent="0.2"/>
    <row r="69" spans="1:19" ht="10.5" customHeight="1" x14ac:dyDescent="0.2">
      <c r="A69" s="109" t="s">
        <v>127</v>
      </c>
    </row>
    <row r="70" spans="1:19" ht="11.25" customHeight="1" x14ac:dyDescent="0.2">
      <c r="A70" s="109" t="s">
        <v>131</v>
      </c>
    </row>
    <row r="71" spans="1:19" ht="11.25" x14ac:dyDescent="0.2">
      <c r="A71" s="109" t="s">
        <v>130</v>
      </c>
    </row>
    <row r="73" spans="1:19" ht="27.75" customHeight="1" x14ac:dyDescent="0.2"/>
  </sheetData>
  <phoneticPr fontId="1" type="noConversion"/>
  <pageMargins left="0.78740157480314965" right="0.17" top="0.57999999999999996" bottom="0.23" header="0.43" footer="0.19"/>
  <pageSetup paperSize="9" scale="9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Tabell 5.1-2</vt:lpstr>
      <vt:lpstr>Tabell 5.16</vt:lpstr>
    </vt:vector>
  </TitlesOfParts>
  <Company>Brå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arlzi</dc:creator>
  <cp:lastModifiedBy>miaax</cp:lastModifiedBy>
  <cp:lastPrinted>2011-09-15T08:20:59Z</cp:lastPrinted>
  <dcterms:created xsi:type="dcterms:W3CDTF">2001-03-12T08:57:52Z</dcterms:created>
  <dcterms:modified xsi:type="dcterms:W3CDTF">2012-02-23T15:14:30Z</dcterms:modified>
</cp:coreProperties>
</file>