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codeName="ThisWorkbook" autoCompressPictures="0" defaultThemeVersion="124226"/>
  <xr:revisionPtr revIDLastSave="0" documentId="8_{56E07464-6C67-4A49-9E79-357AD9B3C383}" xr6:coauthVersionLast="36" xr6:coauthVersionMax="36" xr10:uidLastSave="{00000000-0000-0000-0000-000000000000}"/>
  <bookViews>
    <workbookView xWindow="-15" yWindow="-15" windowWidth="14520" windowHeight="7440" tabRatio="899" xr2:uid="{00000000-000D-0000-FFFF-FFFF00000000}"/>
  </bookViews>
  <sheets>
    <sheet name="Innehåll" sheetId="1" r:id="rId1"/>
    <sheet name="T1" sheetId="2" r:id="rId2"/>
    <sheet name="T2" sheetId="3" r:id="rId3"/>
    <sheet name="T3" sheetId="4" r:id="rId4"/>
    <sheet name="T4" sheetId="23" r:id="rId5"/>
    <sheet name="T5" sheetId="24" r:id="rId6"/>
    <sheet name="T6" sheetId="25" r:id="rId7"/>
    <sheet name="T7" sheetId="6" r:id="rId8"/>
    <sheet name="T8" sheetId="7" r:id="rId9"/>
    <sheet name="T9" sheetId="9" r:id="rId10"/>
    <sheet name="T10" sheetId="10" r:id="rId11"/>
    <sheet name="T11" sheetId="11" r:id="rId12"/>
    <sheet name="T12" sheetId="12" r:id="rId13"/>
    <sheet name="T13" sheetId="26" r:id="rId14"/>
    <sheet name="T14" sheetId="27" r:id="rId15"/>
    <sheet name="T15" sheetId="29" r:id="rId16"/>
    <sheet name="T16" sheetId="30" r:id="rId17"/>
    <sheet name="T17" sheetId="31" r:id="rId18"/>
    <sheet name="T18" sheetId="32" r:id="rId19"/>
    <sheet name="T19" sheetId="33" r:id="rId20"/>
    <sheet name="T20" sheetId="34" r:id="rId21"/>
    <sheet name="T21" sheetId="8" r:id="rId22"/>
    <sheet name="T22" sheetId="13" r:id="rId23"/>
    <sheet name="T23" sheetId="14" r:id="rId24"/>
    <sheet name="T24" sheetId="28" r:id="rId25"/>
    <sheet name="T25" sheetId="35" r:id="rId26"/>
    <sheet name="T26" sheetId="36" r:id="rId27"/>
  </sheets>
  <definedNames>
    <definedName name="_xlnm._FilterDatabase" localSheetId="11" hidden="1">'T11'!$A$3:$Y$95</definedName>
    <definedName name="_xlnm._FilterDatabase" localSheetId="15" hidden="1">'T15'!$A$3:$Y$58</definedName>
    <definedName name="_xlnm._FilterDatabase" localSheetId="19" hidden="1">'T19'!$A$3:$Y$127</definedName>
    <definedName name="_xlnm._FilterDatabase" localSheetId="23" hidden="1">'T23'!$A$3:$O$94</definedName>
    <definedName name="_xlnm._FilterDatabase" localSheetId="26" hidden="1">'T26'!$A$3:$O$124</definedName>
    <definedName name="Z_0E7D4253_BC37_405F_B317_AA803E29B778_.wvu.PrintArea" localSheetId="16" hidden="1">'T16'!$C:$M</definedName>
    <definedName name="Z_0E7D4253_BC37_405F_B317_AA803E29B778_.wvu.PrintArea" localSheetId="25" hidden="1">'T25'!$B:$O</definedName>
    <definedName name="Z_0E7D4253_BC37_405F_B317_AA803E29B778_.wvu.PrintArea" localSheetId="4" hidden="1">'T4'!#REF!</definedName>
    <definedName name="Z_0E7D4253_BC37_405F_B317_AA803E29B778_.wvu.PrintTitles" localSheetId="25" hidden="1">'T25'!#REF!</definedName>
    <definedName name="Z_4CC47744_B0B1_5F47_815B_31C679B31D34_.wvu.PrintArea" localSheetId="16" hidden="1">'T16'!$C:$M</definedName>
    <definedName name="Z_4CC47744_B0B1_5F47_815B_31C679B31D34_.wvu.PrintArea" localSheetId="25" hidden="1">'T25'!$B:$O</definedName>
    <definedName name="Z_4CC47744_B0B1_5F47_815B_31C679B31D34_.wvu.PrintArea" localSheetId="4" hidden="1">'T4'!#REF!</definedName>
    <definedName name="Z_4CC47744_B0B1_5F47_815B_31C679B31D34_.wvu.PrintTitles" localSheetId="25" hidden="1">'T25'!#REF!</definedName>
    <definedName name="Z_9231017D_8B79_45FE_A13B_967F5D30D6F7_.wvu.PrintArea" localSheetId="16" hidden="1">'T16'!$C:$M</definedName>
    <definedName name="Z_9231017D_8B79_45FE_A13B_967F5D30D6F7_.wvu.PrintArea" localSheetId="25" hidden="1">'T25'!$B:$O</definedName>
    <definedName name="Z_9231017D_8B79_45FE_A13B_967F5D30D6F7_.wvu.PrintArea" localSheetId="4" hidden="1">'T4'!#REF!</definedName>
    <definedName name="Z_9231017D_8B79_45FE_A13B_967F5D30D6F7_.wvu.PrintTitles" localSheetId="25" hidden="1">'T25'!#REF!</definedName>
    <definedName name="Z_AD41BD1B_07D9_49F3_BA8E_7A60EFD2BB14_.wvu.PrintArea" localSheetId="16" hidden="1">'T16'!$C:$M</definedName>
    <definedName name="Z_AD41BD1B_07D9_49F3_BA8E_7A60EFD2BB14_.wvu.PrintArea" localSheetId="25" hidden="1">'T25'!$B:$O</definedName>
    <definedName name="Z_AD41BD1B_07D9_49F3_BA8E_7A60EFD2BB14_.wvu.PrintArea" localSheetId="4" hidden="1">'T4'!#REF!</definedName>
    <definedName name="Z_AD41BD1B_07D9_49F3_BA8E_7A60EFD2BB14_.wvu.PrintTitles" localSheetId="25" hidden="1">'T25'!#REF!</definedName>
  </definedNames>
  <calcPr calcId="191029"/>
</workbook>
</file>

<file path=xl/calcChain.xml><?xml version="1.0" encoding="utf-8"?>
<calcChain xmlns="http://schemas.openxmlformats.org/spreadsheetml/2006/main">
  <c r="A29" i="1" l="1"/>
  <c r="A33" i="1" l="1"/>
  <c r="A32" i="1"/>
  <c r="A25" i="1"/>
  <c r="A24" i="1"/>
  <c r="A23" i="1"/>
  <c r="A22" i="1"/>
  <c r="A21" i="1"/>
  <c r="A20" i="1"/>
  <c r="A31" i="1"/>
  <c r="A19" i="1"/>
  <c r="A18" i="1"/>
  <c r="A9" i="1"/>
  <c r="A8" i="1"/>
  <c r="A7" i="1"/>
  <c r="A30" i="1"/>
  <c r="A17" i="1"/>
  <c r="A16" i="1"/>
  <c r="A15" i="1"/>
  <c r="A14" i="1"/>
  <c r="A28" i="1"/>
  <c r="A13" i="1"/>
  <c r="A12" i="1"/>
  <c r="A6" i="1"/>
  <c r="A5" i="1"/>
  <c r="A4" i="1"/>
</calcChain>
</file>

<file path=xl/sharedStrings.xml><?xml version="1.0" encoding="utf-8"?>
<sst xmlns="http://schemas.openxmlformats.org/spreadsheetml/2006/main" count="3058" uniqueCount="213">
  <si>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</si>
  <si>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</si>
  <si>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</si>
  <si>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</si>
  <si>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</si>
  <si>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</si>
  <si>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</si>
  <si>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</si>
  <si>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</si>
  <si>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</si>
  <si>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</si>
  <si>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</si>
  <si>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</si>
  <si>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</si>
  <si>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</si>
  <si>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</si>
  <si>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</si>
  <si>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</si>
  <si>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</si>
  <si>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</si>
  <si>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</si>
  <si>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Brott med brottsmisstankar</t>
  </si>
  <si>
    <t>Brott utan brottsmisstankar</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</si>
  <si>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</si>
  <si>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</si>
  <si>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</si>
  <si>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</si>
  <si>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</si>
  <si>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</si>
  <si>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</si>
  <si>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</si>
  <si>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</si>
  <si>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</si>
  <si>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kap, fridskränkningsbrott</t>
  </si>
  <si>
    <t>BrB 4, 5, 7 kap, övriga brott</t>
  </si>
  <si>
    <t>Region</t>
  </si>
  <si>
    <t>Region Nord</t>
  </si>
  <si>
    <t>Region Mitt</t>
  </si>
  <si>
    <t>Region Stockholm</t>
  </si>
  <si>
    <t>Region Öst</t>
  </si>
  <si>
    <t>Region Väst</t>
  </si>
  <si>
    <t>Region Syd</t>
  </si>
  <si>
    <t>Region Bergslagen</t>
  </si>
  <si>
    <t xml:space="preserve">Åtal </t>
  </si>
  <si>
    <t xml:space="preserve">Åtal väcks ej </t>
  </si>
  <si>
    <t>Skattebrottslagen</t>
  </si>
  <si>
    <t>Registreringsperiod</t>
  </si>
  <si>
    <t>BrB 6 kap, våldtäkt</t>
  </si>
  <si>
    <t>BrB 6 kap, övriga brott</t>
  </si>
  <si>
    <t>BrB 8 kap, rån</t>
  </si>
  <si>
    <t>Kontakt:</t>
  </si>
  <si>
    <t>statistik@bra.se</t>
  </si>
  <si>
    <t>Inga nya beslut under året</t>
  </si>
  <si>
    <t>Registrerade brott under året</t>
  </si>
  <si>
    <t>Registrerade brottsmisstankar under året</t>
  </si>
  <si>
    <t>https://www.bra.se/statistik/brottmalsprocessen/handlaggningsresultat.html</t>
  </si>
  <si>
    <t>Teckenförklaringar till tabellerna:</t>
  </si>
  <si>
    <t>(-) Noll</t>
  </si>
  <si>
    <t>Skäligen misstänkt (18– år)</t>
  </si>
  <si>
    <t>(.) Relevant uppgift saknas</t>
  </si>
  <si>
    <t>(..) Uppgiften redovisas ej</t>
  </si>
  <si>
    <t>Källa: Brottsförebyggande rådet (Brå)</t>
  </si>
  <si>
    <t>End of table</t>
  </si>
  <si>
    <t>Samtliga brottskategorier</t>
  </si>
  <si>
    <t>Andel ingående balans</t>
  </si>
  <si>
    <t>Samtliga registrerade brott</t>
  </si>
  <si>
    <t>Ingående balans från tidigare år</t>
  </si>
  <si>
    <t>Andel brott utan brottsmisstankar</t>
  </si>
  <si>
    <t>Andel brott med brottsmisstankar</t>
  </si>
  <si>
    <t>Brott med misstankegrad kan misstänkas</t>
  </si>
  <si>
    <t>Andel brott med misstankegrad kan misstänkas</t>
  </si>
  <si>
    <t>Brott med misstankegrad skäligen misstänkt</t>
  </si>
  <si>
    <t>Andel brott med misstankegrad skäligen misstänkt</t>
  </si>
  <si>
    <t>Beslut om att inleda utredning</t>
  </si>
  <si>
    <t>Beslut om nedläggning</t>
  </si>
  <si>
    <t>Beslut om slutredovisning</t>
  </si>
  <si>
    <t>Beslut i åtalsfrågan</t>
  </si>
  <si>
    <t>Utgående balans</t>
  </si>
  <si>
    <t>Andel utgående balans av registrerade</t>
  </si>
  <si>
    <t>Utredning pågår</t>
  </si>
  <si>
    <t>Slutredovisade</t>
  </si>
  <si>
    <t>Direktavskrivna</t>
  </si>
  <si>
    <t>Åtalsunderlåtelse</t>
  </si>
  <si>
    <t>Strafföreläggande</t>
  </si>
  <si>
    <t>Utredning inledd</t>
  </si>
  <si>
    <t xml:space="preserve">Samtliga registrerade skäliga brottsmisstankar </t>
  </si>
  <si>
    <t>Därav inledd förundersökning</t>
  </si>
  <si>
    <t>Andel utredning inledd av registrerade</t>
  </si>
  <si>
    <t>Samtliga registrerade brott med skälig brottsmisstanke</t>
  </si>
  <si>
    <t>Lagföringsbeslut</t>
  </si>
  <si>
    <t>Därav nedlagda med förundersökningsbegränsning</t>
  </si>
  <si>
    <t>Samtliga</t>
  </si>
  <si>
    <t>Samtliga registrerade brottsmisstankar</t>
  </si>
  <si>
    <t>Misstankegrad kan misstänkas</t>
  </si>
  <si>
    <t>Andel kan misstänkas av samtliga registrerade</t>
  </si>
  <si>
    <t>Misstankegrad skäligen misstänkt</t>
  </si>
  <si>
    <t>Andel skäligen misstänkt av samtliga registrerade</t>
  </si>
  <si>
    <t>Misstankegrad skäligen misstänkt (15–17 år)</t>
  </si>
  <si>
    <t>Andel skäligen misstänkt (15–17 år) av samtliga registrerade</t>
  </si>
  <si>
    <t>Misstankegrad skäligen misstänkt (18– år)</t>
  </si>
  <si>
    <t>Andel skäligen misstänkt (18– år) av samtliga registrerade</t>
  </si>
  <si>
    <t>Andel ingående balans av samtliga registrerade</t>
  </si>
  <si>
    <t xml:space="preserve">Utredning inledd, andel av registrerade </t>
  </si>
  <si>
    <t>Nedlagda, andel av utredning inledd</t>
  </si>
  <si>
    <t>Slutredovisade, andel av utredning inledd</t>
  </si>
  <si>
    <t>Beslut i åtalsfrågan, andel av slutredovisade</t>
  </si>
  <si>
    <t>Ej beslutade, andel av samtliga registrerade</t>
  </si>
  <si>
    <t>Direktavskrivna, andel av samtliga registrerade</t>
  </si>
  <si>
    <t>Avförda, andel av samtliga registrerade</t>
  </si>
  <si>
    <t>Utredning inledd, andel av samtliga registrerade</t>
  </si>
  <si>
    <t>Samtliga registrerade skäliga brottsmisstankar</t>
  </si>
  <si>
    <t>Därav avförda på grund av konsumtion</t>
  </si>
  <si>
    <t>Utredning inledd, andel av registrerade</t>
  </si>
  <si>
    <t>Inledd förundersökning</t>
  </si>
  <si>
    <t>Inledd förundersökning, andel av utredning inledd</t>
  </si>
  <si>
    <t xml:space="preserve">Nedlagda med förundersökningsbegränsning, andel av nedlagda </t>
  </si>
  <si>
    <t>Lagföringsbeslut, andel av beslut i åtalsfrågan</t>
  </si>
  <si>
    <t>Åtal, andel av lagföringsbeslut</t>
  </si>
  <si>
    <t xml:space="preserve">Strafföreläggande </t>
  </si>
  <si>
    <t>Strafföreläggande, andel av lagföringsbeslut</t>
  </si>
  <si>
    <t xml:space="preserve">Åtalsunderlåtelse </t>
  </si>
  <si>
    <t>Åtalsunderlåtelse, andel av lagföringsbeslut</t>
  </si>
  <si>
    <t>Brottskategori och ålder</t>
  </si>
  <si>
    <t>Utgående balans, andel av registrerade</t>
  </si>
  <si>
    <t>Ej beslutade, andel av registrerade</t>
  </si>
  <si>
    <t>Direktavskrivna, andel av registrerade</t>
  </si>
  <si>
    <t>Avförda, andel av registrerade</t>
  </si>
  <si>
    <t>Tillbaka till innehållsförteckning</t>
  </si>
  <si>
    <t>Generella förklaringar för alla tabeller</t>
  </si>
  <si>
    <t>Generella förklaringar till tabellerna:</t>
  </si>
  <si>
    <t>Övrig information:</t>
  </si>
  <si>
    <t>Den ingående balansen för året (T) omfattar färre brott än den utgående balansen från året innan (T-1). Den främsta orsaken till detta är att den utgående balansen från året innan inkluderade brott som var registrerade år T-3 och årets population inkluderar endast brott registrerade år T-2 och senare.</t>
  </si>
  <si>
    <t>Med utredning avses förundersökning (FU), förenklade utredningar och utredning enligt LUL § 31 (SFS 1964:167).</t>
  </si>
  <si>
    <t xml:space="preserve">Ett brott eller en brottsmisstanke utgör ingående balans om den har registrerats före redovisningsåret och var oavslutad vid ingången av redovisningsåret. </t>
  </si>
  <si>
    <t>Med oavslutad menas att brottet/brottsmisstanken befann sig i någon av statusarna ej beslutade, utredning pågår eller slutredovisade.</t>
  </si>
  <si>
    <t>Ett brott eller en brottsmisstanke ingår i utgående balans om den var oavslutad vid utgången av redovisningsåret (31 december).</t>
  </si>
  <si>
    <t>Förklaringar för denna tabell</t>
  </si>
  <si>
    <t>Brottskategori och åldersgrupp</t>
  </si>
  <si>
    <t>En brottsmisstankes status kan förändras flera gånger under året. I tabellen redovisas endast en status per brottsmisstanke, den senast uppnådda statusen den 31 december.</t>
  </si>
  <si>
    <t>Den misstänktes ålder</t>
  </si>
  <si>
    <t>15–17 år</t>
  </si>
  <si>
    <t>18–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</si>
  <si>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</si>
  <si>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</si>
  <si>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</si>
  <si>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 xml:space="preserve">En och samma brottsmisstanke kan få flera olika typer av beslut under året, så brottsmisstanken kan räknas in under flera av besluten i tabellen. Summan av antalet brottsmisstankar efter typ av beslut är därför större än samtliga registrerade brottsmisstankar. </t>
  </si>
  <si>
    <t>Registrerade under året</t>
  </si>
  <si>
    <t>Utan brottsmisstankar</t>
  </si>
  <si>
    <t>Med brottsmisstankar med misstankegrad kan misstänkas</t>
  </si>
  <si>
    <t>Med brottsmisstankar med misstankegrad skäligen misstänkt</t>
  </si>
  <si>
    <t>Förekomst och grad av brottsmisstanke</t>
  </si>
  <si>
    <t xml:space="preserve">Ett brott kan få flera olika typer av beslut under året, så brottet kan räknas in under flera av besluten i tabellen. Summan av antalet brott efter typ av beslut är därför större än samtliga registrerade brott. </t>
  </si>
  <si>
    <t>I avförda ingår beslut om konsumtion.</t>
  </si>
  <si>
    <t>Ett brotts status kan förändras flera gånger under året. I tabellen redovisas endast en status per brott, den senast uppnådda statusen den 31 december.</t>
  </si>
  <si>
    <t>Brå saknar för närvarande uppgifter om en del beslut avseende brott i brottskategorierna bokföringsbrott och skattebrottslagen. Dessa två brottskategorier handläggs vanligen av Ekobrottsmyndigheten (EBM).</t>
  </si>
  <si>
    <t>Skäligen misstänkt (15–17 år)</t>
  </si>
  <si>
    <t>Misstankegrad och ålder</t>
  </si>
  <si>
    <t xml:space="preserve">En brottsmisstanke kan få flera olika typer av beslut under året, så den kan räknas in under flera av besluten i tabellen. Summan av antalet brottsmisstankar efter typ av beslut är därför större än samtliga registrerade brottsmisstankar. </t>
  </si>
  <si>
    <t>Nedlagda med förundersökningsbegränsning</t>
  </si>
  <si>
    <t xml:space="preserve">Förundersökningsbegränsning, andel av nedlagda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</si>
  <si>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</si>
  <si>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</si>
  <si>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Om ett brott har flera brottsmisstankar gäller misstankegraden huvudbrottsmisstanken. Till huvudbrottsmisstanke väljs den brottsmisstanke som kommit  längst i processen under kalenderåret.</t>
  </si>
  <si>
    <t>I besluten direktavskrivna och nedlagda ingår även sådana fall där besluten är en följd av förundersökingsbegränsning.</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</si>
  <si>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</si>
  <si>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</si>
  <si>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Data, rapport och teknisk beskrivning på Brås webbplats:</t>
  </si>
  <si>
    <t>Lagföringsbeslut, andel av samtliga registrerade</t>
  </si>
  <si>
    <t>Lagföringsbeslut, andel av samtliga utredning inledd</t>
  </si>
  <si>
    <t>Inga nya beslut</t>
  </si>
  <si>
    <t>Trafikbrottslagen, övriga brott</t>
  </si>
  <si>
    <t>Övriga specialstraffrättsliga författningar, övriga brott</t>
  </si>
  <si>
    <t>I samtliga registrerade brott/brottsmisstankar ingår, förutom de brott/brottsmisstankar som är registrerade under redovisningsåret, även ingående balans och brott/brottsmisstankar från tidigare år som tillkommit under redovisningsåret p.g.a. omrubriceringar, återupptag eller efterregistreringar.</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</si>
  <si>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</si>
  <si>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</si>
  <si>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</si>
  <si>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Senaste uppdatering: 2022-05-04</t>
  </si>
  <si>
    <t>Volymer av brott och brottsmisstankar i rättsväsendet under 2019</t>
  </si>
  <si>
    <t>Tabell 1. Registrerade brott 2019 per brottskategori samt förekomst och grad av brottsmisstanke.</t>
  </si>
  <si>
    <t>Tabell 26. Registrerade skäliga brottsmisstankar 2019, status brottsmisstankarna uppnått vid utgången av redovisningsåret per region, brottskategori och den misstänktes ålder.</t>
  </si>
  <si>
    <t>Tabell 25. Registrerade skäliga brottsmisstankar 2019, status brottsmisstankarna uppnått vid utgången av redovisningsåret per brottskategori och den misstänktes ålder.</t>
  </si>
  <si>
    <t>Tabell 24. Registrerade brottsmisstankar 2019, status brottsmisstanken uppnått vid utgången av redovisningsåret per registreringsperiod, misstankegrad och den misstänktes ålder.</t>
  </si>
  <si>
    <t>Tabell 23. Registrerade brott med skälig brottsmisstanke 2019, status brotten uppnått vid utgången av redovisningsåret per region och brottskategori.</t>
  </si>
  <si>
    <t>Tabell 22. Registrerade brott med skälig brottsmisstanke 2019, status brotten uppnått vid utgången av redovisningsåret per brottskategori.</t>
  </si>
  <si>
    <t>Tabell 21. Registrerade brott 2019, status vid utgången av redovisningsåret per registreringsperiod samt förekomst och grad av brottsmisstanke.</t>
  </si>
  <si>
    <t>Tabell 20. Registrerade skäliga brottsmisstankar 2019, typ av beslut fattade på brottsmisstankarna under redovisningsåret per region och den misstänktes ålder.</t>
  </si>
  <si>
    <t>Tabell 19. Registrerade skäliga brottsmisstankar 2019, typ av beslut fattade på brottsmisstankarna under redovisningsåret eller tidigare år per region, brottskategori och den misstänktes ålder.</t>
  </si>
  <si>
    <t>Tabell 18. Registrerade skäliga brottsmisstankar avseende män 2019, typ av beslut fattade på brottsmisstanken under redovisningsåret eller tidigare år per brottskategori och den misstänktes ålder.</t>
  </si>
  <si>
    <t>Tabell 17. Registrerade skäliga brottsmisstankar avseende kvinnor 2019, typ av beslut fattade på brottsmisstanken under redovisningsåret eller tidigare år per brottskategori och den misstänktas ålder.</t>
  </si>
  <si>
    <t>Tabell 16. Registrerade skäliga brottsmisstankar 2019, typ av beslut fattade på brottsmisstanken under redovisningsåret per brottskategori och den misstänktes ålder.</t>
  </si>
  <si>
    <t>Tabell 15. Registrerade skäliga brottsmisstankar 2019, typ av beslut fattade på brottsmisstanken under redovisningsåret eller tidigare år per brottskategori och den misstänktes ålder.</t>
  </si>
  <si>
    <t>Tabell 14. Registrerade brottsmisstankar 2019, typ av beslut fattade på brottsmisstankarna under redovisningsåret per registreringsperiod, misstankegrad och den misstänktes ålder.</t>
  </si>
  <si>
    <t>Tabell 13. Registrerade brottsmisstankar 2019, typ av beslut fattade på brottsmisstankarna under redovisningsåret eller tidigare år per registreringsperiod, misstankegrad och den misstänktes ålder.</t>
  </si>
  <si>
    <t>Tabell 12. Registrerade brott med skälig brottsmisstanke 2019, typ av beslut fattade på brotten under redovisningsåret per region.</t>
  </si>
  <si>
    <t>Tabell 11. Registrerade brott med skälig brottsmisstanke 2019, typ av beslut fattade på brotten under redovisningsåret eller tidigare år per region och brottskategori.</t>
  </si>
  <si>
    <t>Tabell 10. Registrerade brott med skälig brottsmisstanke 2019, typ av beslut fattade på brotten under redovisningsåret per brottskategori.</t>
  </si>
  <si>
    <t>Tabell 9. Registrerade brott med skälig brottsmisstanke 2019, typ av beslut fattade på brotten under redovisningsåret eller tidigare år per brottskategori.</t>
  </si>
  <si>
    <t>Tabell 8. Registrerade brott 2019, typ av beslut fattade på brotten under året per registreringsperiod samt förekomst och grad av brottsmisstanke.</t>
  </si>
  <si>
    <t>Tabell 7. Registrerade brott 2019, typ av beslut fattade på brotten under året eller tidigare år per registreringsperiod samt förekomst och grad av brottsmisstanke.</t>
  </si>
  <si>
    <t>Tabell 6. Registrerade brottsmisstankar 2019 per region, misstankegrad och den misstänktes ålder.</t>
  </si>
  <si>
    <t>Tabell 5. Registrerade brottsmisstankar 2019 per registreringsperiod och brottskategori samt misstankegrad och den misstänktes ålder.</t>
  </si>
  <si>
    <t>Tabell 4. Registrerade brottsmisstankar 2019 per brottskategori samt misstankegrad och den misstänktes ålder.</t>
  </si>
  <si>
    <t>Tabell 3. Registrerade brott 2019 per region samt förekomst och grad av brottsmisstanke.</t>
  </si>
  <si>
    <t>Tabell 2. Registrerade brott 2019 per registreringsperiod samt förekomst och grad av brottsmisstanke.</t>
  </si>
  <si>
    <t>-</t>
  </si>
  <si>
    <t>.</t>
  </si>
  <si>
    <t>..</t>
  </si>
  <si>
    <t>BrB 4, 5, 7 kap, brott mot frihet, frid med mera</t>
  </si>
  <si>
    <t>Varav skäligen misstänkt (15–17 år)</t>
  </si>
  <si>
    <t>Varav skäligen misstänkt (18– år)</t>
  </si>
  <si>
    <t>Handläggningsresultat för brott och brottsmisstankar i brottmålsprocessen 2019</t>
  </si>
  <si>
    <t>Resultat av handläggningen av brott och brottsmisstankar i utrednings- och lagföringsprocessen 2019</t>
  </si>
  <si>
    <t>Brott och brottsmisstankar som fortfarande var under handläggning i slutet av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</si>
</sst>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4" formatCode="_-* #,##0.00\ &quot;kr&quot;_-;\-* #,##0.00\ &quot;kr&quot;_-;_-* &quot;-&quot;??\ &quot;kr&quot;_-;_-@_-"/>
    <numFmt numFmtId="164" formatCode="0.0"/>
    <numFmt numFmtId="165" formatCode="#,##0.0"/>
    <numFmt numFmtId="166" formatCode="#,##0;[Red]&quot;-&quot;#,##0"/>
    <numFmt numFmtId="167" formatCode="0.0%"/>
  </numFmts>
  <fonts count="24"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tint="-0.14999847407452621"/>
      <name val="Calibri"/>
      <family val="2"/>
      <scheme val="minor"/>
    </font>
    <font>
      <vertAlign val="superscript"/>
      <sz val="9"/>
      <color rgb="FFFF0000"/>
      <name val="Calibri"/>
      <family val="2"/>
      <scheme val="minor"/>
    </font>
    <font>
      <i/>
      <sz val="9"/>
      <name val="Calibri"/>
      <family val="2"/>
      <scheme val="minor"/>
    </font>
    <font>
      <vertAlign val="superscript"/>
      <sz val="9"/>
      <name val="Calibri"/>
      <family val="2"/>
      <scheme val="minor"/>
    </font>
    <font>
      <b/>
      <sz val="9"/>
      <color rgb="FFFF0000"/>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bottom style="thin">
        <color theme="1"/>
      </bottom>
      <diagonal/>
    </border>
  </borders>
  <cellStyleXfs count="26">
    <xf numFmtId="0" fontId="0" fillId="0" borderId="0"/>
    <xf numFmtId="44" fontId="1" fillId="0" borderId="0" applyFont="0" applyFill="0" applyBorder="0" applyAlignment="0" applyProtection="0"/>
    <xf numFmtId="0" fontId="1" fillId="0" borderId="0"/>
    <xf numFmtId="0" fontId="1" fillId="0" borderId="0"/>
    <xf numFmtId="0" fontId="1" fillId="0" borderId="0"/>
    <xf numFmtId="166"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03">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0" fontId="14" fillId="0" borderId="0" xfId="17" applyFont="1" applyFill="1" applyProtection="1"/>
    <xf numFmtId="3" fontId="12" fillId="0" borderId="0" xfId="0" applyNumberFormat="1" applyFont="1" applyBorder="1" applyAlignment="1">
      <alignment horizontal="right"/>
    </xf>
    <xf numFmtId="0" fontId="12" fillId="0" borderId="0" xfId="0" applyFont="1" applyBorder="1"/>
    <xf numFmtId="167" fontId="12" fillId="0" borderId="0" xfId="25" applyNumberFormat="1" applyFont="1" applyBorder="1" applyAlignment="1">
      <alignment horizontal="right"/>
    </xf>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0" fontId="15" fillId="0" borderId="0" xfId="11" applyFont="1" applyFill="1" applyAlignment="1" applyProtection="1">
      <alignment horizontal="left"/>
    </xf>
    <xf numFmtId="0" fontId="14" fillId="0" borderId="0" xfId="17" applyFont="1" applyFill="1" applyAlignment="1" applyProtection="1">
      <alignment horizontal="left"/>
    </xf>
    <xf numFmtId="3" fontId="12" fillId="0" borderId="0" xfId="1" applyNumberFormat="1" applyFont="1" applyBorder="1"/>
    <xf numFmtId="0" fontId="10" fillId="0" borderId="0" xfId="0" applyFont="1" applyBorder="1"/>
    <xf numFmtId="0" fontId="14" fillId="0" borderId="0" xfId="17" applyFont="1" applyBorder="1" applyAlignment="1" applyProtection="1">
      <alignment horizontal="left"/>
    </xf>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3" fillId="0" borderId="0" xfId="0" applyFont="1" applyBorder="1" applyAlignment="1">
      <alignment vertical="top" wrapText="1"/>
    </xf>
    <xf numFmtId="0" fontId="10" fillId="0" borderId="0" xfId="0" applyFont="1" applyBorder="1" applyAlignment="1">
      <alignment vertical="top"/>
    </xf>
    <xf numFmtId="0" fontId="11" fillId="0" borderId="1" xfId="0" applyFont="1" applyBorder="1" applyAlignment="1">
      <alignment wrapText="1"/>
    </xf>
    <xf numFmtId="3" fontId="11" fillId="0" borderId="1" xfId="0" applyNumberFormat="1" applyFont="1" applyBorder="1" applyAlignment="1"/>
    <xf numFmtId="9" fontId="11" fillId="0" borderId="1" xfId="25" applyNumberFormat="1" applyFont="1" applyBorder="1" applyAlignment="1"/>
    <xf numFmtId="0" fontId="13" fillId="0" borderId="0" xfId="0" applyFont="1" applyBorder="1"/>
    <xf numFmtId="3" fontId="11" fillId="0" borderId="0" xfId="0" applyNumberFormat="1" applyFont="1" applyBorder="1" applyAlignment="1"/>
    <xf numFmtId="9" fontId="11" fillId="0" borderId="0" xfId="25" applyNumberFormat="1" applyFont="1" applyBorder="1" applyAlignment="1"/>
    <xf numFmtId="0" fontId="10" fillId="0" borderId="0" xfId="0" applyFont="1" applyBorder="1" applyAlignment="1">
      <alignment horizontal="left" indent="2"/>
    </xf>
    <xf numFmtId="3" fontId="12" fillId="0" borderId="0" xfId="0" applyNumberFormat="1" applyFont="1" applyBorder="1" applyAlignment="1"/>
    <xf numFmtId="9" fontId="12" fillId="0" borderId="0" xfId="25" applyNumberFormat="1" applyFont="1" applyBorder="1" applyAlignment="1"/>
    <xf numFmtId="0" fontId="13" fillId="0" borderId="0" xfId="0" applyFont="1" applyBorder="1" applyAlignment="1">
      <alignment horizontal="left"/>
    </xf>
    <xf numFmtId="0" fontId="12" fillId="0" borderId="0" xfId="0" applyFont="1" applyBorder="1" applyAlignment="1">
      <alignment horizontal="left" indent="2"/>
    </xf>
    <xf numFmtId="0" fontId="19" fillId="0" borderId="0" xfId="0" applyFont="1" applyFill="1" applyBorder="1" applyAlignment="1">
      <alignment horizontal="left"/>
    </xf>
    <xf numFmtId="0" fontId="16" fillId="0" borderId="0" xfId="0" applyFont="1" applyFill="1" applyBorder="1"/>
    <xf numFmtId="0" fontId="16" fillId="0" borderId="0" xfId="0" applyFont="1" applyBorder="1"/>
    <xf numFmtId="3" fontId="16" fillId="0" borderId="0" xfId="0" applyNumberFormat="1" applyFont="1" applyBorder="1" applyAlignment="1">
      <alignment horizontal="left"/>
    </xf>
    <xf numFmtId="3" fontId="16" fillId="0" borderId="0" xfId="0" applyNumberFormat="1" applyFont="1" applyFill="1" applyBorder="1" applyAlignment="1">
      <alignment horizontal="left"/>
    </xf>
    <xf numFmtId="0" fontId="12" fillId="0" borderId="0" xfId="0" applyNumberFormat="1" applyFont="1" applyBorder="1" applyAlignment="1">
      <alignment horizontal="left" vertical="top" wrapText="1"/>
    </xf>
    <xf numFmtId="0" fontId="12" fillId="0" borderId="0" xfId="1" applyNumberFormat="1" applyFont="1" applyBorder="1"/>
    <xf numFmtId="0" fontId="12" fillId="0" borderId="0" xfId="0" applyFont="1" applyBorder="1" applyAlignment="1">
      <alignment vertical="top"/>
    </xf>
    <xf numFmtId="0" fontId="11" fillId="0" borderId="0" xfId="0" applyFont="1" applyBorder="1" applyAlignment="1">
      <alignment wrapText="1"/>
    </xf>
    <xf numFmtId="3" fontId="11" fillId="0" borderId="0" xfId="0" applyNumberFormat="1" applyFont="1" applyBorder="1" applyAlignment="1">
      <alignment horizontal="right"/>
    </xf>
    <xf numFmtId="167" fontId="11" fillId="0" borderId="0" xfId="25" applyNumberFormat="1" applyFont="1" applyBorder="1" applyAlignment="1">
      <alignment horizontal="right"/>
    </xf>
    <xf numFmtId="3" fontId="12" fillId="0" borderId="0" xfId="0" applyNumberFormat="1" applyFont="1" applyBorder="1"/>
    <xf numFmtId="0" fontId="13" fillId="0" borderId="0" xfId="0" applyFont="1" applyFill="1" applyBorder="1"/>
    <xf numFmtId="0" fontId="10" fillId="0" borderId="0" xfId="0" applyFont="1" applyFill="1" applyBorder="1"/>
    <xf numFmtId="0" fontId="10" fillId="0" borderId="0" xfId="0" applyFont="1" applyBorder="1" applyAlignment="1">
      <alignment horizontal="right"/>
    </xf>
    <xf numFmtId="0" fontId="16" fillId="0" borderId="0" xfId="0" applyFont="1" applyFill="1" applyBorder="1" applyAlignment="1">
      <alignment horizontal="right"/>
    </xf>
    <xf numFmtId="164" fontId="16" fillId="0" borderId="0" xfId="0" applyNumberFormat="1" applyFont="1" applyFill="1" applyBorder="1" applyAlignment="1">
      <alignment horizontal="right"/>
    </xf>
    <xf numFmtId="0" fontId="20" fillId="0" borderId="0" xfId="0" applyFont="1" applyFill="1" applyBorder="1"/>
    <xf numFmtId="0" fontId="16" fillId="0" borderId="0" xfId="0" applyFont="1" applyFill="1" applyBorder="1" applyAlignment="1">
      <alignment horizontal="left"/>
    </xf>
    <xf numFmtId="3" fontId="12" fillId="0" borderId="0" xfId="0" applyNumberFormat="1" applyFont="1" applyBorder="1" applyAlignment="1">
      <alignment horizontal="left"/>
    </xf>
    <xf numFmtId="0" fontId="12" fillId="0" borderId="0" xfId="0" applyFont="1" applyFill="1" applyBorder="1" applyAlignment="1">
      <alignment horizontal="left"/>
    </xf>
    <xf numFmtId="0" fontId="11" fillId="0" borderId="0" xfId="0" applyFont="1" applyFill="1" applyBorder="1"/>
    <xf numFmtId="0" fontId="21" fillId="0" borderId="0" xfId="0" applyNumberFormat="1" applyFont="1" applyBorder="1" applyAlignment="1">
      <alignment horizontal="left" wrapText="1"/>
    </xf>
    <xf numFmtId="0" fontId="12" fillId="0" borderId="0" xfId="0" applyNumberFormat="1" applyFont="1" applyFill="1" applyBorder="1" applyAlignment="1">
      <alignment horizontal="left" vertical="top" wrapText="1"/>
    </xf>
    <xf numFmtId="0" fontId="12" fillId="0" borderId="0" xfId="0" applyNumberFormat="1" applyFont="1" applyBorder="1" applyAlignment="1">
      <alignment horizontal="left" wrapText="1"/>
    </xf>
    <xf numFmtId="0" fontId="10" fillId="0" borderId="0" xfId="0" applyFont="1" applyBorder="1" applyAlignment="1">
      <alignment wrapText="1"/>
    </xf>
    <xf numFmtId="167" fontId="12" fillId="0" borderId="0" xfId="25" applyNumberFormat="1" applyFont="1" applyBorder="1" applyAlignment="1"/>
    <xf numFmtId="164" fontId="16" fillId="0" borderId="0" xfId="0" applyNumberFormat="1" applyFont="1" applyBorder="1"/>
    <xf numFmtId="0" fontId="16" fillId="0" borderId="0" xfId="0" applyFont="1" applyBorder="1" applyAlignment="1">
      <alignment vertical="top"/>
    </xf>
    <xf numFmtId="0" fontId="20" fillId="0" borderId="0" xfId="0" applyFont="1" applyBorder="1"/>
    <xf numFmtId="0" fontId="12" fillId="0" borderId="0" xfId="0" applyNumberFormat="1" applyFont="1" applyBorder="1" applyAlignment="1">
      <alignment horizontal="left" vertical="top"/>
    </xf>
    <xf numFmtId="0" fontId="12" fillId="0" borderId="0" xfId="0" applyNumberFormat="1" applyFont="1" applyFill="1" applyBorder="1" applyAlignment="1">
      <alignment horizontal="left" wrapText="1"/>
    </xf>
    <xf numFmtId="3" fontId="12" fillId="0" borderId="0" xfId="0" applyNumberFormat="1" applyFont="1" applyFill="1" applyBorder="1"/>
    <xf numFmtId="0" fontId="16" fillId="0" borderId="0" xfId="0" applyFont="1" applyBorder="1" applyAlignment="1">
      <alignment horizontal="right"/>
    </xf>
    <xf numFmtId="3" fontId="16" fillId="0" borderId="0" xfId="0" applyNumberFormat="1" applyFont="1" applyBorder="1"/>
    <xf numFmtId="0" fontId="12" fillId="0" borderId="0" xfId="0" applyNumberFormat="1" applyFont="1" applyFill="1" applyBorder="1" applyAlignment="1">
      <alignment horizontal="right" wrapText="1"/>
    </xf>
    <xf numFmtId="3" fontId="13" fillId="0" borderId="0" xfId="0" applyNumberFormat="1" applyFont="1" applyBorder="1" applyAlignment="1">
      <alignment horizontal="right"/>
    </xf>
    <xf numFmtId="3" fontId="11"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Border="1" applyAlignment="1">
      <alignment wrapText="1"/>
    </xf>
    <xf numFmtId="165" fontId="11" fillId="0" borderId="0" xfId="0" applyNumberFormat="1" applyFont="1" applyFill="1" applyBorder="1" applyAlignment="1">
      <alignment horizontal="right"/>
    </xf>
    <xf numFmtId="3" fontId="10" fillId="0" borderId="0" xfId="0" applyNumberFormat="1" applyFont="1" applyBorder="1" applyAlignment="1">
      <alignment horizontal="right"/>
    </xf>
    <xf numFmtId="167" fontId="10" fillId="0" borderId="0" xfId="25" applyNumberFormat="1" applyFont="1" applyBorder="1" applyAlignment="1">
      <alignment horizontal="right"/>
    </xf>
    <xf numFmtId="0" fontId="16" fillId="0" borderId="0" xfId="0" applyFont="1" applyBorder="1" applyAlignment="1"/>
    <xf numFmtId="3" fontId="10" fillId="0" borderId="0" xfId="0" applyNumberFormat="1" applyFont="1" applyBorder="1"/>
    <xf numFmtId="1" fontId="10" fillId="0" borderId="0" xfId="0" applyNumberFormat="1" applyFont="1" applyBorder="1"/>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0" fillId="0" borderId="1" xfId="0" applyFont="1" applyBorder="1" applyAlignment="1">
      <alignment wrapText="1"/>
    </xf>
    <xf numFmtId="3" fontId="13" fillId="0" borderId="1" xfId="0" applyNumberFormat="1" applyFont="1" applyBorder="1" applyAlignment="1">
      <alignment horizontal="right"/>
    </xf>
    <xf numFmtId="167" fontId="13" fillId="0" borderId="1" xfId="25" applyNumberFormat="1" applyFont="1" applyBorder="1" applyAlignment="1">
      <alignment horizontal="right"/>
    </xf>
    <xf numFmtId="167" fontId="13" fillId="0" borderId="0" xfId="25" applyNumberFormat="1" applyFont="1" applyBorder="1" applyAlignment="1">
      <alignment horizontal="right"/>
    </xf>
    <xf numFmtId="0" fontId="10" fillId="0" borderId="0" xfId="0" applyFont="1" applyBorder="1" applyAlignment="1">
      <alignment vertical="top" wrapText="1"/>
    </xf>
    <xf numFmtId="3" fontId="23" fillId="0" borderId="0" xfId="0" applyNumberFormat="1" applyFont="1" applyFill="1" applyBorder="1"/>
    <xf numFmtId="0" fontId="10" fillId="0" borderId="0" xfId="0" applyNumberFormat="1" applyFont="1" applyFill="1" applyBorder="1"/>
    <xf numFmtId="3" fontId="12" fillId="0" borderId="1" xfId="0" applyNumberFormat="1" applyFont="1" applyBorder="1" applyAlignment="1"/>
    <xf numFmtId="167" fontId="12" fillId="0" borderId="1" xfId="25" applyNumberFormat="1" applyFont="1" applyBorder="1" applyAlignment="1"/>
    <xf numFmtId="0" fontId="13" fillId="0" borderId="0" xfId="0" applyFont="1" applyBorder="1" applyAlignment="1">
      <alignment vertical="top"/>
    </xf>
    <xf numFmtId="2" fontId="16" fillId="0" borderId="0" xfId="0" applyNumberFormat="1" applyFont="1" applyBorder="1"/>
    <xf numFmtId="0" fontId="12" fillId="0" borderId="0" xfId="0" applyFont="1" applyBorder="1" applyAlignment="1"/>
    <xf numFmtId="0" fontId="12" fillId="0" borderId="0" xfId="0" applyFont="1" applyBorder="1" applyAlignment="1">
      <alignment wrapText="1"/>
    </xf>
    <xf numFmtId="3" fontId="11" fillId="0" borderId="0" xfId="0" applyNumberFormat="1" applyFont="1" applyBorder="1"/>
    <xf numFmtId="165" fontId="11" fillId="0" borderId="0" xfId="0" applyNumberFormat="1" applyFont="1" applyBorder="1"/>
    <xf numFmtId="0" fontId="12" fillId="0" borderId="0" xfId="1" applyNumberFormat="1" applyFont="1" applyFill="1" applyBorder="1"/>
    <xf numFmtId="3" fontId="11" fillId="0" borderId="0" xfId="0" applyNumberFormat="1" applyFont="1" applyFill="1" applyBorder="1"/>
    <xf numFmtId="0" fontId="12" fillId="0" borderId="0" xfId="0" applyFont="1" applyFill="1" applyBorder="1" applyAlignment="1">
      <alignment horizontal="left" indent="3"/>
    </xf>
    <xf numFmtId="167" fontId="12" fillId="0" borderId="0" xfId="25" applyNumberFormat="1" applyFont="1" applyBorder="1" applyAlignment="1">
      <alignment horizontal="right" vertical="top"/>
    </xf>
    <xf numFmtId="3" fontId="12" fillId="0" borderId="0" xfId="0" applyNumberFormat="1" applyFont="1" applyBorder="1" applyAlignment="1">
      <alignment horizontal="left" wrapText="1"/>
    </xf>
    <xf numFmtId="0" fontId="12" fillId="0" borderId="0" xfId="0" applyFont="1" applyBorder="1" applyAlignment="1">
      <alignment horizontal="left" wrapText="1"/>
    </xf>
    <xf numFmtId="0" fontId="11" fillId="0" borderId="0" xfId="0" applyFont="1" applyBorder="1"/>
    <xf numFmtId="165" fontId="12" fillId="0" borderId="0" xfId="0" applyNumberFormat="1" applyFont="1" applyBorder="1"/>
    <xf numFmtId="165" fontId="12" fillId="0" borderId="0" xfId="0" applyNumberFormat="1" applyFont="1" applyFill="1" applyBorder="1"/>
    <xf numFmtId="0" fontId="11" fillId="0" borderId="0" xfId="0" applyFont="1" applyFill="1" applyBorder="1" applyAlignment="1">
      <alignment wrapText="1"/>
    </xf>
    <xf numFmtId="0" fontId="11" fillId="0" borderId="0" xfId="0" applyFont="1" applyBorder="1" applyAlignment="1">
      <alignment horizontal="left"/>
    </xf>
    <xf numFmtId="167" fontId="12" fillId="0" borderId="0" xfId="25" applyNumberFormat="1" applyFont="1" applyFill="1" applyBorder="1" applyAlignment="1">
      <alignment horizontal="right"/>
    </xf>
    <xf numFmtId="3" fontId="12" fillId="0" borderId="0" xfId="0" applyNumberFormat="1" applyFont="1" applyBorder="1" applyAlignment="1">
      <alignment wrapText="1"/>
    </xf>
    <xf numFmtId="0" fontId="16" fillId="0" borderId="0" xfId="0" applyFont="1" applyFill="1" applyBorder="1" applyAlignment="1">
      <alignment vertical="top"/>
    </xf>
    <xf numFmtId="0" fontId="11" fillId="0" borderId="0" xfId="0" applyFont="1" applyFill="1" applyBorder="1" applyAlignment="1"/>
    <xf numFmtId="0" fontId="22" fillId="0" borderId="0" xfId="0" applyFont="1" applyFill="1" applyBorder="1"/>
    <xf numFmtId="0" fontId="22" fillId="0" borderId="0" xfId="0" applyFont="1" applyBorder="1"/>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3" fillId="0" borderId="0" xfId="0" applyFont="1" applyFill="1" applyAlignment="1">
      <alignment horizontal="left" vertical="center" wrapText="1"/>
    </xf>
    <xf numFmtId="0" fontId="10" fillId="0" borderId="0" xfId="0" applyFont="1" applyFill="1" applyAlignment="1">
      <alignment horizontal="left" vertical="center" wrapText="1"/>
    </xf>
    <xf numFmtId="167" fontId="11" fillId="0" borderId="1" xfId="25" applyNumberFormat="1" applyFont="1" applyBorder="1" applyAlignment="1"/>
    <xf numFmtId="3" fontId="11" fillId="0" borderId="1" xfId="0" applyNumberFormat="1" applyFont="1" applyBorder="1" applyAlignment="1">
      <alignment horizontal="right"/>
    </xf>
    <xf numFmtId="167" fontId="11" fillId="0" borderId="1" xfId="25" applyNumberFormat="1" applyFont="1" applyBorder="1" applyAlignment="1">
      <alignment horizontal="right"/>
    </xf>
    <xf numFmtId="0" fontId="11" fillId="0" borderId="1" xfId="0" applyNumberFormat="1" applyFont="1" applyBorder="1" applyAlignment="1">
      <alignment horizontal="left"/>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2" fillId="0" borderId="0" xfId="0" applyNumberFormat="1" applyFont="1" applyFill="1" applyBorder="1" applyAlignment="1">
      <alignment horizontal="left"/>
    </xf>
    <xf numFmtId="0" fontId="12" fillId="0" borderId="0" xfId="0" applyFont="1" applyFill="1" applyBorder="1" applyAlignment="1"/>
    <xf numFmtId="0" fontId="11" fillId="0" borderId="0" xfId="17" applyFont="1" applyFill="1" applyBorder="1" applyAlignment="1" applyProtection="1">
      <alignment horizontal="left"/>
    </xf>
    <xf numFmtId="0" fontId="11" fillId="0" borderId="0" xfId="0" applyFont="1" applyBorder="1" applyAlignment="1">
      <alignment vertical="top"/>
    </xf>
    <xf numFmtId="3" fontId="11" fillId="0" borderId="0" xfId="0" applyNumberFormat="1"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wrapText="1"/>
    </xf>
    <xf numFmtId="0" fontId="12" fillId="0" borderId="0" xfId="0" applyFont="1" applyBorder="1" applyAlignment="1">
      <alignment horizontal="left" indent="3"/>
    </xf>
    <xf numFmtId="0" fontId="12" fillId="0" borderId="0" xfId="0" applyFont="1" applyBorder="1" applyAlignment="1">
      <alignment horizontal="left" indent="1"/>
    </xf>
    <xf numFmtId="0" fontId="12" fillId="0" borderId="0" xfId="0" applyFont="1" applyFill="1" applyBorder="1" applyAlignment="1">
      <alignment horizontal="left" indent="1"/>
    </xf>
    <xf numFmtId="0" fontId="11" fillId="0" borderId="2" xfId="0" applyNumberFormat="1" applyFont="1" applyBorder="1" applyAlignment="1">
      <alignment horizontal="left" vertical="top" wrapText="1"/>
    </xf>
    <xf numFmtId="0" fontId="12" fillId="0" borderId="1" xfId="0" applyFont="1" applyBorder="1"/>
    <xf numFmtId="0" fontId="12" fillId="0" borderId="1" xfId="0" applyFont="1" applyBorder="1" applyAlignment="1">
      <alignment wrapText="1"/>
    </xf>
    <xf numFmtId="3" fontId="12" fillId="0" borderId="1" xfId="0" applyNumberFormat="1" applyFont="1" applyBorder="1" applyAlignment="1">
      <alignment horizontal="right"/>
    </xf>
    <xf numFmtId="167" fontId="12" fillId="0" borderId="1" xfId="25" applyNumberFormat="1" applyFont="1" applyBorder="1" applyAlignment="1">
      <alignment horizontal="right"/>
    </xf>
    <xf numFmtId="0" fontId="15" fillId="0" borderId="0" xfId="11" applyFont="1" applyFill="1" applyAlignment="1" applyProtection="1">
      <alignment horizontal="left" wrapText="1"/>
    </xf>
    <xf numFmtId="0" fontId="10" fillId="0" borderId="2" xfId="0" applyFont="1" applyBorder="1" applyAlignment="1">
      <alignment horizontal="left" indent="2"/>
    </xf>
    <xf numFmtId="3" fontId="12" fillId="0" borderId="0" xfId="1" applyNumberFormat="1" applyFont="1" applyFill="1" applyBorder="1"/>
    <xf numFmtId="3" fontId="12" fillId="0" borderId="0" xfId="0" applyNumberFormat="1" applyFont="1" applyFill="1" applyBorder="1" applyAlignment="1">
      <alignment horizontal="right"/>
    </xf>
    <xf numFmtId="49"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0" fontId="13" fillId="0" borderId="0" xfId="0" applyFont="1" applyFill="1" applyBorder="1" applyAlignment="1">
      <alignment vertical="top" wrapText="1"/>
    </xf>
    <xf numFmtId="0" fontId="10" fillId="0" borderId="0" xfId="0" applyFont="1" applyFill="1" applyBorder="1" applyAlignment="1">
      <alignment vertical="top"/>
    </xf>
    <xf numFmtId="14" fontId="10" fillId="0" borderId="0" xfId="0" applyNumberFormat="1" applyFont="1" applyFill="1" applyBorder="1"/>
    <xf numFmtId="49" fontId="12" fillId="0" borderId="0" xfId="0" quotePrefix="1" applyNumberFormat="1" applyFont="1" applyFill="1" applyBorder="1" applyAlignment="1">
      <alignment horizontal="left"/>
    </xf>
    <xf numFmtId="0" fontId="12"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2" xfId="0" applyFont="1" applyBorder="1"/>
    <xf numFmtId="0" fontId="11" fillId="0" borderId="0" xfId="0" applyNumberFormat="1" applyFont="1" applyFill="1" applyAlignment="1">
      <alignment horizontal="left"/>
    </xf>
    <xf numFmtId="0" fontId="11" fillId="0" borderId="1" xfId="0" applyNumberFormat="1" applyFont="1" applyFill="1" applyBorder="1" applyAlignment="1">
      <alignment horizontal="left" vertical="top" wrapText="1"/>
    </xf>
    <xf numFmtId="0" fontId="10" fillId="0" borderId="0" xfId="0" applyFont="1" applyFill="1"/>
    <xf numFmtId="0" fontId="12" fillId="0" borderId="0" xfId="0" applyFont="1" applyFill="1"/>
    <xf numFmtId="3" fontId="10" fillId="0" borderId="2" xfId="0" applyNumberFormat="1" applyFont="1" applyBorder="1" applyAlignment="1">
      <alignment horizontal="right"/>
    </xf>
    <xf numFmtId="167" fontId="10" fillId="0" borderId="2" xfId="25" applyNumberFormat="1" applyFont="1" applyBorder="1" applyAlignment="1">
      <alignment horizontal="right"/>
    </xf>
    <xf numFmtId="0" fontId="11" fillId="0" borderId="0" xfId="0" quotePrefix="1" applyNumberFormat="1" applyFont="1" applyFill="1" applyBorder="1" applyAlignment="1">
      <alignment horizontal="left"/>
    </xf>
    <xf numFmtId="0" fontId="10" fillId="0" borderId="0" xfId="0" applyFont="1" applyFill="1" applyBorder="1" applyAlignment="1"/>
    <xf numFmtId="167" fontId="10" fillId="0" borderId="0" xfId="25" applyNumberFormat="1" applyFont="1" applyFill="1" applyBorder="1" applyAlignment="1">
      <alignment horizontal="right"/>
    </xf>
    <xf numFmtId="0" fontId="11" fillId="0" borderId="0" xfId="0" applyFont="1" applyFill="1" applyBorder="1" applyAlignment="1">
      <alignment vertical="top" wrapText="1"/>
    </xf>
    <xf numFmtId="3" fontId="16" fillId="0" borderId="0" xfId="0" applyNumberFormat="1" applyFont="1" applyFill="1" applyBorder="1"/>
    <xf numFmtId="9" fontId="12" fillId="0" borderId="0" xfId="25" applyFont="1" applyFill="1" applyBorder="1" applyAlignment="1">
      <alignment horizontal="right"/>
    </xf>
    <xf numFmtId="3" fontId="12" fillId="0" borderId="2" xfId="0" applyNumberFormat="1" applyFont="1" applyBorder="1" applyAlignment="1">
      <alignment horizontal="right"/>
    </xf>
    <xf numFmtId="0" fontId="13" fillId="0" borderId="0" xfId="0" applyFont="1" applyFill="1" applyBorder="1" applyAlignment="1">
      <alignment horizontal="left" vertical="top" wrapText="1"/>
    </xf>
    <xf numFmtId="167" fontId="12" fillId="0" borderId="2" xfId="25" applyNumberFormat="1" applyFont="1" applyBorder="1" applyAlignment="1">
      <alignment horizontal="right"/>
    </xf>
    <xf numFmtId="0" fontId="10" fillId="0" borderId="1" xfId="0" applyFont="1" applyBorder="1"/>
    <xf numFmtId="3" fontId="10" fillId="0" borderId="1" xfId="0" applyNumberFormat="1" applyFont="1" applyBorder="1" applyAlignment="1">
      <alignment horizontal="right"/>
    </xf>
    <xf numFmtId="3" fontId="11" fillId="0" borderId="0" xfId="0" applyNumberFormat="1" applyFont="1" applyFill="1" applyBorder="1" applyAlignment="1">
      <alignment horizontal="left" vertical="top" wrapText="1"/>
    </xf>
    <xf numFmtId="0" fontId="17" fillId="0" borderId="0" xfId="0" applyFont="1" applyFill="1"/>
    <xf numFmtId="0" fontId="13" fillId="0" borderId="0" xfId="0" applyFont="1" applyFill="1"/>
    <xf numFmtId="0" fontId="14" fillId="0" borderId="0" xfId="17" applyNumberFormat="1" applyFont="1" applyFill="1" applyAlignment="1">
      <alignment horizontal="left"/>
    </xf>
    <xf numFmtId="167" fontId="11" fillId="0" borderId="0" xfId="25" applyNumberFormat="1" applyFont="1" applyFill="1" applyBorder="1" applyAlignment="1">
      <alignment horizontal="right"/>
    </xf>
    <xf numFmtId="0" fontId="11" fillId="0" borderId="1" xfId="0" applyFont="1" applyBorder="1"/>
    <xf numFmtId="3" fontId="12" fillId="0" borderId="2" xfId="0" applyNumberFormat="1" applyFont="1" applyBorder="1"/>
    <xf numFmtId="0"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center" wrapText="1"/>
    </xf>
    <xf numFmtId="0" fontId="12" fillId="0" borderId="2" xfId="0" applyNumberFormat="1" applyFont="1" applyBorder="1" applyAlignment="1">
      <alignment horizontal="left"/>
    </xf>
    <xf numFmtId="0" fontId="11" fillId="0" borderId="0" xfId="0" applyFont="1" applyFill="1" applyBorder="1" applyAlignment="1">
      <alignment horizontal="left" vertical="top" wrapText="1"/>
    </xf>
    <xf numFmtId="167" fontId="10" fillId="0" borderId="1" xfId="25" applyNumberFormat="1" applyFont="1" applyBorder="1" applyAlignment="1">
      <alignment horizontal="right"/>
    </xf>
    <xf numFmtId="0" fontId="11" fillId="0" borderId="1" xfId="0" applyFont="1" applyFill="1" applyBorder="1" applyAlignment="1">
      <alignment vertical="top" wrapText="1"/>
    </xf>
    <xf numFmtId="0" fontId="12" fillId="0" borderId="0" xfId="0" applyFont="1" applyFill="1" applyBorder="1" applyAlignment="1">
      <alignment vertical="top"/>
    </xf>
    <xf numFmtId="3" fontId="13" fillId="0" borderId="1" xfId="0" applyNumberFormat="1" applyFont="1" applyBorder="1" applyAlignment="1">
      <alignment horizontal="right" wrapText="1"/>
    </xf>
    <xf numFmtId="3" fontId="12" fillId="0" borderId="2" xfId="0" applyNumberFormat="1" applyFont="1" applyBorder="1" applyAlignment="1">
      <alignment wrapText="1"/>
    </xf>
    <xf numFmtId="0" fontId="11" fillId="0" borderId="0" xfId="0" applyFont="1" applyFill="1" applyBorder="1" applyAlignment="1">
      <alignment vertical="top"/>
    </xf>
    <xf numFmtId="0" fontId="12" fillId="0" borderId="1" xfId="0" applyFont="1" applyFill="1" applyBorder="1"/>
    <xf numFmtId="3" fontId="11" fillId="0" borderId="1" xfId="0" applyNumberFormat="1" applyFont="1" applyFill="1" applyBorder="1" applyAlignment="1">
      <alignment horizontal="right"/>
    </xf>
    <xf numFmtId="167" fontId="11" fillId="0" borderId="1" xfId="25" applyNumberFormat="1" applyFont="1" applyFill="1" applyBorder="1" applyAlignment="1">
      <alignment horizontal="right"/>
    </xf>
    <xf numFmtId="3" fontId="12" fillId="0" borderId="0" xfId="0" applyNumberFormat="1" applyFont="1" applyFill="1" applyBorder="1" applyAlignment="1">
      <alignment wrapText="1"/>
    </xf>
    <xf numFmtId="3" fontId="12" fillId="0" borderId="2" xfId="0" applyNumberFormat="1" applyFont="1" applyFill="1" applyBorder="1" applyAlignment="1">
      <alignment wrapText="1"/>
    </xf>
    <xf numFmtId="0" fontId="12" fillId="0" borderId="2" xfId="0" applyFont="1" applyFill="1" applyBorder="1" applyAlignment="1">
      <alignment horizontal="left" indent="1"/>
    </xf>
    <xf numFmtId="3" fontId="12" fillId="0" borderId="2" xfId="0" applyNumberFormat="1" applyFont="1" applyFill="1" applyBorder="1" applyAlignment="1">
      <alignment horizontal="right"/>
    </xf>
    <xf numFmtId="167" fontId="12" fillId="0" borderId="2" xfId="25" applyNumberFormat="1" applyFont="1" applyFill="1" applyBorder="1" applyAlignment="1">
      <alignment horizontal="right"/>
    </xf>
    <xf numFmtId="164" fontId="12" fillId="0" borderId="0" xfId="0" applyNumberFormat="1" applyFont="1" applyFill="1" applyBorder="1"/>
    <xf numFmtId="3" fontId="11" fillId="0" borderId="2" xfId="0" applyNumberFormat="1" applyFont="1" applyBorder="1" applyAlignment="1">
      <alignment horizontal="right"/>
    </xf>
    <xf numFmtId="167" fontId="11" fillId="0" borderId="2" xfId="25" applyNumberFormat="1" applyFont="1" applyBorder="1" applyAlignment="1">
      <alignment horizontal="right"/>
    </xf>
    <xf numFmtId="0" fontId="11" fillId="0" borderId="2" xfId="0" applyFont="1" applyBorder="1" applyAlignment="1">
      <alignment wrapText="1"/>
    </xf>
    <xf numFmtId="0" fontId="12" fillId="0" borderId="1" xfId="0" applyFont="1" applyFill="1" applyBorder="1" applyAlignment="1">
      <alignment wrapText="1"/>
    </xf>
    <xf numFmtId="0" fontId="12" fillId="0" borderId="0" xfId="0" applyNumberFormat="1" applyFont="1" applyFill="1" applyAlignment="1">
      <alignment horizontal="left"/>
    </xf>
    <xf numFmtId="0" fontId="11" fillId="0" borderId="2" xfId="0" applyNumberFormat="1" applyFont="1" applyFill="1" applyBorder="1" applyAlignment="1">
      <alignment horizontal="left" vertical="top" wrapText="1"/>
    </xf>
    <xf numFmtId="0" fontId="12" fillId="0" borderId="0" xfId="11" applyFont="1" applyFill="1" applyAlignment="1" applyProtection="1">
      <alignment horizontal="left"/>
    </xf>
  </cellXfs>
  <cellStyles count="26">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s>
  <dxfs count="507">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fill>
        <patternFill patternType="solid">
          <fgColor indexed="64"/>
          <bgColor rgb="FFFFFF00"/>
        </patternFill>
      </fill>
    </dxf>
    <dxf>
      <border outline="0">
        <top style="thin">
          <color theme="1"/>
        </top>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2A7FC3-B90E-47DC-85B2-5D903EC11CD3}" name="Tabell2" displayName="Tabell2" ref="A3:L33" totalsRowShown="0" headerRowDxfId="506" dataDxfId="505" tableBorderDxfId="504" dataCellStyle="Procent">
  <autoFilter ref="A3:L33" xr:uid="{5D36C972-32FB-4A82-9202-8B0617423492}"/>
  <tableColumns count="12">
    <tableColumn id="1" xr3:uid="{AC411E81-490C-4028-AB5F-8E8ECD4C400A}" name="Brottskategori" dataDxfId="503"/>
    <tableColumn id="2" xr3:uid="{EAF8C2B7-A687-4037-887C-F99ADE3E4177}" name="Samtliga registrerade brott" dataDxfId="502"/>
    <tableColumn id="3" xr3:uid="{D48FA6D6-1339-4738-83AA-2923560463B8}" name="Ingående balans från tidigare år" dataDxfId="501"/>
    <tableColumn id="4" xr3:uid="{A929DA67-E916-4788-BFF3-A7FFC0FBC57E}" name="Andel ingående balans" dataDxfId="500" dataCellStyle="Procent"/>
    <tableColumn id="5" xr3:uid="{0F802F55-4FFF-4425-9DA9-3322BEE1B788}" name="Brott utan brottsmisstankar" dataDxfId="499"/>
    <tableColumn id="6" xr3:uid="{40CD9A91-7D0E-482B-B7C0-4F0AB88BCC4D}" name="Andel brott utan brottsmisstankar" dataDxfId="498" dataCellStyle="Procent"/>
    <tableColumn id="7" xr3:uid="{DE53A4B4-994C-4AE5-BB9D-BE7FD988632E}" name="Brott med brottsmisstankar" dataDxfId="497"/>
    <tableColumn id="8" xr3:uid="{9C3570AB-3E48-4A29-9AC1-86F87EED547C}" name="Andel brott med brottsmisstankar" dataDxfId="496" dataCellStyle="Procent"/>
    <tableColumn id="9" xr3:uid="{AFDC163F-9261-46C0-A163-5B4A03A0CAC8}" name="Brott med misstankegrad kan misstänkas" dataDxfId="495"/>
    <tableColumn id="10" xr3:uid="{F9ABFE04-8F96-4A6D-8246-2D468C1A8513}" name="Andel brott med misstankegrad kan misstänkas" dataDxfId="494" dataCellStyle="Procent"/>
    <tableColumn id="11" xr3:uid="{74500A96-9625-4424-8621-6A5F5CA721CB}" name="Brott med misstankegrad skäligen misstänkt" dataDxfId="493"/>
    <tableColumn id="12" xr3:uid="{38824A60-0B72-40D3-BE96-7034440FC1B3}" name="Andel brott med misstankegrad skäligen misstänkt" dataDxfId="492" dataCellStyle="Procent"/>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4353216-B086-425D-AD11-AD6298A46159}" name="Tabell24" displayName="Tabell24" ref="A3:Q33" totalsRowShown="0" headerRowDxfId="360" dataDxfId="359" tableBorderDxfId="358">
  <autoFilter ref="A3:Q33" xr:uid="{F354253C-63B3-4E8D-8234-AD262C13273D}"/>
  <tableColumns count="17">
    <tableColumn id="1" xr3:uid="{E81DE68A-2E24-4A5E-8932-BAAFA1287CED}" name="Brottskategori" dataDxfId="357"/>
    <tableColumn id="2" xr3:uid="{464F887C-5FBB-4B6F-A006-133304C103B6}" name="Samtliga registrerade brott med skälig brottsmisstanke" dataDxfId="356"/>
    <tableColumn id="3" xr3:uid="{B6D96815-C04D-4F0C-8DC4-005A9ED88EDA}" name="Ej beslutade" dataDxfId="355"/>
    <tableColumn id="4" xr3:uid="{A8FB8E24-0652-4CA7-ABEA-322B48D3BDF1}" name="Direktavskrivna" dataDxfId="354"/>
    <tableColumn id="5" xr3:uid="{F61A99D0-FAEE-479D-A72E-C9DF39EF08EF}" name="Avförda" dataDxfId="353"/>
    <tableColumn id="6" xr3:uid="{0383C716-C7EE-4751-A84F-D1213D6FF528}" name="Utredning inledd" dataDxfId="352"/>
    <tableColumn id="7" xr3:uid="{CAF15F1B-154E-4EC4-947F-A38905E41FCE}" name="Andel utredning inledd av registrerade" dataDxfId="351" dataCellStyle="Procent"/>
    <tableColumn id="8" xr3:uid="{1BFFF784-0104-42E8-8BFE-F347C82FDEA8}" name="Inledd förundersökning" dataDxfId="350"/>
    <tableColumn id="9" xr3:uid="{B23BCBC6-EDA7-408F-A4E2-E1AF6E0B12DC}" name="Nedlagda" dataDxfId="349"/>
    <tableColumn id="10" xr3:uid="{9D8783D1-DE96-4071-AEB1-42CDC5F847B5}" name="Därav nedlagda med förundersökningsbegränsning" dataDxfId="348"/>
    <tableColumn id="11" xr3:uid="{EABA2D18-1F08-47A6-9B77-27585B827514}" name="Slutredovisade" dataDxfId="347"/>
    <tableColumn id="12" xr3:uid="{01C4C84A-635D-482C-A6FF-DAB607077B67}" name="Beslut i åtalsfrågan" dataDxfId="346"/>
    <tableColumn id="13" xr3:uid="{5A4DA0F8-136B-4256-842F-AFC6CCD7F1AA}" name="Åtal väcks ej" dataDxfId="345"/>
    <tableColumn id="14" xr3:uid="{07E78C90-522E-414E-A655-C049A0FAC735}" name="Lagföringsbeslut" dataDxfId="344"/>
    <tableColumn id="15" xr3:uid="{B050B9AF-D83F-45DA-AE54-0602A9FC5584}" name="Åtal" dataDxfId="343"/>
    <tableColumn id="16" xr3:uid="{B7EEA424-E9BE-43FA-8036-F604C2DAF40B}" name="Strafföreläggande" dataDxfId="342"/>
    <tableColumn id="17" xr3:uid="{86AE8185-00E2-46A7-97F9-015D052AE0F1}" name="Åtalsunderlåtelse" dataDxfId="341"/>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61BF63-7FE3-44A8-AD3F-B215F4F0721D}" name="Tabell19" displayName="Tabell19" ref="A3:AA88" totalsRowShown="0" headerRowDxfId="340" tableBorderDxfId="339">
  <autoFilter ref="A3:AA88" xr:uid="{D90B601C-F2EB-4A96-B34E-B891DA73B10D}"/>
  <tableColumns count="27">
    <tableColumn id="1" xr3:uid="{57D695D6-4300-4F00-AB4F-1BEE1BB3752F}" name="Region" dataDxfId="338"/>
    <tableColumn id="2" xr3:uid="{A8F70449-7A6B-49E8-BDE9-B6C39542435C}" name="Brottskategori" dataDxfId="337"/>
    <tableColumn id="3" xr3:uid="{B0C50550-4ECA-4E2B-9A14-6E47EF81DDC7}" name="Samtliga registrerade brott med skälig brottsmisstanke" dataDxfId="336"/>
    <tableColumn id="4" xr3:uid="{8E6C04BF-EB71-4AFB-A64C-B7272C721963}" name="Utredning inledd" dataDxfId="335"/>
    <tableColumn id="5" xr3:uid="{6AA1AE4E-ED10-405A-B30D-1519AF60232D}" name="Utredning inledd, andel av registrerade " dataDxfId="334" dataCellStyle="Procent"/>
    <tableColumn id="6" xr3:uid="{96DA6B0B-09DC-461C-B5E7-D506A4DFC32B}" name="Inledd förundersökning" dataDxfId="333"/>
    <tableColumn id="7" xr3:uid="{3AEE5CB6-CA28-4407-9A6E-294A5BFAEDBC}" name="Inledd förundersökning, andel av utredning inledd" dataDxfId="332" dataCellStyle="Procent"/>
    <tableColumn id="8" xr3:uid="{12167249-4663-44B9-A1E7-78C938DEB8E1}" name="Nedlagda" dataDxfId="331"/>
    <tableColumn id="9" xr3:uid="{CAE32F09-A5F3-4455-B5F7-05387D4A4BAB}" name="Nedlagda, andel av utredning inledd" dataDxfId="330" dataCellStyle="Procent"/>
    <tableColumn id="10" xr3:uid="{A26A9513-1B6E-4AB9-9B59-95660680A175}" name="Därav nedlagda med förundersökningsbegränsning" dataDxfId="329"/>
    <tableColumn id="11" xr3:uid="{966DF871-5397-4123-9D26-7842EB45E5D9}" name="Nedlagda med förundersökningsbegränsning, andel av nedlagda " dataDxfId="328" dataCellStyle="Procent"/>
    <tableColumn id="12" xr3:uid="{D34F02A7-3E5E-4727-B2C9-22B66B1FEBCB}" name="Slutredovisade" dataDxfId="327"/>
    <tableColumn id="13" xr3:uid="{553C86DD-3F4F-4EBF-91AB-16704141D524}" name="Slutredovisade, andel av utredning inledd" dataDxfId="326" dataCellStyle="Procent"/>
    <tableColumn id="14" xr3:uid="{0D03FE1E-15C9-47F3-9914-6532F2579F23}" name="Beslut i åtalsfrågan" dataDxfId="325"/>
    <tableColumn id="15" xr3:uid="{E36EDBD3-C01B-4842-851C-6A51D09E53ED}" name="Beslut i åtalsfrågan, andel av slutredovisade" dataDxfId="324" dataCellStyle="Procent"/>
    <tableColumn id="16" xr3:uid="{EFBB07F0-1516-487D-B449-4293A65C9B09}" name="Åtal väcks ej " dataDxfId="323"/>
    <tableColumn id="17" xr3:uid="{C3A64777-9B6D-4D41-ABB5-90BEA18FE73F}" name="Lagföringsbeslut" dataDxfId="322"/>
    <tableColumn id="18" xr3:uid="{B8871D5D-E318-45C1-938C-D84DFC321906}" name="Lagföringsbeslut, andel av beslut i åtalsfrågan" dataDxfId="321" dataCellStyle="Procent"/>
    <tableColumn id="19" xr3:uid="{324217A4-2EE4-4DE7-A250-525A72E6B8F8}" name="Lagföringsbeslut, andel av samtliga utredning inledd" dataDxfId="320" dataCellStyle="Procent"/>
    <tableColumn id="20" xr3:uid="{B79E5C57-CB26-4088-9D53-0F0151C99038}" name="Lagföringsbeslut, andel av samtliga registrerade" dataDxfId="319" dataCellStyle="Procent"/>
    <tableColumn id="21" xr3:uid="{E5643E83-460F-4B82-9716-B7E3D89D0905}" name="Åtal " dataDxfId="318"/>
    <tableColumn id="22" xr3:uid="{3933B536-FD2F-44D3-BDA2-CB8DF6E838E8}" name="Åtal, andel av lagföringsbeslut" dataDxfId="317" dataCellStyle="Procent"/>
    <tableColumn id="23" xr3:uid="{9C4FA87B-F951-4137-9892-05425AA4CFA4}" name="Strafföreläggande " dataDxfId="316"/>
    <tableColumn id="24" xr3:uid="{A6302699-52C6-4924-8E58-FE7D694591B7}" name="Strafföreläggande, andel av lagföringsbeslut" dataDxfId="315" dataCellStyle="Procent"/>
    <tableColumn id="25" xr3:uid="{DFD4D8A2-064D-463E-99DC-372F046CA2EF}" name="Åtalsunderlåtelse " dataDxfId="314"/>
    <tableColumn id="26" xr3:uid="{59C24720-AAFD-434D-9948-DDB74757C70F}" name="Åtalsunderlåtelse, andel av lagföringsbeslut" dataDxfId="313" dataCellStyle="Procent"/>
    <tableColumn id="27" xr3:uid="{57C44A46-5FDA-4F64-9D9D-48B6139BF598}" name="Inga nya beslut" dataDxfId="31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718198-5CBB-48A4-87B2-B6688C4B9935}" name="Tabell25" displayName="Tabell25" ref="A3:Q11" totalsRowShown="0" headerRowDxfId="311" dataDxfId="310" tableBorderDxfId="309">
  <autoFilter ref="A3:Q11" xr:uid="{96E9DE30-562B-4D19-BF2D-51C4C1F7977B}"/>
  <tableColumns count="17">
    <tableColumn id="1" xr3:uid="{1CF3E6BA-D372-4B10-B3B3-DBD959E14B1F}" name="Region" dataDxfId="308"/>
    <tableColumn id="2" xr3:uid="{8F10C168-E90A-4A86-8C2C-FAE3B728FC14}" name="Samtliga registrerade brott med skälig brottsmisstanke" dataDxfId="307"/>
    <tableColumn id="3" xr3:uid="{CBCCA75E-F450-4F81-9F16-C51C7F309E65}" name="Ej beslutade" dataDxfId="306"/>
    <tableColumn id="4" xr3:uid="{10B6FD89-91E3-4FAE-A484-7EE9AA63CEF3}" name="Direktavskrivna" dataDxfId="305"/>
    <tableColumn id="5" xr3:uid="{F004CE94-EF35-4105-B4BE-5CCC042B078B}" name="Avförda" dataDxfId="304"/>
    <tableColumn id="6" xr3:uid="{41965AB7-5B52-4E16-A3BB-DA9B241F2869}" name="Utredning inledd" dataDxfId="303"/>
    <tableColumn id="7" xr3:uid="{78F03384-33CD-4119-95E7-CB8AFD449D10}" name="Andel utredning inledd av registrerade" dataDxfId="302" dataCellStyle="Procent"/>
    <tableColumn id="8" xr3:uid="{981F4003-F43A-41A4-9774-054C83401E54}" name="Därav inledd förundersökning" dataDxfId="301"/>
    <tableColumn id="9" xr3:uid="{21272A4F-28BE-456A-B25B-A3AD356FE0BF}" name="Nedlagda" dataDxfId="300"/>
    <tableColumn id="10" xr3:uid="{3B4D81BD-0E87-4927-84F4-5DE0FDA4FE84}" name="Därav nedlagda med förundersökningsbegränsning" dataDxfId="299"/>
    <tableColumn id="11" xr3:uid="{70DF065A-DBF8-4479-A962-E91D5AF60CC3}" name="Slutredovisade" dataDxfId="298"/>
    <tableColumn id="12" xr3:uid="{4F820C58-8AF8-4FD8-AA45-C632C60D6B8B}" name="Beslut i åtalsfrågan" dataDxfId="297"/>
    <tableColumn id="13" xr3:uid="{406B5158-94A2-43DB-9D35-DEC73A3A39E9}" name="Åtal väcks ej" dataDxfId="296"/>
    <tableColumn id="14" xr3:uid="{7C329BD7-101A-4BF7-8AD4-1F366F71D81C}" name="Lagföringsbeslut" dataDxfId="295"/>
    <tableColumn id="15" xr3:uid="{DF72E37B-EA31-4E27-8CA8-CB7AE6687907}" name="Åtal" dataDxfId="294"/>
    <tableColumn id="16" xr3:uid="{54A2D785-217E-4FA8-8399-6F999968B9BB}" name="Strafföreläggande" dataDxfId="293"/>
    <tableColumn id="17" xr3:uid="{B0F7386B-254D-45F9-83E7-93286B8E47BF}" name="Åtalsunderlåtelse" dataDxfId="29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18B88CF-19DD-40AC-A25A-E85A75E09A6E}" name="Tabell30" displayName="Tabell30" ref="A3:N15" totalsRowShown="0" headerRowDxfId="291" dataDxfId="290" tableBorderDxfId="289">
  <autoFilter ref="A3:N15" xr:uid="{80729AD8-7219-4DDF-AEC3-9ACA7B82A52C}"/>
  <tableColumns count="14">
    <tableColumn id="1" xr3:uid="{DEC5A570-59D3-478D-9A57-E85ED75B228D}" name="Registreringsperiod" dataDxfId="288"/>
    <tableColumn id="2" xr3:uid="{F9354D86-8E54-4E53-A7B7-E2ED8F902A91}" name="Misstankegrad och ålder"/>
    <tableColumn id="3" xr3:uid="{E5A03885-CCB0-4014-BE81-6EC76DA69201}" name="Samtliga registrerade brottsmisstankar" dataDxfId="287"/>
    <tableColumn id="4" xr3:uid="{E1D3E31B-7425-48FA-B5CC-38352C9A6DD0}" name="Beslut om att inleda utredning" dataDxfId="286"/>
    <tableColumn id="5" xr3:uid="{B33DACB7-3F32-4D47-829A-EC43C029A09B}" name="Utredning inledd, andel av registrerade " dataDxfId="285" dataCellStyle="Procent"/>
    <tableColumn id="6" xr3:uid="{24EF538D-AF27-477D-A3D3-A60048009341}" name="Beslut om nedläggning" dataDxfId="284"/>
    <tableColumn id="7" xr3:uid="{ABCB237A-EF96-45AD-8F02-312DB42A6D30}" name="Nedlagda, andel av utredning inledd" dataDxfId="283" dataCellStyle="Procent"/>
    <tableColumn id="8" xr3:uid="{FECD8BA1-E33E-4E9F-A45E-C218322B69C5}" name="Beslut om slutredovisning" dataDxfId="282"/>
    <tableColumn id="9" xr3:uid="{2CB54739-3FD9-4BA2-836D-03B8A660BD24}" name="Slutredovisade, andel av utredning inledd" dataDxfId="281" dataCellStyle="Procent"/>
    <tableColumn id="10" xr3:uid="{38D4EFBA-DD34-401E-B6BC-3669CD724BCA}" name="Beslut i åtalsfrågan" dataDxfId="280"/>
    <tableColumn id="11" xr3:uid="{5A51E2C4-1F0B-4EB6-937A-BD5EDAD77055}" name="Beslut i åtalsfrågan, andel av slutredovisade" dataDxfId="279" dataCellStyle="Procent"/>
    <tableColumn id="12" xr3:uid="{0AE7DB2B-0E28-4AA8-B653-114596705F94}" name="Lagföringsbeslut" dataDxfId="278"/>
    <tableColumn id="13" xr3:uid="{1F082026-CC33-43DD-8062-02FDEF4DC182}" name="Lagföringsbeslut, andel av beslut i åtalsfrågan" dataDxfId="277" dataCellStyle="Procent"/>
    <tableColumn id="14" xr3:uid="{442BF822-6A41-4253-97D3-008EB5F744B1}" name="Inga nya beslut under året" dataDxfId="276"/>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0F5A16C-36B7-4CFC-8FCE-D52300F7F5D9}" name="Tabell31" displayName="Tabell31" ref="A3:N15" totalsRowShown="0" headerRowDxfId="275" dataDxfId="274" tableBorderDxfId="273">
  <autoFilter ref="A3:N15" xr:uid="{730409F9-5A0F-4FC4-95EE-8790035388C7}"/>
  <tableColumns count="14">
    <tableColumn id="1" xr3:uid="{2D9E5060-D210-4BA5-AE3D-5FC7B3B17BE1}" name="Registreringsperiod" dataDxfId="272"/>
    <tableColumn id="2" xr3:uid="{78DE49A8-F76A-4DDD-8107-0D0D4E715DC0}" name="Misstankegrad och ålder" dataDxfId="271"/>
    <tableColumn id="3" xr3:uid="{CCEF45E5-0C08-4ECD-9930-B9D51012BCBD}" name="Samtliga registrerade brottsmisstankar" dataDxfId="270"/>
    <tableColumn id="4" xr3:uid="{EC677466-7AA4-44AD-B977-72728114EAAE}" name="Ej beslutade" dataDxfId="269"/>
    <tableColumn id="5" xr3:uid="{063B9DA6-8A38-43AA-8E6A-C25DED1E861B}" name="Ej beslutade, andel av registrerade" dataDxfId="268" dataCellStyle="Procent"/>
    <tableColumn id="6" xr3:uid="{574709F4-E5D3-4D42-8EE6-AE8C1375D013}" name="Direktavskrivna" dataDxfId="267"/>
    <tableColumn id="7" xr3:uid="{3C7A505B-13C0-44BB-8ED1-177796D73FF4}" name="Direktavskrivna, andel av registrerade" dataDxfId="266" dataCellStyle="Procent"/>
    <tableColumn id="8" xr3:uid="{34B307D3-6F4A-4704-BA4D-9388F6DCB017}" name="Avförda" dataDxfId="265"/>
    <tableColumn id="9" xr3:uid="{9B5E4EE7-2D48-499F-ABF9-AA7B5CE82B21}" name="Avförda, andel av registrerade" dataDxfId="264" dataCellStyle="Procent"/>
    <tableColumn id="10" xr3:uid="{E763CB6A-E4DA-43A7-82AD-258835F86559}" name="Utredning inledd" dataDxfId="263"/>
    <tableColumn id="11" xr3:uid="{ADE0E0AC-FD2B-4C16-8DF2-1BEF7F5F00E3}" name="Utredning inledd, andel av registrerade" dataDxfId="262" dataCellStyle="Procent"/>
    <tableColumn id="12" xr3:uid="{B6D4EE3D-5FDD-4AE3-BDF8-F2A1CFC3FDDD}" name="Nedlagda" dataDxfId="261"/>
    <tableColumn id="13" xr3:uid="{1C2BF368-AB3E-4D3C-8162-97D50D1908DB}" name="Slutredovisade" dataDxfId="260"/>
    <tableColumn id="14" xr3:uid="{AD642D56-33C9-48DE-8186-BFB0C8BB53F0}" name="Beslut i åtalsfrågan" dataDxfId="259"/>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6101978-676B-4BE0-A48F-34B642BE676E}" name="Tabell32" displayName="Tabell32" ref="A3:AA57" totalsRowShown="0" headerRowDxfId="258" tableBorderDxfId="257">
  <autoFilter ref="A3:AA57" xr:uid="{EA3E53B1-0BE0-4162-9C86-70367DEB3B2B}"/>
  <tableColumns count="27">
    <tableColumn id="1" xr3:uid="{1A99A748-3BB3-475D-B669-1458A39F886E}" name="Den misstänktes ålder" dataDxfId="256"/>
    <tableColumn id="2" xr3:uid="{2E04621C-DEFC-44C0-8E31-12B778958486}" name="Brottskategori" dataDxfId="255"/>
    <tableColumn id="3" xr3:uid="{DE8709BE-EA5C-480F-9B89-7C792B6BB51A}" name="Samtliga registrerade skäliga brottsmisstankar" dataDxfId="254"/>
    <tableColumn id="4" xr3:uid="{C8416CCA-F0C0-48FC-94D6-4D376CC89DA1}" name="Beslut om att inleda utredning" dataDxfId="253"/>
    <tableColumn id="5" xr3:uid="{C0BAB16D-F3E3-4C92-8730-BB608BEFFCB6}" name="Utredning inledd, andel av registrerade " dataDxfId="252" dataCellStyle="Procent"/>
    <tableColumn id="6" xr3:uid="{AA8EBC58-90FC-473E-856D-1B53A30E5820}" name="Inledd förundersökning" dataDxfId="251"/>
    <tableColumn id="7" xr3:uid="{980BB944-7833-441C-B5C1-CC2080C0900D}" name="Inledd förundersökning, andel av utredning inledd" dataDxfId="250" dataCellStyle="Procent"/>
    <tableColumn id="8" xr3:uid="{21E48B95-B876-454F-B4CC-248F8B677D29}" name="Beslut om nedläggning" dataDxfId="249"/>
    <tableColumn id="9" xr3:uid="{B142C7F1-3361-49A4-8E81-A41587B11B89}" name="Nedlagda, andel av utredning inledd" dataDxfId="248" dataCellStyle="Procent"/>
    <tableColumn id="10" xr3:uid="{8CEEAAC1-5AB5-4395-B1AC-55F0131D2087}" name="Nedlagda med förundersökningsbegränsning" dataDxfId="247"/>
    <tableColumn id="11" xr3:uid="{46F8F794-017D-41A3-8FD2-754364D753CB}" name="Förundersökningsbegränsning, andel av nedlagda " dataDxfId="246" dataCellStyle="Procent"/>
    <tableColumn id="12" xr3:uid="{263C284D-70A8-4273-A7F0-BA04D9D90CDF}" name="Beslut om slutredovisning" dataDxfId="245"/>
    <tableColumn id="13" xr3:uid="{4CB34A5C-1015-46DA-807A-856F0E4B961E}" name="Slutredovisade, andel av utredning inledd" dataDxfId="244" dataCellStyle="Procent"/>
    <tableColumn id="14" xr3:uid="{F28E660B-97CA-4033-8D8A-35F50616E5BE}" name="Beslut i åtalsfrågan" dataDxfId="243"/>
    <tableColumn id="15" xr3:uid="{03E626E5-D4DF-4981-9B24-525FCD3BFE37}" name="Beslut i åtalsfrågan, andel av slutredovisade" dataDxfId="242" dataCellStyle="Procent"/>
    <tableColumn id="16" xr3:uid="{CB84FF8E-1BCB-4F84-87F8-462C6A010BBC}" name="Åtal väcks ej " dataDxfId="241"/>
    <tableColumn id="17" xr3:uid="{9EFFBA7D-CC79-4DFD-B33F-55D3960DFA21}" name="Lagföringsbeslut" dataDxfId="240"/>
    <tableColumn id="18" xr3:uid="{86805D60-853B-430E-B804-F3C3B396B4CE}" name="Lagföringsbeslut, andel av beslut i åtalsfrågan" dataDxfId="239" dataCellStyle="Procent"/>
    <tableColumn id="19" xr3:uid="{E9BF758E-CB53-4F25-B8C7-0DB70A4B7475}" name="Lagföringsbeslut, andel av samtliga utredning inledd" dataDxfId="238" dataCellStyle="Procent"/>
    <tableColumn id="20" xr3:uid="{715EFACB-DE48-49EC-BB2F-E2FC0FFD4D05}" name="Lagföringsbeslut, andel av samtliga registrerade" dataDxfId="237" dataCellStyle="Procent"/>
    <tableColumn id="21" xr3:uid="{47CF298F-8FEC-4974-9918-9A2D772EB19A}" name="Åtal " dataDxfId="236"/>
    <tableColumn id="22" xr3:uid="{EFE06CA5-4B51-4950-855C-4E114DFCE39F}" name="Åtal, andel av lagföringsbeslut" dataDxfId="235" dataCellStyle="Procent"/>
    <tableColumn id="23" xr3:uid="{91681B63-7EEA-4859-9134-AB24C29641D1}" name="Strafföreläggande " dataDxfId="234"/>
    <tableColumn id="24" xr3:uid="{758EF055-9D53-4403-A864-0D511966B9C5}" name="Strafföreläggande, andel av lagföringsbeslut" dataDxfId="233" dataCellStyle="Procent"/>
    <tableColumn id="25" xr3:uid="{343D5330-51A1-416A-A5EE-4A75B3E5798A}" name="Åtalsunderlåtelse " dataDxfId="232"/>
    <tableColumn id="26" xr3:uid="{5A585EBE-EB39-454E-8E51-66F5C4108B57}" name="Åtalsunderlåtelse, andel av lagföringsbeslut" dataDxfId="231" dataCellStyle="Procent"/>
    <tableColumn id="27" xr3:uid="{D1EAEAA8-9061-4D1F-A014-9FF27C896F35}" name="Inga nya beslut under året" dataDxfId="230"/>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52A159-D200-4C68-A140-C2EB79CF3B38}" name="Tabell21" displayName="Tabell21" ref="A3:S57" totalsRowShown="0" headerRowDxfId="229" dataDxfId="228">
  <autoFilter ref="A3:S57" xr:uid="{9501DDA4-E7CA-4064-B9F7-26121FB9B3FD}"/>
  <tableColumns count="19">
    <tableColumn id="1" xr3:uid="{0CD1EEA8-5CCC-41FF-A478-46BDF5FDA004}" name="Den misstänktes ålder" dataDxfId="227"/>
    <tableColumn id="2" xr3:uid="{926610B5-317C-4791-987D-AB3995F69ACC}" name="Brottskategori" dataDxfId="226"/>
    <tableColumn id="3" xr3:uid="{1FB2EE8F-15F2-4CA2-8DE7-E2B2C3466A06}" name="Samtliga registrerade skäliga brottsmisstankar" dataDxfId="225"/>
    <tableColumn id="4" xr3:uid="{A66DBD71-3192-40D0-929D-2A9226B7A3AF}" name="Ej beslutade" dataDxfId="224"/>
    <tableColumn id="5" xr3:uid="{1CCA078E-4EAB-4193-820E-3E92F7A720C5}" name="Direktavskrivna" dataDxfId="223"/>
    <tableColumn id="6" xr3:uid="{8C2CAD2B-6E07-4813-965B-6A8AE72DAA6E}" name="Avförda" dataDxfId="222"/>
    <tableColumn id="7" xr3:uid="{16C80814-BE1D-4F3C-98D2-F83062FCCD59}" name="Därav avförda på grund av konsumtion" dataDxfId="221"/>
    <tableColumn id="8" xr3:uid="{6131A8B5-FDF3-4A40-BEB2-F4C2B9C15330}" name="Beslut om att inleda utredning" dataDxfId="220"/>
    <tableColumn id="9" xr3:uid="{1CA6BE51-BFE8-45DD-8C36-00315F764004}" name="Utredning inledd, andel av registrerade " dataDxfId="219" dataCellStyle="Procent"/>
    <tableColumn id="10" xr3:uid="{9746FDBA-2C01-4CEC-B1E3-97533B4C71D2}" name="Inledd förundersökning" dataDxfId="218"/>
    <tableColumn id="11" xr3:uid="{65BAB69B-ED2C-48C0-85A0-9ED254B04B92}" name="Beslut om nedläggning" dataDxfId="217"/>
    <tableColumn id="12" xr3:uid="{BC79E3C1-B3F1-4112-B2A5-7843660D6F8B}" name="Nedlagda med förundersökningsbegränsning" dataDxfId="216"/>
    <tableColumn id="13" xr3:uid="{9E875FAC-6C13-41A0-A4CB-6BF8CD060CB7}" name="Beslut om slutredovisning" dataDxfId="215"/>
    <tableColumn id="14" xr3:uid="{0ABCC5E4-2ED1-4B65-A327-246D26CB526A}" name="Beslut i åtalsfrågan" dataDxfId="214"/>
    <tableColumn id="15" xr3:uid="{735E4B8A-EBAE-4858-BFAE-991B3B4425B0}" name="Åtal väcks ej " dataDxfId="213"/>
    <tableColumn id="16" xr3:uid="{6F2EB85E-8BEF-40B3-9D4B-BE4ADD770FAC}" name="Lagföringsbeslut" dataDxfId="212"/>
    <tableColumn id="17" xr3:uid="{0FEB9C5B-1FE7-4BBC-9F2D-E3FC4716D7C1}" name="Åtal " dataDxfId="211"/>
    <tableColumn id="18" xr3:uid="{6DC4725E-3F69-4B4E-9934-F790D4FCFA5E}" name="Strafföreläggande " dataDxfId="210"/>
    <tableColumn id="19" xr3:uid="{87D3D3AF-BED5-4E99-A972-2802BA2AE774}" name="Åtalsunderlåtelse " dataDxfId="209"/>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61E7519-6A45-4CB6-8AF8-FB82971B6C8E}" name="Tabell33" displayName="Tabell33" ref="A3:AA35" totalsRowShown="0" headerRowDxfId="208" tableBorderDxfId="207">
  <autoFilter ref="A3:AA35" xr:uid="{78267E8E-D1D7-441E-A67B-D3C92534CF1E}"/>
  <tableColumns count="27">
    <tableColumn id="1" xr3:uid="{7344D7A6-E72E-443E-B545-080B9F2D72AD}" name="Den misstänktas ålder" dataDxfId="206"/>
    <tableColumn id="2" xr3:uid="{A7F67940-CB15-4C84-985F-1AF16A7274F6}" name="Brottskategori"/>
    <tableColumn id="3" xr3:uid="{15F64A0A-92C2-4F86-B91B-4DBD7B9AA860}" name="Samtliga registrerade skäliga brottsmisstankar" dataDxfId="205"/>
    <tableColumn id="4" xr3:uid="{36856056-640D-476E-BA29-48BEA54A41D5}" name="Beslut om att inleda utredning" dataDxfId="204"/>
    <tableColumn id="5" xr3:uid="{B4E0205B-61BD-4C95-923B-92BF1D22B555}" name="Utredning inledd, andel av registrerade " dataDxfId="203" dataCellStyle="Procent"/>
    <tableColumn id="6" xr3:uid="{3845C1C3-0412-4202-9BE1-1ED4E5107FAA}" name="Inledd förundersökning" dataDxfId="202"/>
    <tableColumn id="7" xr3:uid="{C20AE61E-AA37-41CA-89C4-C5A3606C53EB}" name="Inledd förundersökning, andel av utredning inledd" dataDxfId="201" dataCellStyle="Procent"/>
    <tableColumn id="8" xr3:uid="{60B88F41-F1EA-42CD-AFDC-DB32293E62BD}" name="Beslut om nedläggning" dataDxfId="200"/>
    <tableColumn id="9" xr3:uid="{C9AE7194-3463-421F-99CF-DF3EF829BE19}" name="Nedlagda, andel av utredning inledd" dataDxfId="199" dataCellStyle="Procent"/>
    <tableColumn id="10" xr3:uid="{19584600-B377-4D02-AE45-7A1858772F5A}" name="Nedlagda med förundersökningsbegränsning" dataDxfId="198"/>
    <tableColumn id="11" xr3:uid="{7F648C68-D79A-42E7-82E2-C5CFAFD85F4F}" name="Förundersökningsbegränsning, andel av nedlagda " dataDxfId="197" dataCellStyle="Procent"/>
    <tableColumn id="12" xr3:uid="{69669EF7-FFDB-4963-94D0-2831EA40D7ED}" name="Beslut om slutredovisning" dataDxfId="196"/>
    <tableColumn id="13" xr3:uid="{3B2ADB7D-D41C-4762-8065-F231BFB708DD}" name="Slutredovisade, andel av utredning inledd" dataDxfId="195" dataCellStyle="Procent"/>
    <tableColumn id="14" xr3:uid="{59F62A1E-CA68-4677-861B-1A19879E17E2}" name="Beslut i åtalsfrågan" dataDxfId="194"/>
    <tableColumn id="15" xr3:uid="{D747257B-9736-4D03-A3BD-AD0885569DA6}" name="Beslut i åtalsfrågan, andel av slutredovisade" dataDxfId="193" dataCellStyle="Procent"/>
    <tableColumn id="16" xr3:uid="{CD91FD59-7410-4C17-BDE6-C6EAB627522A}" name="Åtal väcks ej " dataDxfId="192"/>
    <tableColumn id="17" xr3:uid="{F7460E27-1D98-4205-902E-008E8BDE7AFF}" name="Lagföringsbeslut" dataDxfId="191"/>
    <tableColumn id="18" xr3:uid="{702FD27F-995E-4017-BA29-838DF9FD35E0}" name="Lagföringsbeslut, andel av beslut i åtalsfrågan" dataDxfId="190" dataCellStyle="Procent"/>
    <tableColumn id="19" xr3:uid="{FC03C2E5-26F6-4B90-A2CB-B630F77D8ADF}" name="Lagföringsbeslut, andel av samtliga utredning inledd" dataDxfId="189" dataCellStyle="Procent"/>
    <tableColumn id="20" xr3:uid="{438FA5FB-35D9-4787-ADE8-CB776CCABD8E}" name="Lagföringsbeslut, andel av samtliga registrerade" dataDxfId="188" dataCellStyle="Procent"/>
    <tableColumn id="21" xr3:uid="{82557081-A194-4EE4-BDBC-6596CC885D15}" name="Åtal " dataDxfId="187"/>
    <tableColumn id="22" xr3:uid="{5C29554E-27B7-432A-ABCC-EC299F71C798}" name="Åtal, andel av lagföringsbeslut" dataDxfId="186" dataCellStyle="Procent"/>
    <tableColumn id="23" xr3:uid="{FC6FA86D-BD92-4BF0-85B1-8962E8EC84AF}" name="Strafföreläggande " dataDxfId="185"/>
    <tableColumn id="24" xr3:uid="{C4DCE50A-C360-4CD7-B402-00855E474F3D}" name="Strafföreläggande, andel av lagföringsbeslut" dataDxfId="184" dataCellStyle="Procent"/>
    <tableColumn id="25" xr3:uid="{0B990B51-3907-4B46-B892-611B01BDB95C}" name="Åtalsunderlåtelse " dataDxfId="183"/>
    <tableColumn id="26" xr3:uid="{A8344B02-8EFB-466A-A9EB-784CBA23F256}" name="Åtalsunderlåtelse, andel av lagföringsbeslut" dataDxfId="182" dataCellStyle="Procent"/>
    <tableColumn id="27" xr3:uid="{D19A6B4F-344D-41D8-85AE-935C4DD94A1C}" name="Inga nya beslut under året" dataDxfId="181"/>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A7E7D6B-AD50-4229-88BB-38EF4B78529A}" name="Tabell34" displayName="Tabell34" ref="C3:AA35" totalsRowShown="0" headerRowDxfId="180" tableBorderDxfId="179">
  <autoFilter ref="C3:AA35" xr:uid="{93B9279E-AB7E-456E-8283-D5C3288E79CB}"/>
  <tableColumns count="25">
    <tableColumn id="1" xr3:uid="{34F7EBA2-A24B-4FF2-83B7-B7448D6CE057}" name="Samtliga registrerade skäliga brottsmisstankar" dataDxfId="178"/>
    <tableColumn id="2" xr3:uid="{C38F6033-AFF0-4961-8FA4-B5D63B9FFFD7}" name="Beslut om att inleda utredning" dataDxfId="177"/>
    <tableColumn id="3" xr3:uid="{EE1EE51B-F6C4-4C8F-9AAB-600AAB5A3ED6}" name="Utredning inledd, andel av registrerade " dataDxfId="176" dataCellStyle="Procent"/>
    <tableColumn id="4" xr3:uid="{78637A03-814A-4163-A146-7D10D1447359}" name="Inledd förundersökning" dataDxfId="175"/>
    <tableColumn id="5" xr3:uid="{C06F4EA1-435A-4589-B30B-C26E8A4A05ED}" name="Inledd förundersökning, andel av utredning inledd" dataDxfId="174" dataCellStyle="Procent"/>
    <tableColumn id="6" xr3:uid="{A1EFEC9A-405D-44BC-9D42-BCD4313E39A1}" name="Beslut om nedläggning" dataDxfId="173"/>
    <tableColumn id="7" xr3:uid="{1054D5EC-1412-481C-8D04-DBBD0913FEED}" name="Nedlagda, andel av utredning inledd" dataDxfId="172" dataCellStyle="Procent"/>
    <tableColumn id="8" xr3:uid="{CB6A1359-CEED-4448-B192-CF74BE2676B0}" name="Nedlagda med förundersökningsbegränsning" dataDxfId="171"/>
    <tableColumn id="9" xr3:uid="{44A0A724-7BCB-4C3E-8A46-024700B2E681}" name="Förundersökningsbegränsning, andel av nedlagda " dataDxfId="170" dataCellStyle="Procent"/>
    <tableColumn id="10" xr3:uid="{2D99D59B-E80F-4190-A651-B6E4FB7CA18B}" name="Beslut om slutredovisning" dataDxfId="169"/>
    <tableColumn id="11" xr3:uid="{5390ED75-A92B-4399-B513-B822FB1A9479}" name="Slutredovisade, andel av utredning inledd" dataDxfId="168" dataCellStyle="Procent"/>
    <tableColumn id="12" xr3:uid="{29BD7B97-4AE0-43BB-B706-A7C13D9C8CCE}" name="Beslut i åtalsfrågan" dataDxfId="167"/>
    <tableColumn id="13" xr3:uid="{699D7081-DC8F-4DC9-8F68-9CDC2B3F6923}" name="Beslut i åtalsfrågan, andel av slutredovisade" dataDxfId="166" dataCellStyle="Procent"/>
    <tableColumn id="14" xr3:uid="{BE97D028-D230-431E-87E4-AD6EC602C4D6}" name="Åtal väcks ej " dataDxfId="165"/>
    <tableColumn id="15" xr3:uid="{7BDF67D3-D1D5-4DBD-BDBC-E02AC92D3657}" name="Lagföringsbeslut" dataDxfId="164"/>
    <tableColumn id="16" xr3:uid="{39922CD9-89E8-47BA-B334-7D6924F0242A}" name="Lagföringsbeslut, andel av beslut i åtalsfrågan" dataDxfId="163" dataCellStyle="Procent"/>
    <tableColumn id="17" xr3:uid="{2B5DB09C-0194-446E-B088-AA285A3348A9}" name="Lagföringsbeslut, andel av samtliga utredning inledd" dataDxfId="162" dataCellStyle="Procent"/>
    <tableColumn id="18" xr3:uid="{B6E79D20-C88E-4984-BB81-FA4AA573E942}" name="Lagföringsbeslut, andel av samtliga registrerade" dataDxfId="161" dataCellStyle="Procent"/>
    <tableColumn id="19" xr3:uid="{50EBAF91-B3CB-43E5-B999-0F747F6CD771}" name="Åtal " dataDxfId="160"/>
    <tableColumn id="20" xr3:uid="{1B276A1B-510A-4412-870C-6EF4BEEF66B5}" name="Åtal, andel av lagföringsbeslut" dataDxfId="159" dataCellStyle="Procent"/>
    <tableColumn id="21" xr3:uid="{85BCB05A-9B64-44BB-92BA-5AC9228AFBC0}" name="Strafföreläggande " dataDxfId="158"/>
    <tableColumn id="22" xr3:uid="{9718885A-EA87-497C-8475-A84FACC6AB74}" name="Strafföreläggande, andel av lagföringsbeslut" dataDxfId="157" dataCellStyle="Procent"/>
    <tableColumn id="23" xr3:uid="{51129A86-29A0-485F-916D-94EB2B8C15DA}" name="Åtalsunderlåtelse " dataDxfId="156"/>
    <tableColumn id="24" xr3:uid="{3E9B957F-807B-4A55-9EBE-7467748534F7}" name="Åtalsunderlåtelse, andel av lagföringsbeslut" dataDxfId="155" dataCellStyle="Procent"/>
    <tableColumn id="25" xr3:uid="{7AAE11F2-C987-4213-BEE9-F72010CB2B8C}" name="Inga nya beslut under året" dataDxfId="154"/>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512677-50A3-42BD-ADAF-8880834044AD}" name="Tabell35" displayName="Tabell35" ref="A3:AA115" totalsRowShown="0" headerRowDxfId="153" tableBorderDxfId="152">
  <autoFilter ref="A3:AA115" xr:uid="{69879FE3-9898-47D1-87C1-837FF3E5E202}"/>
  <tableColumns count="27">
    <tableColumn id="1" xr3:uid="{D2042BD5-B352-45EF-940E-3DB0D826D979}" name="Region" dataDxfId="151"/>
    <tableColumn id="2" xr3:uid="{AEEBC32D-BF74-4293-80A0-3F42DCE2AB71}" name="Brottskategori och ålder" dataDxfId="150"/>
    <tableColumn id="3" xr3:uid="{48E52464-3951-4445-B9CF-E65FEEC0E7AD}" name="Samtliga registrerade skäliga brottsmisstankar" dataDxfId="149"/>
    <tableColumn id="4" xr3:uid="{C863353B-7790-4024-8D81-E48A182F149C}" name="Utredning inledd" dataDxfId="148"/>
    <tableColumn id="5" xr3:uid="{A122A3C1-9401-4948-91A9-AFA0474C8250}" name="Utredning inledd, andel av registrerade " dataDxfId="147" dataCellStyle="Procent"/>
    <tableColumn id="6" xr3:uid="{D2268B3B-518F-492D-A8FC-948EB20D13E4}" name="Inledd förundersökning" dataDxfId="146"/>
    <tableColumn id="7" xr3:uid="{5C3DE606-4273-424F-A357-6DB9216E0CDC}" name="Inledd förundersökning, andel av utredning inledd" dataDxfId="145" dataCellStyle="Procent"/>
    <tableColumn id="8" xr3:uid="{C58B5459-0CC6-4727-AEE7-B6600DC6A625}" name="Nedlagda" dataDxfId="144"/>
    <tableColumn id="9" xr3:uid="{6FCF7E36-BE7E-49C1-A710-9C71C450C5C1}" name="Nedlagda, andel av utredning inledd" dataDxfId="143" dataCellStyle="Procent"/>
    <tableColumn id="10" xr3:uid="{3F7AE7A3-0B2C-42F7-8AE5-CE617552C36C}" name="Därav nedlagda med förundersökningsbegränsning" dataDxfId="142"/>
    <tableColumn id="11" xr3:uid="{EA74317E-8753-4C1A-9436-59B85B20105A}" name="Nedlagda med förundersökningsbegränsning, andel av nedlagda " dataDxfId="141" dataCellStyle="Procent"/>
    <tableColumn id="12" xr3:uid="{CF2FCF20-F123-459F-9109-3C103841A1E9}" name="Slutredovisade" dataDxfId="140"/>
    <tableColumn id="13" xr3:uid="{1946C05B-3339-4632-8EC3-4D5BA3456F6D}" name="Slutredovisade, andel av utredning inledd" dataDxfId="139" dataCellStyle="Procent"/>
    <tableColumn id="14" xr3:uid="{40499745-58F5-4959-B6BC-6100FC3A45B8}" name="Beslut i åtalsfrågan" dataDxfId="138"/>
    <tableColumn id="15" xr3:uid="{FD5D8E07-FABC-4075-8681-E9C1443F5B91}" name="Beslut i åtalsfrågan, andel av slutredovisade" dataDxfId="137" dataCellStyle="Procent"/>
    <tableColumn id="16" xr3:uid="{EBDEC058-F175-48A7-83DC-2755FC35EED8}" name="Åtal väcks ej " dataDxfId="136"/>
    <tableColumn id="17" xr3:uid="{4538210B-9DA2-4B70-8869-30A4450C9726}" name="Lagföringsbeslut" dataDxfId="135"/>
    <tableColumn id="18" xr3:uid="{5BCA2EC5-3B6F-4748-BDBB-6F6769C05948}" name="Lagföringsbeslut, andel av beslut i åtalsfrågan" dataDxfId="134" dataCellStyle="Procent"/>
    <tableColumn id="19" xr3:uid="{EE64AF80-4863-46C2-AD75-46B576429750}" name="Lagföringsbeslut, andel av samtliga utredning inledd" dataDxfId="133" dataCellStyle="Procent"/>
    <tableColumn id="20" xr3:uid="{CEAC7F5D-9AD5-4B17-A563-1E94D7B264EE}" name="Lagföringsbeslut, andel av samtliga registrerade" dataDxfId="132" dataCellStyle="Procent"/>
    <tableColumn id="21" xr3:uid="{A93E6935-3085-4BE8-B028-69E685719F6E}" name="Åtal " dataDxfId="131"/>
    <tableColumn id="22" xr3:uid="{A2FAB4FA-EAEC-472B-8D8F-EE0200D85648}" name="Åtal, andel av lagföringsbeslut" dataDxfId="130" dataCellStyle="Procent"/>
    <tableColumn id="23" xr3:uid="{2DD1F17B-ABE0-4ACF-BBA6-00E75628B0AF}" name="Strafföreläggande " dataDxfId="129"/>
    <tableColumn id="24" xr3:uid="{B16F724F-80E6-4584-BAA2-F9BC3C15D57A}" name="Strafföreläggande, andel av lagföringsbeslut" dataDxfId="128" dataCellStyle="Procent"/>
    <tableColumn id="25" xr3:uid="{4AD84AC9-406E-4DE9-B292-2B600F5818C6}" name="Åtalsunderlåtelse " dataDxfId="127"/>
    <tableColumn id="26" xr3:uid="{C9CDBFD6-A362-4435-BCF1-6B2635EC2B0B}" name="Åtalsunderlåtelse, andel av lagföringsbeslut" dataDxfId="126" dataCellStyle="Procent"/>
    <tableColumn id="27" xr3:uid="{C293C7EF-EBFF-4553-B204-89DD046293A9}" name="Inga nya beslut under året" dataDxfId="125"/>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F26D13-B1ED-4681-94C5-D42235F0EA08}" name="Tabell5" displayName="Tabell5" ref="A3:J6" totalsRowShown="0" headerRowDxfId="491" dataDxfId="490" tableBorderDxfId="489" dataCellStyle="Procent">
  <autoFilter ref="A3:J6" xr:uid="{B8ABE2A9-4215-45E1-AC24-129C8C630F7F}"/>
  <tableColumns count="10">
    <tableColumn id="1" xr3:uid="{830A670E-C894-4E6A-8734-D02E53FE72F9}" name="Registreringsperiod"/>
    <tableColumn id="2" xr3:uid="{10EE46F4-F98E-43CB-8445-668A3A7DDE77}" name="Samtliga registrerade brott" dataDxfId="488"/>
    <tableColumn id="3" xr3:uid="{08B418B5-561A-4783-8DD1-A97A3C3E2C5B}" name="Brott utan brottsmisstankar" dataDxfId="487"/>
    <tableColumn id="4" xr3:uid="{94D8A9FC-BAA4-4637-8510-EA730686CEAC}" name="Andel brott utan brottsmisstankar" dataDxfId="486" dataCellStyle="Procent"/>
    <tableColumn id="5" xr3:uid="{BA17C25D-74BF-4941-8C44-17CB3116FF65}" name="Brott med brottsmisstankar" dataDxfId="485"/>
    <tableColumn id="6" xr3:uid="{D4431B96-0FE6-489F-8CB7-774407DA5651}" name="Andel brott med brottsmisstankar" dataDxfId="484" dataCellStyle="Procent"/>
    <tableColumn id="7" xr3:uid="{FC08C160-5DAA-408C-96B5-77296978B61C}" name="Brott med misstankegrad kan misstänkas" dataDxfId="483"/>
    <tableColumn id="8" xr3:uid="{CAA50761-1327-417C-B603-61420A122B96}" name="Andel brott med misstankegrad kan misstänkas" dataDxfId="482" dataCellStyle="Procent"/>
    <tableColumn id="9" xr3:uid="{B864F3C6-FBFB-4C8E-ADF3-D644316D796E}" name="Brott med misstankegrad skäligen misstänkt" dataDxfId="481"/>
    <tableColumn id="10" xr3:uid="{D9B8E38F-6A1F-4261-9188-DB5F01657B9C}" name="Andel brott med misstankegrad skäligen misstänkt" dataDxfId="480" dataCellStyle="Procent"/>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F3F5A3-37FE-4525-9FB8-C041ACAF2167}" name="Tabell4" displayName="Tabell4" ref="A3:S27" totalsRowShown="0" headerRowDxfId="124" dataDxfId="123">
  <autoFilter ref="A3:S27" xr:uid="{C7FB0272-68BE-4C28-8543-2666F4EB51E2}"/>
  <tableColumns count="19">
    <tableColumn id="1" xr3:uid="{BB89001D-2D08-4470-BEF8-960B31857183}" name="Den misstänktes ålder" dataDxfId="122"/>
    <tableColumn id="2" xr3:uid="{3A2EED86-76F7-4760-9D35-6B4A65F58ADC}" name="Region" dataDxfId="121"/>
    <tableColumn id="3" xr3:uid="{44F6134E-5B11-46D3-A691-5175FD6F73E0}" name="Samtliga registrerade skäliga brottsmisstankar" dataDxfId="120"/>
    <tableColumn id="4" xr3:uid="{576E2683-A0F1-4103-BD07-5DF50C16F3DB}" name="Ej beslutade" dataDxfId="119"/>
    <tableColumn id="5" xr3:uid="{0547F1EC-EC92-4D99-88FE-76F22F57D53E}" name="Direktavskrivna" dataDxfId="118"/>
    <tableColumn id="6" xr3:uid="{3E681CDE-BB1B-4BFC-A8ED-C53AFCD9B452}" name="Avförda" dataDxfId="117"/>
    <tableColumn id="7" xr3:uid="{D9726B27-59AB-4B65-97B0-69F2B4AE003F}" name="Därav avförda på grund av konsumtion" dataDxfId="116"/>
    <tableColumn id="8" xr3:uid="{88CB292A-013E-4855-AA4C-0FD010E65F94}" name="Utredning inledd" dataDxfId="115"/>
    <tableColumn id="9" xr3:uid="{FD030002-AF65-467B-A4DE-481A11673268}" name="Utredning inledd, andel av registrerade" dataDxfId="114" dataCellStyle="Procent"/>
    <tableColumn id="10" xr3:uid="{92358493-A10B-4CB1-94E7-456978DDC4F9}" name="Inledd förundersökning" dataDxfId="113"/>
    <tableColumn id="11" xr3:uid="{10A0F4A1-8081-44F2-B7F3-30CA12740930}" name="Nedlagda" dataDxfId="112"/>
    <tableColumn id="12" xr3:uid="{70D8CC2D-7922-428E-95E5-DAAAC39FA5FA}" name="Därav nedlagda med förundersökningsbegränsning" dataDxfId="111"/>
    <tableColumn id="13" xr3:uid="{A7EBCA92-75F2-4991-B059-3238AD115821}" name="Slutredovisade" dataDxfId="110"/>
    <tableColumn id="14" xr3:uid="{64DEC4E5-E27C-4730-A6B1-AD29CB461087}" name="Beslut i åtalsfrågan" dataDxfId="109"/>
    <tableColumn id="15" xr3:uid="{76B512E7-3A3C-4420-9354-8E20BC851F33}" name="Åtal väcks ej" dataDxfId="108"/>
    <tableColumn id="16" xr3:uid="{DEF008FC-37F1-4ADD-860A-594E3797C73B}" name="Lagföringsbeslut" dataDxfId="107"/>
    <tableColumn id="17" xr3:uid="{E32FABB2-C388-45BE-A1DC-0E98D4EB94E2}" name="Åtal" dataDxfId="106"/>
    <tableColumn id="18" xr3:uid="{C19BC853-E9ED-41C8-82E7-C28AA738E71A}" name="Strafföreläggande" dataDxfId="105"/>
    <tableColumn id="19" xr3:uid="{92A4A316-829C-48F5-A7E0-DDE5F1536DFE}" name="Åtalsunderlåtelse" dataDxfId="104"/>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E3015-0300-43A1-9C07-41EDEC998D25}" name="Tabell11" displayName="Tabell11" ref="A3:O15" totalsRowShown="0" headerRowDxfId="103" dataDxfId="102">
  <autoFilter ref="A3:O15" xr:uid="{5BF29E3F-71F3-48C4-B69D-9F9E09F08782}"/>
  <tableColumns count="15">
    <tableColumn id="1" xr3:uid="{B384ECF5-B747-4CB8-944E-0E7788F3496E}" name="Registreringsperiod" dataDxfId="101"/>
    <tableColumn id="2" xr3:uid="{107E924F-38C1-4342-9A18-C1315785509F}" name="Förekomst och grad av brottsmisstanke" dataDxfId="100"/>
    <tableColumn id="3" xr3:uid="{1A0A7B34-F7A9-4DBA-A0AF-D433C7C6AFB5}" name="Samtliga registrerade brott" dataDxfId="99"/>
    <tableColumn id="4" xr3:uid="{5D09329B-E793-4427-AEB6-56DF1231A1D0}" name="Ej beslutade" dataDxfId="98"/>
    <tableColumn id="5" xr3:uid="{A1DD86D7-1D79-46B9-93D6-62BAE733F31C}" name="Direktavskrivna" dataDxfId="97"/>
    <tableColumn id="6" xr3:uid="{F03E8DCC-D801-414D-856A-1B225A1F27C7}" name="Avförda" dataDxfId="96"/>
    <tableColumn id="7" xr3:uid="{3898788A-EFC8-4C8F-B6CD-31E7E0D8CD63}" name="Utredning pågår" dataDxfId="95"/>
    <tableColumn id="8" xr3:uid="{E004D5D2-C499-48B3-8D48-40358D5B9E4A}" name="Nedlagda" dataDxfId="94"/>
    <tableColumn id="9" xr3:uid="{24E969A3-D765-463F-AA1A-763D174F8B64}" name="Slutredovisade" dataDxfId="93"/>
    <tableColumn id="10" xr3:uid="{2943861B-9AB2-4718-BCB6-D34C7BF170CF}" name="Åtal väcks ej" dataDxfId="92"/>
    <tableColumn id="11" xr3:uid="{C6970568-BB1B-4A6A-88C4-C464E5BDF21A}" name="Åtal" dataDxfId="91"/>
    <tableColumn id="12" xr3:uid="{0210676B-8BE9-4D0E-9E42-84BFBC0A298D}" name="Strafföreläggande" dataDxfId="90"/>
    <tableColumn id="13" xr3:uid="{F1B00AA5-7578-48E3-8734-B82783FF2B15}" name="Åtalsunderlåtelse" dataDxfId="89"/>
    <tableColumn id="14" xr3:uid="{A6B19B47-9589-46D8-8412-092ECEFE112A}" name="Utgående balans" dataDxfId="88"/>
    <tableColumn id="15" xr3:uid="{9B95A139-EAAD-4077-8525-3F62AD79280F}" name="Andel utgående balans av registrerade" dataDxfId="87" dataCellStyle="Procent"/>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6DC01B-CAD1-40F9-AA03-FC61B75F1365}" name="Tabell12" displayName="Tabell12" ref="A3:N33" totalsRowShown="0" headerRowDxfId="86" dataDxfId="85" tableBorderDxfId="84">
  <autoFilter ref="A3:N33" xr:uid="{3F4AA39E-6FA7-4BE5-B0BD-1AA8DFABF6E6}"/>
  <tableColumns count="14">
    <tableColumn id="1" xr3:uid="{A4AABDD0-33B5-496A-9A86-CDDF9789A577}" name="Brottskategori" dataDxfId="83"/>
    <tableColumn id="2" xr3:uid="{8C9BA6A0-75C6-4F85-B677-9888C9074C98}" name="Samtliga registrerade brott med skälig brottsmisstanke" dataDxfId="82"/>
    <tableColumn id="3" xr3:uid="{771553AC-DFC7-4A2D-857C-CB87640DDCDC}" name="Ej beslutade" dataDxfId="81"/>
    <tableColumn id="4" xr3:uid="{49B5F4CF-3BFA-4CEA-83EB-8BA6E1C79525}" name="Direktavskrivna" dataDxfId="80"/>
    <tableColumn id="5" xr3:uid="{21A815AB-69CA-4797-84E6-E2F7E142B3F1}" name="Avförda" dataDxfId="79"/>
    <tableColumn id="6" xr3:uid="{4C11F8F1-9277-438E-BDC1-459EF4ABB203}" name="Utredning pågår" dataDxfId="78"/>
    <tableColumn id="7" xr3:uid="{71800D21-8311-4440-BC0B-F77E600E54A5}" name="Nedlagda" dataDxfId="77"/>
    <tableColumn id="8" xr3:uid="{A6416637-9960-4CFB-A344-5EF993CA76A3}" name="Slutredovisade" dataDxfId="76"/>
    <tableColumn id="9" xr3:uid="{4855894B-86E5-4D71-ADE0-25D4B51383E9}" name="Åtal väcks ej" dataDxfId="75"/>
    <tableColumn id="10" xr3:uid="{A3A78F68-0C17-46ED-BE84-A4D1C4ED0DA8}" name="Åtal" dataDxfId="74"/>
    <tableColumn id="11" xr3:uid="{A2D00C06-F9DB-4E51-A0AE-245C62B1AABB}" name="Strafföreläggande" dataDxfId="73"/>
    <tableColumn id="12" xr3:uid="{CB3CE6EC-C7B3-4DA0-8811-C6D5CD0F042D}" name="Åtalsunderlåtelse" dataDxfId="72"/>
    <tableColumn id="13" xr3:uid="{61E1CAE0-1A65-493F-9332-5CCA306B3752}" name="Utgående balans" dataDxfId="71"/>
    <tableColumn id="14" xr3:uid="{0ACA4B56-D0AC-4D3B-8D25-3734260B2EA9}" name="Andel utgående balans av registrerade" dataDxfId="70" dataCellStyle="Procent"/>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68E450E-8840-47DB-8706-803E2521FC9F}" name="Tabell13" displayName="Tabell13" ref="A3:O88" totalsRowShown="0" headerRowDxfId="69" dataDxfId="68" tableBorderDxfId="67">
  <autoFilter ref="A3:O88" xr:uid="{D0C374B2-313E-4B57-B428-BD084EF505C1}"/>
  <tableColumns count="15">
    <tableColumn id="1" xr3:uid="{EE251EEA-B5E5-4DFA-92FD-058806B2681C}" name="Region" dataDxfId="66"/>
    <tableColumn id="2" xr3:uid="{CF1091B0-4911-4469-9CC9-7DE4661F8B07}" name="Brottskategori" dataDxfId="65"/>
    <tableColumn id="3" xr3:uid="{69CCFFAE-2364-4799-8E8E-5BBFA28E3940}" name="Samtliga registrerade brott med skälig brottsmisstanke" dataDxfId="64"/>
    <tableColumn id="4" xr3:uid="{A5B1A32A-5B40-410E-8120-E2E7AD85F382}" name="Ej beslutade" dataDxfId="63"/>
    <tableColumn id="5" xr3:uid="{37C307C9-483F-4D9A-8417-192525619CBA}" name="Direktavskrivna" dataDxfId="62"/>
    <tableColumn id="6" xr3:uid="{11B29381-6FFF-4C29-AD4D-6F93991DDB36}" name="Avförda" dataDxfId="61"/>
    <tableColumn id="7" xr3:uid="{30A5290F-592A-48E1-A2F7-156D369F0A15}" name="Utredning pågår" dataDxfId="60"/>
    <tableColumn id="8" xr3:uid="{6128C0C8-C255-4E99-AC29-BB563B92799D}" name="Nedlagda" dataDxfId="59"/>
    <tableColumn id="9" xr3:uid="{38939825-4EC6-43E7-B550-D773945A5406}" name="Slutredovisade" dataDxfId="58"/>
    <tableColumn id="10" xr3:uid="{51AC75F5-D8FA-4578-8065-70ED3AC3E5CE}" name="Åtal väcks ej" dataDxfId="57"/>
    <tableColumn id="11" xr3:uid="{9FD4DDA7-96C5-4B21-A1DF-39EC1C00E64F}" name="Åtal" dataDxfId="56"/>
    <tableColumn id="12" xr3:uid="{322BD62E-CD5B-4791-A1EC-128DDE82442B}" name="Strafföreläggande" dataDxfId="55"/>
    <tableColumn id="13" xr3:uid="{3345D496-B9D5-4B71-A92C-2A119902BD05}" name="Åtalsunderlåtelse" dataDxfId="54"/>
    <tableColumn id="14" xr3:uid="{A9E174BA-7EA2-4450-82E5-8BBE31CC1CC4}" name="Utgående balans" dataDxfId="53"/>
    <tableColumn id="15" xr3:uid="{8C8F18D5-9697-4BA4-BDB9-80FC4DE5DF5B}" name="Andel utgående balans av registrerade" dataDxfId="52" dataCellStyle="Procent"/>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33A6B17-D21C-48F2-B976-D6EE61A95D1F}" name="Tabell18" displayName="Tabell18" ref="A3:O15" totalsRowShown="0" headerRowDxfId="51" dataDxfId="50">
  <autoFilter ref="A3:O15" xr:uid="{0E5A0B4D-3EF9-4A8F-8C0A-FF13943FD16F}"/>
  <tableColumns count="15">
    <tableColumn id="1" xr3:uid="{7BF08237-CAC1-4192-B79E-F3CA7E7BFF42}" name="Registreringsperiod" dataDxfId="49"/>
    <tableColumn id="2" xr3:uid="{EDC4A466-FAFC-4158-ABC8-3950F7B60534}" name="Misstankegrad och ålder" dataDxfId="48"/>
    <tableColumn id="3" xr3:uid="{C588313A-8301-4934-858B-71614A4AC5E9}" name="Samtliga registrerade brottsmisstankar" dataDxfId="47"/>
    <tableColumn id="4" xr3:uid="{6DD1E8CD-9C68-448B-942C-3E60FD1FB7C9}" name="Ej beslutade" dataDxfId="46"/>
    <tableColumn id="5" xr3:uid="{389815C4-7DFA-4EDC-813D-36AA989696EF}" name="Direktavskrivna" dataDxfId="45"/>
    <tableColumn id="6" xr3:uid="{B7E50E07-02FD-45B9-971E-DE3889EF55B8}" name="Avförda" dataDxfId="44"/>
    <tableColumn id="7" xr3:uid="{454027BA-9186-4CDD-A83A-B64713648814}" name="Utredning pågår" dataDxfId="43"/>
    <tableColumn id="8" xr3:uid="{8FAB3540-A6A0-4A45-A8E9-796DB3C4B903}" name="Nedlagda" dataDxfId="42"/>
    <tableColumn id="9" xr3:uid="{FD00673A-383A-497D-943C-7D216C0A5A8D}" name="Slutredovisade" dataDxfId="41"/>
    <tableColumn id="10" xr3:uid="{1FD119B1-283B-4086-ABA2-4E5D2D7C73CD}" name="Åtal väcks ej" dataDxfId="40"/>
    <tableColumn id="11" xr3:uid="{C2999824-479C-4276-B7A3-74D86BFF5C02}" name="Åtal" dataDxfId="39"/>
    <tableColumn id="12" xr3:uid="{D8226BCF-3719-4326-A907-0E1C9A35E376}" name="Strafföreläggande" dataDxfId="38"/>
    <tableColumn id="13" xr3:uid="{7E86BFA8-F800-42AB-AE8A-4CBEFD999D66}" name="Åtalsunderlåtelse" dataDxfId="37"/>
    <tableColumn id="14" xr3:uid="{CA3B18B9-39E2-40CF-BAC2-3AD2E13A4033}" name="Utgående balans" dataDxfId="36"/>
    <tableColumn id="15" xr3:uid="{1A724B52-FAAE-4F5D-BDDC-01658564AD55}" name="Utgående balans, andel av registrerade" dataDxfId="35" dataCellStyle="Procent"/>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9ED0C9-2C96-4FEE-9E82-3F7D0E4310DA}" name="Tabell3" displayName="Tabell3" ref="A3:O57" totalsRowShown="0" headerRowDxfId="34" dataDxfId="33">
  <autoFilter ref="A3:O57" xr:uid="{4BEAE061-3B72-43F6-B70C-002FD46F3123}"/>
  <tableColumns count="15">
    <tableColumn id="1" xr3:uid="{9B000256-7D22-4524-929E-99DA8B5EC12E}" name="Den misstänktes ålder" dataDxfId="32"/>
    <tableColumn id="2" xr3:uid="{CBC46536-D9B6-41A1-8086-C6CB5AF3426B}" name="Brottskategori" dataDxfId="31"/>
    <tableColumn id="3" xr3:uid="{50601A49-9BB9-43A1-8A15-52015C58D550}" name="Samtliga registrerade skäliga brottsmisstankar" dataDxfId="30"/>
    <tableColumn id="4" xr3:uid="{09BC0707-E255-49B0-AE55-1300F6CF4E96}" name="Ej beslutade" dataDxfId="29"/>
    <tableColumn id="5" xr3:uid="{E193A503-915C-4CF9-B646-5C27037D9260}" name="Direktavskrivna" dataDxfId="28"/>
    <tableColumn id="6" xr3:uid="{F69380BC-E5C6-4DF0-A167-B6F1CE0E5384}" name="Avförda" dataDxfId="27"/>
    <tableColumn id="7" xr3:uid="{52C49AD9-D296-43E3-BBC9-11AFBF5AF7BD}" name="Utredning pågår" dataDxfId="26"/>
    <tableColumn id="8" xr3:uid="{B53B96EA-05FB-478F-A160-B64DCD99A90B}" name="Nedlagda" dataDxfId="25"/>
    <tableColumn id="9" xr3:uid="{AACD6C32-C69A-493C-BEB6-A6C3F1F70D51}" name="Slutredovisade" dataDxfId="24"/>
    <tableColumn id="10" xr3:uid="{6D23F28C-BEE5-40C6-A152-7770A8E3463C}" name="Åtal väcks ej" dataDxfId="23"/>
    <tableColumn id="11" xr3:uid="{9C064FF9-2CD1-473F-9577-20854D61401D}" name="Åtal" dataDxfId="22"/>
    <tableColumn id="12" xr3:uid="{11E72CB5-D675-4770-A09E-FD3CBB997820}" name="Strafföreläggande" dataDxfId="21"/>
    <tableColumn id="13" xr3:uid="{C54F89C8-FA7A-479B-BBDA-D1E481826259}" name="Åtalsunderlåtelse" dataDxfId="20"/>
    <tableColumn id="14" xr3:uid="{693C36E8-2AE2-4CBA-B492-F6298CA5E647}" name="Utgående balans" dataDxfId="19"/>
    <tableColumn id="15" xr3:uid="{1EFA258C-8191-414C-B63E-28CB516B6CCD}" name="Andel utgående balans av registrerade" dataDxfId="18" dataCellStyle="Procent"/>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ABB8C50-53BB-4C31-BFBA-A6980E221CD9}" name="Tabell28" displayName="Tabell28" ref="A3:O115" totalsRowShown="0" headerRowDxfId="17" dataDxfId="16" tableBorderDxfId="15">
  <autoFilter ref="A3:O115" xr:uid="{58D0EADE-4287-467E-ACE8-8B8C6C0AF33A}"/>
  <tableColumns count="15">
    <tableColumn id="1" xr3:uid="{2F7757F5-254E-4447-8FCD-B91F113094A2}" name="Region" dataDxfId="14"/>
    <tableColumn id="2" xr3:uid="{F5B8F1A4-2566-4827-B7A0-D965F953A9B8}" name="Brottskategori och åldersgrupp" dataDxfId="13"/>
    <tableColumn id="3" xr3:uid="{1EE7EE99-CDB4-410A-BD17-DC30AF7E1135}" name="Samtliga registrerade skäliga brottsmisstankar " dataDxfId="12"/>
    <tableColumn id="4" xr3:uid="{71BAA771-6139-45EB-A374-0381E2EBB648}" name="Ej beslutade" dataDxfId="11"/>
    <tableColumn id="5" xr3:uid="{7F59D7FB-9551-439F-9542-97E19F7B8007}" name="Direktavskrivna" dataDxfId="10"/>
    <tableColumn id="6" xr3:uid="{AD2C30E1-D763-4C61-8AF7-9746C420E8A1}" name="Avförda" dataDxfId="9"/>
    <tableColumn id="7" xr3:uid="{E9302444-1786-4A9F-82DC-4E278DE8C876}" name="Utredning pågår" dataDxfId="8"/>
    <tableColumn id="8" xr3:uid="{D365619E-C728-455D-8500-EC40A075FD63}" name="Nedlagda" dataDxfId="7"/>
    <tableColumn id="9" xr3:uid="{95030CD6-06ED-43F2-B5BC-D9E9A3D7DBDF}" name="Slutredovisade" dataDxfId="6"/>
    <tableColumn id="10" xr3:uid="{CD6029B7-60C3-4E5A-ADC6-44ADB791FBD1}" name="Åtal väcks ej" dataDxfId="5"/>
    <tableColumn id="11" xr3:uid="{A934FBA7-212D-4FBE-A43A-854A8F29842D}" name="Åtal" dataDxfId="4"/>
    <tableColumn id="12" xr3:uid="{8EA235B4-7EF4-43A8-81D9-2DCD53285677}" name="Strafföreläggande" dataDxfId="3"/>
    <tableColumn id="13" xr3:uid="{EAA9557D-816C-4A47-9843-EB66685C2FB3}" name="Åtalsunderlåtelse" dataDxfId="2"/>
    <tableColumn id="14" xr3:uid="{3CB93209-4364-4DEB-969F-3D19BB83D342}" name="Utgående balans" dataDxfId="1"/>
    <tableColumn id="15" xr3:uid="{6BE4BB2E-BBC4-4FFA-A335-760043B3B37D}" name="Andel utgående balans av registrerade" dataDxfId="0" dataCellStyle="Procent"/>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674B1-E19C-461D-913A-E3BA5F8554FE}" name="Tabell6" displayName="Tabell6" ref="A3:L11" totalsRowShown="0" headerRowDxfId="479" dataDxfId="478" tableBorderDxfId="477" dataCellStyle="Procent">
  <autoFilter ref="A3:L11" xr:uid="{9DD43058-7673-4E4A-B398-C1F56BCE4939}"/>
  <tableColumns count="12">
    <tableColumn id="1" xr3:uid="{85702C00-85D7-4A7E-9D5F-2A694612FED6}" name="Region" dataDxfId="476"/>
    <tableColumn id="2" xr3:uid="{D3217233-34D1-4D14-8396-503B88807FAB}" name="Samtliga registrerade brott" dataDxfId="475"/>
    <tableColumn id="3" xr3:uid="{8C0FFB84-DF45-4250-B848-1C1113F579B6}" name="Ingående balans från tidigare år" dataDxfId="474"/>
    <tableColumn id="4" xr3:uid="{B8F70A21-24BC-478B-94BE-6C381C0D0634}" name="Andel ingående balans" dataDxfId="473" dataCellStyle="Procent"/>
    <tableColumn id="5" xr3:uid="{1035DE05-7D83-4312-A5ED-E7C270F53AB5}" name="Brott utan brottsmisstankar" dataDxfId="472"/>
    <tableColumn id="6" xr3:uid="{0C8311D0-5A5C-4F40-81CB-CC1F0020DC4C}" name="Andel brott utan brottsmisstankar" dataDxfId="471" dataCellStyle="Procent"/>
    <tableColumn id="7" xr3:uid="{FBDD51C0-7EA0-4EB0-8E74-9BAC1BB0BC85}" name="Brott med brottsmisstankar" dataDxfId="470"/>
    <tableColumn id="8" xr3:uid="{273208BB-0A73-4967-956E-C04223EAAE61}" name="Andel brott med brottsmisstankar" dataDxfId="469" dataCellStyle="Procent"/>
    <tableColumn id="9" xr3:uid="{08FE00F6-67E2-42D4-A4DF-517634787733}" name="Brott med misstankegrad kan misstänkas" dataDxfId="468"/>
    <tableColumn id="10" xr3:uid="{6BA81DCE-8037-4792-A2A8-CDF2CF88E59B}" name="Andel brott med misstankegrad kan misstänkas" dataDxfId="467" dataCellStyle="Procent"/>
    <tableColumn id="11" xr3:uid="{DE6867C3-2F4B-4CDA-AF4F-9EBD07D17C58}" name="Brott med misstankegrad skäligen misstänkt" dataDxfId="466"/>
    <tableColumn id="12" xr3:uid="{2C33C913-A8DD-4D30-B5F3-B81671E767C5}" name="Andel brott med misstankegrad skäligen misstänkt" dataDxfId="465" dataCellStyle="Procent"/>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646140-A4C0-475A-B05C-368B28A264D3}" name="Tabell1" displayName="Tabell1" ref="A3:L33" totalsRowShown="0" headerRowDxfId="464" dataDxfId="463" tableBorderDxfId="462" dataCellStyle="Procent">
  <autoFilter ref="A3:L33" xr:uid="{DB6D8A73-DE65-49E5-A6C3-2EE42A5B683E}"/>
  <tableColumns count="12">
    <tableColumn id="1" xr3:uid="{9F7B6663-22DD-4DB4-91E1-F846533D7B5D}" name="Brottskategori" dataDxfId="461"/>
    <tableColumn id="2" xr3:uid="{F880D682-3EFC-44B2-90B1-B755FD547142}" name="Samtliga registrerade brottsmisstankar" dataDxfId="460"/>
    <tableColumn id="3" xr3:uid="{C79A43C9-0563-4D50-92FB-E9DE6A6C2333}" name="Ingående balans från tidigare år" dataDxfId="459"/>
    <tableColumn id="4" xr3:uid="{DD3DD34A-C8F3-4766-96E3-35AAF9DD3875}" name="Andel ingående balans av samtliga registrerade" dataDxfId="458" dataCellStyle="Procent"/>
    <tableColumn id="5" xr3:uid="{61C94D8F-5598-41C4-B28B-47D1365D4679}" name="Misstankegrad kan misstänkas" dataDxfId="457"/>
    <tableColumn id="6" xr3:uid="{1C49F477-0207-44C0-8CFE-554478328AAC}" name="Andel kan misstänkas av samtliga registrerade" dataDxfId="456" dataCellStyle="Procent"/>
    <tableColumn id="7" xr3:uid="{B7081E6B-50FA-4255-9544-E4B379B30F5B}" name="Misstankegrad skäligen misstänkt" dataDxfId="455"/>
    <tableColumn id="8" xr3:uid="{CBE2FE9E-540E-40F1-9A77-22DD8393DDE3}" name="Andel skäligen misstänkt av samtliga registrerade" dataDxfId="454" dataCellStyle="Procent"/>
    <tableColumn id="9" xr3:uid="{379D260E-E9A9-411C-86A2-B4598B368DF9}" name="Misstankegrad skäligen misstänkt (15–17 år)" dataDxfId="453"/>
    <tableColumn id="10" xr3:uid="{3808BACB-794A-4E76-A721-D31DEF8F3F91}" name="Andel skäligen misstänkt (15–17 år) av samtliga registrerade" dataDxfId="452" dataCellStyle="Procent"/>
    <tableColumn id="11" xr3:uid="{E08D19CD-28F1-4FB8-A1A5-A22FE2ABD89E}" name="Misstankegrad skäligen misstänkt (18– år)" dataDxfId="451"/>
    <tableColumn id="12" xr3:uid="{E3893D40-0C50-44E0-8E10-953024186B26}" name="Andel skäligen misstänkt (18– år) av samtliga registrerade" dataDxfId="450" dataCellStyle="Procent"/>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0A32F8C-22E0-444C-8975-C759DD4F1436}" name="Tabell14" displayName="Tabell14" ref="A3:K39" totalsRowShown="0" headerRowDxfId="449" dataDxfId="448" dataCellStyle="Procent">
  <autoFilter ref="A3:K39" xr:uid="{DE1CF514-31C5-4001-91F3-ADA08693055D}"/>
  <tableColumns count="11">
    <tableColumn id="1" xr3:uid="{C920C934-31C6-4D22-8561-683E2C67491D}" name="Registreringsperiod" dataDxfId="447"/>
    <tableColumn id="2" xr3:uid="{7B4CAAD8-66E3-4830-B78D-3D4BFEA7D88C}" name="Brottskategori" dataDxfId="446"/>
    <tableColumn id="3" xr3:uid="{9B46AC81-B2A9-4D68-B7FD-4A6246777B2C}" name="Samtliga registrerade brottsmisstankar" dataDxfId="445"/>
    <tableColumn id="4" xr3:uid="{39D551DB-A5DE-4540-BDA5-FF1F3026F159}" name="Misstankegrad kan misstänkas" dataDxfId="444"/>
    <tableColumn id="5" xr3:uid="{192A54C4-FFB6-4F44-A342-A7970EB6A266}" name="Andel kan misstänkas av samtliga registrerade" dataDxfId="443" dataCellStyle="Procent"/>
    <tableColumn id="6" xr3:uid="{B7DE7DC6-D83D-44F2-88A6-67D6A27A2BEC}" name="Misstankegrad skäligen misstänkt" dataDxfId="442"/>
    <tableColumn id="7" xr3:uid="{B61B3455-FA54-4A7B-81EB-35345789D8F3}" name="Andel skäligen misstänkt av samtliga registrerade" dataDxfId="441" dataCellStyle="Procent"/>
    <tableColumn id="8" xr3:uid="{606EFCEE-73B2-46B8-B075-F5DF6102F1AB}" name="Misstankegrad skäligen misstänkt (15–17 år)" dataDxfId="440"/>
    <tableColumn id="9" xr3:uid="{95F03ABD-E4E7-4814-AB6A-778569B95C15}" name="Andel skäligen misstänkt (15–17 år) av samtliga registrerade" dataDxfId="439" dataCellStyle="Procent"/>
    <tableColumn id="10" xr3:uid="{F49647C1-5058-4EC3-AE94-68ED0DB3BDC8}" name="Misstankegrad skäligen misstänkt (18– år)" dataDxfId="438"/>
    <tableColumn id="11" xr3:uid="{012BC0DC-4C84-4773-8BBA-E81A0C62A399}" name="Andel skäligen misstänkt (18– år) av samtliga registrerade" dataDxfId="437" dataCellStyle="Procent"/>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93BA3B-5FBA-40D3-A392-C9FC92B6C62F}" name="Tabell29" displayName="Tabell29" ref="A3:L11" totalsRowShown="0" headerRowDxfId="436" dataDxfId="435" tableBorderDxfId="434" dataCellStyle="Procent">
  <autoFilter ref="A3:L11" xr:uid="{598E5C79-33A7-44AC-841F-C526640A033B}"/>
  <tableColumns count="12">
    <tableColumn id="1" xr3:uid="{4A9DAC65-7264-4CEB-85D3-FA6D74EB2216}" name="Region" dataDxfId="433"/>
    <tableColumn id="2" xr3:uid="{F8562A07-51DB-4CC3-AEAF-FA05A12364E5}" name="Samtliga registrerade brottsmisstankar" dataDxfId="432"/>
    <tableColumn id="3" xr3:uid="{EFFDCAF0-B20C-481C-B498-9E834BA7F705}" name="Ingående balans från tidigare år" dataDxfId="431"/>
    <tableColumn id="4" xr3:uid="{C4F46F0C-E096-439B-866C-81552BAEFBC8}" name="Andel ingående balans" dataDxfId="430" dataCellStyle="Procent"/>
    <tableColumn id="5" xr3:uid="{33AF942E-DB89-4C91-B4B5-924F0EF90200}" name="Misstankegrad kan misstänkas" dataDxfId="429"/>
    <tableColumn id="6" xr3:uid="{DA1C3B31-3F84-4B37-A017-49CE49F84231}" name="Andel kan misstänkas av samtliga registrerade" dataDxfId="428" dataCellStyle="Procent"/>
    <tableColumn id="7" xr3:uid="{7E2F63AE-2A2C-4D4C-A693-699B9E7C213F}" name="Misstankegrad skäligen misstänkt" dataDxfId="427"/>
    <tableColumn id="8" xr3:uid="{7F0853E6-A0BA-4D73-829B-12EC5C1AA498}" name="Andel skäligen misstänkt av samtliga registrerade" dataDxfId="426" dataCellStyle="Procent"/>
    <tableColumn id="9" xr3:uid="{3A14F29F-CAD8-4412-B60B-9BD1616DFF29}" name="Skäligen misstänkt (15–17 år)" dataDxfId="425"/>
    <tableColumn id="10" xr3:uid="{40E6D77B-2BA7-438F-A769-2290EBF53E8D}" name="Andel skäligen misstänkt (15–17 år) av samtliga registrerade" dataDxfId="424" dataCellStyle="Procent"/>
    <tableColumn id="11" xr3:uid="{E9D0D01F-9CAC-4ACE-9092-A00AF8AACBE8}" name="Skäligen misstänkt (18– år)" dataDxfId="423"/>
    <tableColumn id="12" xr3:uid="{F4188020-26EB-4520-A691-39721D6ABE96}" name="Andel skäligen misstänkt (18– år) av samtliga registrerade" dataDxfId="422" dataCellStyle="Procent"/>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7C27BC-42E5-4318-8378-640C9374A108}" name="Tabell8" displayName="Tabell8" ref="A3:N15" totalsRowShown="0" headerRowDxfId="421" tableBorderDxfId="420">
  <autoFilter ref="A3:N15" xr:uid="{6D8833F3-A71D-4457-82DA-5930E4619AB2}"/>
  <tableColumns count="14">
    <tableColumn id="1" xr3:uid="{857E6167-CADD-404C-B467-8CCF63E8FCE5}" name="Registreringsperiod" dataDxfId="419"/>
    <tableColumn id="2" xr3:uid="{78E25D09-BADC-431F-A986-929BDA33D55F}" name="Förekomst och grad av brottsmisstanke" dataDxfId="418"/>
    <tableColumn id="3" xr3:uid="{B7AFB66B-04BE-4C31-90E9-630EE08B34FE}" name="Samtliga registrerade brott" dataDxfId="417"/>
    <tableColumn id="4" xr3:uid="{D4C137D2-0FD5-4554-9BCD-2268BE03A905}" name="Beslut om att inleda utredning" dataDxfId="416"/>
    <tableColumn id="5" xr3:uid="{B566CCE7-C3B9-4BBF-A3D0-C11F5052B80A}" name="Utredning inledd, andel av registrerade " dataDxfId="415" dataCellStyle="Procent"/>
    <tableColumn id="6" xr3:uid="{A2AAC7AD-E3D1-4E03-831D-357D5284F2C5}" name="Beslut om nedläggning" dataDxfId="414"/>
    <tableColumn id="7" xr3:uid="{CDA79FE5-DE2A-4E5B-A3D5-FD8600F532D3}" name="Nedlagda, andel av utredning inledd" dataDxfId="413" dataCellStyle="Procent"/>
    <tableColumn id="8" xr3:uid="{9877FE3A-347B-4054-9B89-164439E768C4}" name="Beslut om slutredovisning" dataDxfId="412"/>
    <tableColumn id="9" xr3:uid="{F526CA29-DD77-44AE-A0BB-D53AC780E5CA}" name="Slutredovisade, andel av utredning inledd" dataDxfId="411" dataCellStyle="Procent"/>
    <tableColumn id="10" xr3:uid="{FC0A89FD-8DCF-4506-A359-9467F71F13DD}" name="Beslut i åtalsfrågan" dataDxfId="410"/>
    <tableColumn id="11" xr3:uid="{3FB8A86C-D0CD-4FC9-8895-19BA1630063A}" name="Beslut i åtalsfrågan, andel av slutredovisade" dataDxfId="409" dataCellStyle="Procent"/>
    <tableColumn id="12" xr3:uid="{E9C46015-3CA2-4FBD-8720-F22D2D3FC79B}" name="Lagföringsbeslut" dataDxfId="408"/>
    <tableColumn id="13" xr3:uid="{411CD48A-5707-41BD-A7BC-11DB9B1FF812}" name="Lagföringsbeslut, andel av beslut i åtalsfrågan" dataDxfId="407" dataCellStyle="Procent"/>
    <tableColumn id="14" xr3:uid="{A88C35BF-4DFA-4648-A47A-D386C1A86C95}" name="Inga nya beslut under året" dataDxfId="406"/>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E66D88-362A-4311-A7DD-E57DD4B16F5F}" name="Tabell9" displayName="Tabell9" ref="A3:N15" totalsRowShown="0" headerRowDxfId="405" dataDxfId="404" tableBorderDxfId="403">
  <autoFilter ref="A3:N15" xr:uid="{E5F8BE4E-42A4-4833-95BF-B1A7ECFC3524}"/>
  <tableColumns count="14">
    <tableColumn id="1" xr3:uid="{02FCD964-1F52-4B87-A325-343C99641196}" name="Registreringsperiod" dataDxfId="402"/>
    <tableColumn id="2" xr3:uid="{C336D389-8801-4ACF-B3D6-C474C5DF13A1}" name="Förekomst och grad av brottsmisstanke" dataDxfId="401"/>
    <tableColumn id="3" xr3:uid="{AFD02BA2-B17D-4811-B799-D2EE3F1FA029}" name="Samtliga registrerade brott" dataDxfId="400"/>
    <tableColumn id="4" xr3:uid="{2DAD229B-C961-4D97-BC34-846FEEFA78A8}" name="Ej beslutade" dataDxfId="399"/>
    <tableColumn id="5" xr3:uid="{79CADBB9-2E62-4070-9097-A37853732737}" name="Ej beslutade, andel av samtliga registrerade" dataDxfId="398" dataCellStyle="Procent"/>
    <tableColumn id="6" xr3:uid="{7DC56B37-C96F-409D-A81B-89CADA2CB438}" name="Direktavskrivna" dataDxfId="397"/>
    <tableColumn id="7" xr3:uid="{265B15A0-BBD7-4C90-8264-227FC65E258E}" name="Direktavskrivna, andel av samtliga registrerade" dataDxfId="396" dataCellStyle="Procent"/>
    <tableColumn id="8" xr3:uid="{B76CEB5A-205E-43B3-8460-82B4D15BD345}" name="Avförda" dataDxfId="395"/>
    <tableColumn id="9" xr3:uid="{C0A58B63-57D4-4E52-9206-A1A9C2ABBFB7}" name="Avförda, andel av samtliga registrerade" dataDxfId="394" dataCellStyle="Procent"/>
    <tableColumn id="10" xr3:uid="{F49572A5-B6FC-4D7E-AD0F-DCB531AB319E}" name="Utredning inledd" dataDxfId="393"/>
    <tableColumn id="11" xr3:uid="{6A38242A-8794-42F1-A861-D213EF2BD6C1}" name="Utredning inledd, andel av samtliga registrerade" dataDxfId="392" dataCellStyle="Procent"/>
    <tableColumn id="12" xr3:uid="{694E486E-DDFF-4813-A1B4-DBA9544C96BC}" name="Nedlagda" dataDxfId="391"/>
    <tableColumn id="13" xr3:uid="{BCCE30FA-4C01-43BA-9206-73ADCC00729A}" name="Slutredovisade" dataDxfId="390"/>
    <tableColumn id="14" xr3:uid="{A702FB6A-EB3C-4DDC-90D5-9B19379358D6}" name="Beslut i åtalsfrågan" dataDxfId="389"/>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499C319-8283-4D6F-B5B7-77F267A23D5E}" name="Tabell10" displayName="Tabell10" ref="A3:Z33" totalsRowShown="0" headerRowDxfId="388" tableBorderDxfId="387">
  <autoFilter ref="A3:Z33" xr:uid="{7ACA4653-9475-4A48-BB5A-7DA47C36EC25}"/>
  <tableColumns count="26">
    <tableColumn id="1" xr3:uid="{E8AE88F9-14A7-4EF1-8089-5DE108136D98}" name="Brottskategori" dataDxfId="386"/>
    <tableColumn id="2" xr3:uid="{070AEF94-B4E1-4C05-843D-751640F0E793}" name="Samtliga registrerade brott med skälig brottsmisstanke" dataDxfId="385"/>
    <tableColumn id="3" xr3:uid="{16AAF1DE-A93F-43F1-8B2B-EC3BDBBFEAF3}" name="Beslut om att inleda utredning" dataDxfId="384"/>
    <tableColumn id="4" xr3:uid="{CB4BDD96-C217-4E10-A63B-E967C86EA403}" name="Utredning inledd, andel av registrerade " dataDxfId="383" dataCellStyle="Procent"/>
    <tableColumn id="5" xr3:uid="{D3E0FE78-D2EB-41E4-B3F2-39427306605F}" name="Inledd förundersökning" dataDxfId="382"/>
    <tableColumn id="6" xr3:uid="{E3D05EF7-8FDE-424A-9054-12F095844050}" name="Inledd förundersökning, andel av utredning inledd" dataDxfId="381" dataCellStyle="Procent"/>
    <tableColumn id="7" xr3:uid="{4D3ADF0B-77FA-4224-B2E7-8775BFF334C0}" name="Beslut om nedläggning" dataDxfId="380"/>
    <tableColumn id="8" xr3:uid="{3585EB22-E6A7-4E35-9264-E1D9DC668DE1}" name="Nedlagda, andel av utredning inledd" dataDxfId="379" dataCellStyle="Procent"/>
    <tableColumn id="9" xr3:uid="{C34DA6E0-341B-42B7-A1EA-B5BC5B155B81}" name="Nedlagda med förundersökningsbegränsning" dataDxfId="378"/>
    <tableColumn id="10" xr3:uid="{20F2D94A-2F31-487D-B8DA-9540A0778761}" name="Förundersökningsbegränsning, andel av nedlagda " dataDxfId="377" dataCellStyle="Procent"/>
    <tableColumn id="11" xr3:uid="{81E1CBC0-8C5E-4B6F-B398-6ABA322257EA}" name="Beslut om slutredovisning" dataDxfId="376"/>
    <tableColumn id="12" xr3:uid="{7D064F28-7A00-4C9C-99CF-B3283B130040}" name="Slutredovisade, andel av utredning inledd" dataDxfId="375" dataCellStyle="Procent"/>
    <tableColumn id="13" xr3:uid="{F9B867EA-60A3-4067-AD01-880C4478F2A7}" name="Beslut i åtalsfrågan" dataDxfId="374"/>
    <tableColumn id="14" xr3:uid="{9413E2B8-8880-47FE-AC40-57BF19EACF71}" name="Beslut i åtalsfrågan, andel av slutredovisade" dataDxfId="373" dataCellStyle="Procent"/>
    <tableColumn id="15" xr3:uid="{49B1939E-D4A1-4491-99F0-12DA01C31650}" name="Åtal väcks ej " dataDxfId="372"/>
    <tableColumn id="16" xr3:uid="{C61D5A73-6E40-4C09-8A6E-3C594C63AA81}" name="Lagföringsbeslut" dataDxfId="371"/>
    <tableColumn id="17" xr3:uid="{8288294D-9087-4FD9-9B5C-3A2C6D3E3EA4}" name="Lagföringsbeslut, andel av beslut i åtalsfrågan" dataDxfId="370" dataCellStyle="Procent"/>
    <tableColumn id="18" xr3:uid="{0B2553F8-CE2D-4FD7-9D4F-888563088E8C}" name="Lagföringsbeslut, andel av samtliga utredning inledd" dataDxfId="369" dataCellStyle="Procent"/>
    <tableColumn id="19" xr3:uid="{77401019-0443-43DD-BABD-4243CD57C701}" name="Lagföringsbeslut, andel av samtliga registrerade" dataDxfId="368" dataCellStyle="Procent"/>
    <tableColumn id="20" xr3:uid="{7C1AC80B-EF3B-43EC-A9F8-B303344A3A58}" name="Åtal " dataDxfId="367"/>
    <tableColumn id="21" xr3:uid="{9FCABEA6-F125-4ADC-BCD3-6B5ED6A829C2}" name="Åtal, andel av lagföringsbeslut" dataDxfId="366" dataCellStyle="Procent"/>
    <tableColumn id="22" xr3:uid="{930B4BAD-32A4-4629-952D-F3C5C204F6D4}" name="Strafföreläggande " dataDxfId="365"/>
    <tableColumn id="23" xr3:uid="{FABF00D4-CED8-4653-9B79-E3A464E21805}" name="Strafföreläggande, andel av lagföringsbeslut" dataDxfId="364" dataCellStyle="Procent"/>
    <tableColumn id="24" xr3:uid="{12E17164-01E0-4FA6-824A-9F3F84B48232}" name="Åtalsunderlåtelse " dataDxfId="363"/>
    <tableColumn id="25" xr3:uid="{787C0296-2986-4382-B335-BCB5B896B931}" name="Åtalsunderlåtelse, andel av lagföringsbeslut" dataDxfId="362" dataCellStyle="Procent"/>
    <tableColumn id="26" xr3:uid="{588E03C5-C689-486F-939C-27B16982FD4C}" name="Inga nya beslut under året" dataDxfId="361"/>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4"/>
  <sheetViews>
    <sheetView showGridLines="0" tabSelected="1" zoomScaleNormal="100" workbookViewId="0">
      <pane ySplit="2" topLeftCell="A3" activePane="bottomLeft" state="frozen"/>
      <selection activeCell="B8" sqref="B8"/>
      <selection pane="bottomLeft" activeCell="A37" sqref="A37"/>
    </sheetView>
  </sheetViews>
  <sheetFormatPr defaultColWidth="9.140625" defaultRowHeight="12" x14ac:dyDescent="0.2"/>
  <cols>
    <col min="1" max="1" width="132.140625" style="11" customWidth="1"/>
    <col min="2" max="17" width="9.140625" style="11"/>
    <col min="18" max="16384" width="9.140625" style="155"/>
  </cols>
  <sheetData>
    <row r="1" spans="1:17" ht="23.25" x14ac:dyDescent="0.35">
      <c r="A1" s="171" t="s">
        <v>210</v>
      </c>
    </row>
    <row r="2" spans="1:17" x14ac:dyDescent="0.2">
      <c r="A2" s="155"/>
      <c r="B2" s="150"/>
      <c r="C2" s="150"/>
      <c r="D2" s="150"/>
      <c r="E2" s="150"/>
      <c r="F2" s="150"/>
      <c r="G2" s="150"/>
      <c r="H2" s="150"/>
      <c r="I2" s="150"/>
      <c r="J2" s="150"/>
      <c r="K2" s="150"/>
      <c r="L2" s="150"/>
      <c r="M2" s="150"/>
      <c r="N2" s="150"/>
      <c r="O2" s="150"/>
      <c r="P2" s="150"/>
      <c r="Q2" s="150"/>
    </row>
    <row r="3" spans="1:17" x14ac:dyDescent="0.2">
      <c r="A3" s="153" t="s">
        <v>177</v>
      </c>
      <c r="B3" s="150"/>
      <c r="C3" s="150"/>
      <c r="D3" s="150"/>
      <c r="E3" s="150"/>
      <c r="F3" s="150"/>
      <c r="G3" s="150"/>
      <c r="H3" s="150"/>
      <c r="I3" s="150"/>
      <c r="J3" s="150"/>
      <c r="K3" s="150"/>
      <c r="L3" s="150"/>
      <c r="M3" s="150"/>
      <c r="N3" s="150"/>
      <c r="O3" s="150"/>
      <c r="P3" s="150"/>
      <c r="Q3" s="150"/>
    </row>
    <row r="4" spans="1:17" x14ac:dyDescent="0.2">
      <c r="A4" s="173" t="str">
        <f>'T1'!A1</f>
        <v>Tabell 1. Registrerade brott 2019 per brottskategori samt förekomst och grad av brottsmisstanke.</v>
      </c>
      <c r="B4" s="150"/>
      <c r="C4" s="150"/>
      <c r="D4" s="150"/>
      <c r="E4" s="150"/>
      <c r="F4" s="150"/>
      <c r="G4" s="150"/>
      <c r="H4" s="150"/>
      <c r="I4" s="150"/>
      <c r="J4" s="150"/>
      <c r="K4" s="150"/>
      <c r="L4" s="150"/>
      <c r="M4" s="150"/>
      <c r="N4" s="150"/>
      <c r="O4" s="150"/>
      <c r="P4" s="150"/>
      <c r="Q4" s="150"/>
    </row>
    <row r="5" spans="1:17" x14ac:dyDescent="0.2">
      <c r="A5" s="173" t="str">
        <f>'T2'!A1</f>
        <v>Tabell 2. Registrerade brott 2019 per registreringsperiod samt förekomst och grad av brottsmisstanke.</v>
      </c>
      <c r="B5" s="150"/>
      <c r="C5" s="150"/>
      <c r="D5" s="150"/>
      <c r="E5" s="150"/>
      <c r="F5" s="150"/>
      <c r="G5" s="150"/>
      <c r="H5" s="150"/>
      <c r="I5" s="150"/>
      <c r="J5" s="150"/>
      <c r="K5" s="150"/>
      <c r="L5" s="150"/>
      <c r="M5" s="150"/>
      <c r="N5" s="150"/>
      <c r="O5" s="150"/>
      <c r="P5" s="150"/>
      <c r="Q5" s="150"/>
    </row>
    <row r="6" spans="1:17" x14ac:dyDescent="0.2">
      <c r="A6" s="173" t="str">
        <f>'T3'!A1</f>
        <v>Tabell 3. Registrerade brott 2019 per region samt förekomst och grad av brottsmisstanke.</v>
      </c>
      <c r="B6" s="150"/>
      <c r="C6" s="150"/>
      <c r="D6" s="150"/>
      <c r="E6" s="150"/>
      <c r="F6" s="150"/>
      <c r="G6" s="150"/>
      <c r="H6" s="150"/>
      <c r="I6" s="150"/>
      <c r="J6" s="150"/>
      <c r="K6" s="150"/>
      <c r="L6" s="150"/>
      <c r="M6" s="150"/>
      <c r="N6" s="150"/>
      <c r="O6" s="150"/>
      <c r="P6" s="150"/>
      <c r="Q6" s="150"/>
    </row>
    <row r="7" spans="1:17" x14ac:dyDescent="0.2">
      <c r="A7" s="173" t="str">
        <f>'T4'!A1</f>
        <v>Tabell 4. Registrerade brottsmisstankar 2019 per brottskategori samt misstankegrad och den misstänktes ålder.</v>
      </c>
      <c r="B7" s="150"/>
      <c r="C7" s="150"/>
      <c r="D7" s="150"/>
      <c r="E7" s="150"/>
      <c r="F7" s="150"/>
      <c r="G7" s="150"/>
      <c r="H7" s="150"/>
      <c r="I7" s="150"/>
      <c r="J7" s="150"/>
      <c r="K7" s="150"/>
      <c r="L7" s="150"/>
      <c r="M7" s="150"/>
      <c r="N7" s="150"/>
      <c r="O7" s="150"/>
      <c r="P7" s="150"/>
      <c r="Q7" s="150"/>
    </row>
    <row r="8" spans="1:17" x14ac:dyDescent="0.2">
      <c r="A8" s="173" t="str">
        <f>'T5'!A1</f>
        <v>Tabell 5. Registrerade brottsmisstankar 2019 per registreringsperiod och brottskategori samt misstankegrad och den misstänktes ålder.</v>
      </c>
      <c r="B8" s="150"/>
      <c r="C8" s="150"/>
      <c r="D8" s="150"/>
      <c r="E8" s="150"/>
      <c r="F8" s="150"/>
      <c r="G8" s="150"/>
      <c r="H8" s="150"/>
      <c r="I8" s="150"/>
      <c r="J8" s="150"/>
      <c r="K8" s="150"/>
      <c r="L8" s="150"/>
      <c r="M8" s="150"/>
      <c r="N8" s="150"/>
      <c r="O8" s="150"/>
      <c r="P8" s="150"/>
      <c r="Q8" s="150"/>
    </row>
    <row r="9" spans="1:17" x14ac:dyDescent="0.2">
      <c r="A9" s="173" t="str">
        <f>'T6'!A1</f>
        <v>Tabell 6. Registrerade brottsmisstankar 2019 per region, misstankegrad och den misstänktes ålder.</v>
      </c>
      <c r="B9" s="150"/>
      <c r="C9" s="150"/>
      <c r="D9" s="150"/>
      <c r="E9" s="150"/>
      <c r="F9" s="150"/>
      <c r="G9" s="150"/>
      <c r="H9" s="150"/>
      <c r="I9" s="150"/>
      <c r="J9" s="150"/>
      <c r="K9" s="150"/>
      <c r="L9" s="150"/>
      <c r="M9" s="150"/>
      <c r="N9" s="150"/>
      <c r="O9" s="150"/>
      <c r="P9" s="150"/>
      <c r="Q9" s="150"/>
    </row>
    <row r="10" spans="1:17" x14ac:dyDescent="0.2">
      <c r="A10" s="155"/>
      <c r="B10" s="150"/>
      <c r="C10" s="150"/>
      <c r="D10" s="150"/>
      <c r="E10" s="150"/>
      <c r="F10" s="150"/>
      <c r="G10" s="150"/>
      <c r="H10" s="150"/>
      <c r="I10" s="150"/>
      <c r="J10" s="150"/>
      <c r="K10" s="150"/>
      <c r="L10" s="150"/>
      <c r="M10" s="150"/>
      <c r="N10" s="150"/>
      <c r="O10" s="150"/>
      <c r="P10" s="150"/>
      <c r="Q10" s="150"/>
    </row>
    <row r="11" spans="1:17" x14ac:dyDescent="0.2">
      <c r="A11" s="153" t="s">
        <v>211</v>
      </c>
      <c r="B11" s="150"/>
      <c r="C11" s="150"/>
      <c r="D11" s="150"/>
      <c r="E11" s="150"/>
      <c r="F11" s="150"/>
      <c r="G11" s="150"/>
      <c r="H11" s="150"/>
      <c r="I11" s="150"/>
      <c r="J11" s="150"/>
      <c r="K11" s="150"/>
      <c r="L11" s="150"/>
      <c r="M11" s="150"/>
      <c r="N11" s="150"/>
      <c r="O11" s="150"/>
      <c r="P11" s="150"/>
      <c r="Q11" s="150"/>
    </row>
    <row r="12" spans="1:17" x14ac:dyDescent="0.2">
      <c r="A12" s="173" t="str">
        <f>'T7'!A1</f>
        <v>Tabell 7. Registrerade brott 2019, typ av beslut fattade på brotten under året eller tidigare år per registreringsperiod samt förekomst och grad av brottsmisstanke.</v>
      </c>
      <c r="B12" s="150"/>
      <c r="C12" s="150"/>
      <c r="D12" s="150"/>
      <c r="E12" s="150"/>
      <c r="F12" s="150"/>
      <c r="G12" s="150"/>
      <c r="H12" s="150"/>
      <c r="I12" s="150"/>
      <c r="J12" s="150"/>
      <c r="K12" s="150"/>
      <c r="L12" s="150"/>
      <c r="M12" s="150"/>
      <c r="N12" s="150"/>
      <c r="O12" s="150"/>
      <c r="P12" s="150"/>
      <c r="Q12" s="150"/>
    </row>
    <row r="13" spans="1:17" x14ac:dyDescent="0.2">
      <c r="A13" s="173" t="str">
        <f>'T8'!A1</f>
        <v>Tabell 8. Registrerade brott 2019, typ av beslut fattade på brotten under året per registreringsperiod samt förekomst och grad av brottsmisstanke.</v>
      </c>
      <c r="B13" s="150"/>
      <c r="C13" s="150"/>
      <c r="D13" s="150"/>
      <c r="E13" s="150"/>
      <c r="F13" s="150"/>
      <c r="G13" s="150"/>
      <c r="H13" s="150"/>
      <c r="I13" s="150"/>
      <c r="J13" s="150"/>
      <c r="K13" s="150"/>
      <c r="L13" s="150"/>
      <c r="M13" s="150"/>
      <c r="N13" s="150"/>
      <c r="O13" s="150"/>
      <c r="P13" s="150"/>
      <c r="Q13" s="150"/>
    </row>
    <row r="14" spans="1:17" x14ac:dyDescent="0.2">
      <c r="A14" s="173" t="str">
        <f>'T9'!A1</f>
        <v>Tabell 9. Registrerade brott med skälig brottsmisstanke 2019, typ av beslut fattade på brotten under redovisningsåret eller tidigare år per brottskategori.</v>
      </c>
      <c r="B14" s="150"/>
      <c r="C14" s="150"/>
      <c r="D14" s="150"/>
      <c r="E14" s="150"/>
      <c r="F14" s="150"/>
      <c r="G14" s="150"/>
      <c r="H14" s="150"/>
      <c r="I14" s="150"/>
      <c r="J14" s="150"/>
      <c r="K14" s="150"/>
      <c r="L14" s="150"/>
      <c r="M14" s="150"/>
      <c r="N14" s="150"/>
      <c r="O14" s="150"/>
      <c r="P14" s="150"/>
      <c r="Q14" s="150"/>
    </row>
    <row r="15" spans="1:17" x14ac:dyDescent="0.2">
      <c r="A15" s="173" t="str">
        <f>'T10'!A1</f>
        <v>Tabell 10. Registrerade brott med skälig brottsmisstanke 2019, typ av beslut fattade på brotten under redovisningsåret per brottskategori.</v>
      </c>
      <c r="B15" s="150"/>
      <c r="C15" s="150"/>
      <c r="D15" s="150"/>
      <c r="E15" s="150"/>
      <c r="F15" s="150"/>
      <c r="G15" s="150"/>
      <c r="H15" s="150"/>
      <c r="I15" s="150"/>
      <c r="J15" s="150"/>
      <c r="K15" s="150"/>
      <c r="L15" s="150"/>
      <c r="M15" s="150"/>
      <c r="N15" s="150"/>
      <c r="O15" s="150"/>
      <c r="P15" s="150"/>
      <c r="Q15" s="150"/>
    </row>
    <row r="16" spans="1:17" x14ac:dyDescent="0.2">
      <c r="A16" s="173" t="str">
        <f>'T11'!A1</f>
        <v>Tabell 11. Registrerade brott med skälig brottsmisstanke 2019, typ av beslut fattade på brotten under redovisningsåret eller tidigare år per region och brottskategori.</v>
      </c>
      <c r="B16" s="150"/>
      <c r="C16" s="150"/>
      <c r="D16" s="150"/>
      <c r="E16" s="150"/>
      <c r="F16" s="150"/>
      <c r="G16" s="150"/>
      <c r="H16" s="150"/>
      <c r="I16" s="150"/>
      <c r="J16" s="150"/>
      <c r="K16" s="150"/>
      <c r="L16" s="150"/>
      <c r="M16" s="150"/>
      <c r="N16" s="150"/>
      <c r="O16" s="150"/>
      <c r="P16" s="150"/>
      <c r="Q16" s="150"/>
    </row>
    <row r="17" spans="1:17" x14ac:dyDescent="0.2">
      <c r="A17" s="173" t="str">
        <f>'T12'!A1</f>
        <v>Tabell 12. Registrerade brott med skälig brottsmisstanke 2019, typ av beslut fattade på brotten under redovisningsåret per region.</v>
      </c>
      <c r="B17" s="150"/>
      <c r="C17" s="150"/>
      <c r="D17" s="150"/>
      <c r="E17" s="150"/>
      <c r="F17" s="150"/>
      <c r="G17" s="150"/>
      <c r="H17" s="150"/>
      <c r="I17" s="150"/>
      <c r="J17" s="150"/>
      <c r="K17" s="150"/>
      <c r="L17" s="150"/>
      <c r="M17" s="150"/>
      <c r="N17" s="150"/>
      <c r="O17" s="150"/>
      <c r="P17" s="150"/>
      <c r="Q17" s="150"/>
    </row>
    <row r="18" spans="1:17" x14ac:dyDescent="0.2">
      <c r="A18" s="173" t="str">
        <f>'T13'!A1</f>
        <v>Tabell 13. Registrerade brottsmisstankar 2019, typ av beslut fattade på brottsmisstankarna under redovisningsåret eller tidigare år per registreringsperiod, misstankegrad och den misstänktes ålder.</v>
      </c>
      <c r="B18" s="150"/>
      <c r="C18" s="150"/>
      <c r="D18" s="150"/>
      <c r="E18" s="150"/>
      <c r="F18" s="150"/>
      <c r="G18" s="150"/>
      <c r="H18" s="150"/>
      <c r="I18" s="150"/>
      <c r="J18" s="150"/>
      <c r="K18" s="150"/>
      <c r="L18" s="150"/>
      <c r="M18" s="150"/>
      <c r="N18" s="150"/>
      <c r="O18" s="150"/>
      <c r="P18" s="150"/>
      <c r="Q18" s="150"/>
    </row>
    <row r="19" spans="1:17" x14ac:dyDescent="0.2">
      <c r="A19" s="173" t="str">
        <f>'T14'!A1</f>
        <v>Tabell 14. Registrerade brottsmisstankar 2019, typ av beslut fattade på brottsmisstankarna under redovisningsåret per registreringsperiod, misstankegrad och den misstänktes ålder.</v>
      </c>
      <c r="B19" s="150"/>
      <c r="C19" s="150"/>
      <c r="D19" s="150"/>
      <c r="E19" s="150"/>
      <c r="F19" s="150"/>
      <c r="G19" s="150"/>
      <c r="H19" s="150"/>
      <c r="I19" s="150"/>
      <c r="J19" s="150"/>
      <c r="K19" s="150"/>
      <c r="L19" s="150"/>
      <c r="M19" s="150"/>
      <c r="N19" s="150"/>
      <c r="O19" s="150"/>
      <c r="P19" s="150"/>
      <c r="Q19" s="150"/>
    </row>
    <row r="20" spans="1:17" x14ac:dyDescent="0.2">
      <c r="A20" s="173" t="str">
        <f>'T15'!A1</f>
        <v>Tabell 15. Registrerade skäliga brottsmisstankar 2019, typ av beslut fattade på brottsmisstanken under redovisningsåret eller tidigare år per brottskategori och den misstänktes ålder.</v>
      </c>
      <c r="B20" s="150"/>
      <c r="C20" s="150"/>
      <c r="D20" s="150"/>
      <c r="E20" s="150"/>
      <c r="F20" s="150"/>
      <c r="G20" s="150"/>
      <c r="H20" s="150"/>
      <c r="I20" s="150"/>
      <c r="J20" s="150"/>
      <c r="K20" s="150"/>
      <c r="L20" s="150"/>
      <c r="M20" s="150"/>
      <c r="N20" s="150"/>
      <c r="O20" s="150"/>
      <c r="P20" s="150"/>
      <c r="Q20" s="150"/>
    </row>
    <row r="21" spans="1:17" x14ac:dyDescent="0.2">
      <c r="A21" s="173" t="str">
        <f>'T16'!A1</f>
        <v>Tabell 16. Registrerade skäliga brottsmisstankar 2019, typ av beslut fattade på brottsmisstanken under redovisningsåret per brottskategori och den misstänktes ålder.</v>
      </c>
      <c r="B21" s="150"/>
      <c r="C21" s="150"/>
      <c r="D21" s="150"/>
      <c r="E21" s="150"/>
      <c r="F21" s="150"/>
      <c r="G21" s="150"/>
      <c r="H21" s="150"/>
      <c r="I21" s="150"/>
      <c r="J21" s="150"/>
      <c r="K21" s="150"/>
      <c r="L21" s="150"/>
      <c r="M21" s="150"/>
      <c r="N21" s="150"/>
      <c r="O21" s="150"/>
      <c r="P21" s="150"/>
      <c r="Q21" s="150"/>
    </row>
    <row r="22" spans="1:17" x14ac:dyDescent="0.2">
      <c r="A22" s="173" t="str">
        <f>'T17'!A1</f>
        <v>Tabell 17. Registrerade skäliga brottsmisstankar avseende kvinnor 2019, typ av beslut fattade på brottsmisstanken under redovisningsåret eller tidigare år per brottskategori och den misstänktas ålder.</v>
      </c>
      <c r="B22" s="150"/>
      <c r="C22" s="150"/>
      <c r="D22" s="150"/>
      <c r="E22" s="150"/>
      <c r="F22" s="150"/>
      <c r="G22" s="150"/>
      <c r="H22" s="150"/>
      <c r="I22" s="150"/>
      <c r="J22" s="150"/>
      <c r="K22" s="150"/>
      <c r="L22" s="150"/>
      <c r="M22" s="150"/>
      <c r="N22" s="150"/>
      <c r="O22" s="150"/>
      <c r="P22" s="150"/>
      <c r="Q22" s="150"/>
    </row>
    <row r="23" spans="1:17" x14ac:dyDescent="0.2">
      <c r="A23" s="173" t="str">
        <f>'T18'!A1</f>
        <v>Tabell 18. Registrerade skäliga brottsmisstankar avseende män 2019, typ av beslut fattade på brottsmisstanken under redovisningsåret eller tidigare år per brottskategori och den misstänktes ålder.</v>
      </c>
      <c r="B23" s="150"/>
      <c r="C23" s="150"/>
      <c r="D23" s="150"/>
      <c r="E23" s="150"/>
      <c r="F23" s="150"/>
      <c r="G23" s="150"/>
      <c r="H23" s="150"/>
      <c r="I23" s="150"/>
      <c r="J23" s="150"/>
      <c r="K23" s="150"/>
      <c r="L23" s="150"/>
      <c r="M23" s="150"/>
      <c r="N23" s="150"/>
      <c r="O23" s="150"/>
      <c r="P23" s="150"/>
      <c r="Q23" s="150"/>
    </row>
    <row r="24" spans="1:17" x14ac:dyDescent="0.2">
      <c r="A24" s="173" t="str">
        <f>'T19'!A1</f>
        <v>Tabell 19. Registrerade skäliga brottsmisstankar 2019, typ av beslut fattade på brottsmisstankarna under redovisningsåret eller tidigare år per region, brottskategori och den misstänktes ålder.</v>
      </c>
      <c r="B24" s="150"/>
      <c r="C24" s="150"/>
      <c r="D24" s="150"/>
      <c r="E24" s="150"/>
      <c r="F24" s="150"/>
      <c r="G24" s="150"/>
      <c r="H24" s="150"/>
      <c r="I24" s="150"/>
      <c r="J24" s="150"/>
      <c r="K24" s="150"/>
      <c r="L24" s="150"/>
      <c r="M24" s="150"/>
      <c r="N24" s="150"/>
      <c r="O24" s="150"/>
      <c r="P24" s="150"/>
      <c r="Q24" s="150"/>
    </row>
    <row r="25" spans="1:17" x14ac:dyDescent="0.2">
      <c r="A25" s="173" t="str">
        <f>'T20'!A1</f>
        <v>Tabell 20. Registrerade skäliga brottsmisstankar 2019, typ av beslut fattade på brottsmisstankarna under redovisningsåret per region och den misstänktes ålder.</v>
      </c>
      <c r="B25" s="150"/>
      <c r="C25" s="150"/>
      <c r="D25" s="150"/>
      <c r="E25" s="150"/>
      <c r="F25" s="150"/>
      <c r="G25" s="150"/>
      <c r="H25" s="150"/>
      <c r="I25" s="150"/>
      <c r="J25" s="150"/>
      <c r="K25" s="150"/>
      <c r="L25" s="150"/>
      <c r="M25" s="150"/>
      <c r="N25" s="150"/>
      <c r="O25" s="150"/>
      <c r="P25" s="150"/>
      <c r="Q25" s="150"/>
    </row>
    <row r="26" spans="1:17" x14ac:dyDescent="0.2">
      <c r="A26" s="200"/>
      <c r="B26" s="150"/>
      <c r="C26" s="150"/>
      <c r="D26" s="150"/>
      <c r="E26" s="150"/>
      <c r="F26" s="150"/>
      <c r="G26" s="150"/>
      <c r="H26" s="150"/>
      <c r="I26" s="150"/>
      <c r="J26" s="150"/>
      <c r="K26" s="150"/>
      <c r="L26" s="150"/>
      <c r="M26" s="150"/>
      <c r="N26" s="150"/>
      <c r="O26" s="150"/>
      <c r="P26" s="150"/>
      <c r="Q26" s="150"/>
    </row>
    <row r="27" spans="1:17" s="172" customFormat="1" x14ac:dyDescent="0.2">
      <c r="A27" s="153" t="s">
        <v>212</v>
      </c>
      <c r="B27" s="11"/>
      <c r="C27" s="11"/>
      <c r="D27" s="11"/>
      <c r="E27" s="11"/>
      <c r="F27" s="11"/>
      <c r="G27" s="11"/>
      <c r="H27" s="11"/>
      <c r="I27" s="11"/>
      <c r="J27" s="11"/>
      <c r="K27" s="11"/>
      <c r="L27" s="11"/>
      <c r="M27" s="11"/>
      <c r="N27" s="11"/>
      <c r="O27" s="11"/>
      <c r="P27" s="11"/>
      <c r="Q27" s="11"/>
    </row>
    <row r="28" spans="1:17" x14ac:dyDescent="0.2">
      <c r="A28" s="173" t="str">
        <f>'T21'!A1</f>
        <v>Tabell 21. Registrerade brott 2019, status vid utgången av redovisningsåret per registreringsperiod samt förekomst och grad av brottsmisstanke.</v>
      </c>
      <c r="B28" s="150"/>
      <c r="C28" s="150"/>
      <c r="D28" s="150"/>
      <c r="E28" s="150"/>
      <c r="F28" s="150"/>
      <c r="G28" s="150"/>
      <c r="H28" s="150"/>
      <c r="I28" s="150"/>
      <c r="J28" s="150"/>
      <c r="K28" s="150"/>
      <c r="L28" s="150"/>
      <c r="M28" s="150"/>
      <c r="N28" s="150"/>
      <c r="O28" s="150"/>
      <c r="P28" s="150"/>
      <c r="Q28" s="150"/>
    </row>
    <row r="29" spans="1:17" x14ac:dyDescent="0.2">
      <c r="A29" s="173" t="str">
        <f>'T22'!A1</f>
        <v>Tabell 22. Registrerade brott med skälig brottsmisstanke 2019, status brotten uppnått vid utgången av redovisningsåret per brottskategori.</v>
      </c>
      <c r="B29" s="150"/>
      <c r="C29" s="150"/>
      <c r="D29" s="150"/>
      <c r="E29" s="150"/>
      <c r="F29" s="150"/>
      <c r="G29" s="150"/>
      <c r="H29" s="150"/>
      <c r="I29" s="150"/>
      <c r="J29" s="150"/>
      <c r="K29" s="150"/>
      <c r="L29" s="150"/>
      <c r="M29" s="150"/>
      <c r="N29" s="150"/>
      <c r="O29" s="150"/>
      <c r="P29" s="150"/>
      <c r="Q29" s="150"/>
    </row>
    <row r="30" spans="1:17" x14ac:dyDescent="0.2">
      <c r="A30" s="173" t="str">
        <f>'T23'!A1</f>
        <v>Tabell 23. Registrerade brott med skälig brottsmisstanke 2019, status brotten uppnått vid utgången av redovisningsåret per region och brottskategori.</v>
      </c>
      <c r="B30" s="150"/>
      <c r="C30" s="150"/>
      <c r="D30" s="150"/>
      <c r="E30" s="150"/>
      <c r="F30" s="150"/>
      <c r="G30" s="150"/>
      <c r="H30" s="150"/>
      <c r="I30" s="150"/>
      <c r="J30" s="150"/>
      <c r="K30" s="150"/>
      <c r="L30" s="150"/>
      <c r="M30" s="150"/>
      <c r="N30" s="150"/>
      <c r="O30" s="150"/>
      <c r="P30" s="150"/>
      <c r="Q30" s="150"/>
    </row>
    <row r="31" spans="1:17" x14ac:dyDescent="0.2">
      <c r="A31" s="173" t="str">
        <f>'T24'!A1</f>
        <v>Tabell 24. Registrerade brottsmisstankar 2019, status brottsmisstanken uppnått vid utgången av redovisningsåret per registreringsperiod, misstankegrad och den misstänktes ålder.</v>
      </c>
      <c r="B31" s="150"/>
      <c r="C31" s="150"/>
      <c r="D31" s="150"/>
      <c r="E31" s="150"/>
      <c r="F31" s="150"/>
      <c r="G31" s="150"/>
      <c r="H31" s="150"/>
      <c r="I31" s="150"/>
      <c r="J31" s="150"/>
      <c r="K31" s="150"/>
      <c r="L31" s="150"/>
      <c r="M31" s="150"/>
      <c r="N31" s="150"/>
      <c r="O31" s="150"/>
      <c r="P31" s="150"/>
      <c r="Q31" s="150"/>
    </row>
    <row r="32" spans="1:17" x14ac:dyDescent="0.2">
      <c r="A32" s="173" t="str">
        <f>'T25'!A1</f>
        <v>Tabell 25. Registrerade skäliga brottsmisstankar 2019, status brottsmisstankarna uppnått vid utgången av redovisningsåret per brottskategori och den misstänktes ålder.</v>
      </c>
      <c r="B32" s="150"/>
      <c r="C32" s="150"/>
      <c r="D32" s="150"/>
      <c r="E32" s="150"/>
      <c r="F32" s="150"/>
      <c r="G32" s="150"/>
      <c r="H32" s="150"/>
      <c r="I32" s="150"/>
      <c r="J32" s="150"/>
      <c r="K32" s="150"/>
      <c r="L32" s="150"/>
      <c r="M32" s="150"/>
      <c r="N32" s="150"/>
      <c r="O32" s="150"/>
      <c r="P32" s="150"/>
      <c r="Q32" s="150"/>
    </row>
    <row r="33" spans="1:17" x14ac:dyDescent="0.2">
      <c r="A33" s="173" t="str">
        <f>'T26'!A1</f>
        <v>Tabell 26. Registrerade skäliga brottsmisstankar 2019, status brottsmisstankarna uppnått vid utgången av redovisningsåret per region, brottskategori och den misstänktes ålder.</v>
      </c>
      <c r="B33" s="150"/>
      <c r="C33" s="150"/>
      <c r="D33" s="150"/>
      <c r="E33" s="150"/>
      <c r="F33" s="150"/>
      <c r="G33" s="150"/>
      <c r="H33" s="150"/>
      <c r="I33" s="150"/>
      <c r="J33" s="150"/>
      <c r="K33" s="150"/>
      <c r="L33" s="150"/>
      <c r="M33" s="150"/>
      <c r="N33" s="150"/>
      <c r="O33" s="150"/>
      <c r="P33" s="150"/>
      <c r="Q33" s="150"/>
    </row>
    <row r="34" spans="1:17" x14ac:dyDescent="0.2">
      <c r="A34" s="200"/>
      <c r="B34" s="150"/>
      <c r="C34" s="150"/>
      <c r="D34" s="150"/>
      <c r="E34" s="150"/>
      <c r="F34" s="150"/>
      <c r="G34" s="150"/>
      <c r="H34" s="150"/>
      <c r="I34" s="150"/>
      <c r="J34" s="150"/>
      <c r="K34" s="150"/>
      <c r="L34" s="150"/>
      <c r="M34" s="150"/>
      <c r="N34" s="150"/>
      <c r="O34" s="150"/>
      <c r="P34" s="150"/>
      <c r="Q34" s="150"/>
    </row>
    <row r="35" spans="1:17" x14ac:dyDescent="0.2">
      <c r="A35" s="115" t="s">
        <v>129</v>
      </c>
      <c r="B35" s="155"/>
      <c r="C35" s="155"/>
      <c r="D35" s="155"/>
    </row>
    <row r="36" spans="1:17" x14ac:dyDescent="0.2">
      <c r="A36" s="126" t="s">
        <v>172</v>
      </c>
      <c r="B36" s="155"/>
      <c r="C36" s="155"/>
      <c r="D36" s="155"/>
    </row>
    <row r="37" spans="1:17" x14ac:dyDescent="0.2">
      <c r="A37" s="125" t="s">
        <v>162</v>
      </c>
    </row>
    <row r="38" spans="1:17" x14ac:dyDescent="0.2">
      <c r="A38" s="150" t="s">
        <v>161</v>
      </c>
    </row>
    <row r="39" spans="1:17" x14ac:dyDescent="0.2">
      <c r="A39" s="126" t="s">
        <v>132</v>
      </c>
      <c r="B39" s="3"/>
      <c r="C39" s="155"/>
      <c r="D39" s="155"/>
    </row>
    <row r="40" spans="1:17" s="35" customFormat="1" x14ac:dyDescent="0.2">
      <c r="A40" s="9" t="s">
        <v>163</v>
      </c>
    </row>
    <row r="41" spans="1:17" s="35" customFormat="1" x14ac:dyDescent="0.2">
      <c r="A41" s="9" t="s">
        <v>144</v>
      </c>
    </row>
    <row r="42" spans="1:17" x14ac:dyDescent="0.2">
      <c r="A42" s="9" t="s">
        <v>152</v>
      </c>
    </row>
    <row r="43" spans="1:17" x14ac:dyDescent="0.2">
      <c r="A43" s="54" t="s">
        <v>165</v>
      </c>
      <c r="B43" s="4"/>
      <c r="C43" s="155"/>
      <c r="D43" s="155"/>
    </row>
    <row r="44" spans="1:17" x14ac:dyDescent="0.2">
      <c r="A44" s="126" t="s">
        <v>142</v>
      </c>
      <c r="B44" s="155"/>
      <c r="D44" s="155"/>
    </row>
    <row r="45" spans="1:17" x14ac:dyDescent="0.2">
      <c r="A45" s="126" t="s">
        <v>143</v>
      </c>
      <c r="B45" s="155"/>
      <c r="C45" s="150"/>
      <c r="D45" s="155"/>
      <c r="E45" s="150"/>
      <c r="F45" s="150"/>
      <c r="G45" s="150"/>
      <c r="H45" s="150"/>
      <c r="I45" s="150"/>
      <c r="J45" s="150"/>
      <c r="K45" s="150"/>
      <c r="L45" s="150"/>
      <c r="M45" s="150"/>
      <c r="N45" s="150"/>
      <c r="O45" s="150"/>
      <c r="P45" s="150"/>
      <c r="Q45" s="150"/>
    </row>
    <row r="46" spans="1:17" x14ac:dyDescent="0.2">
      <c r="A46" s="126" t="s">
        <v>133</v>
      </c>
    </row>
    <row r="47" spans="1:17" x14ac:dyDescent="0.2">
      <c r="A47" s="125" t="s">
        <v>135</v>
      </c>
    </row>
    <row r="48" spans="1:17" x14ac:dyDescent="0.2">
      <c r="A48" s="126" t="s">
        <v>134</v>
      </c>
      <c r="B48" s="155"/>
      <c r="C48" s="155"/>
      <c r="D48" s="155"/>
    </row>
    <row r="49" spans="1:17" x14ac:dyDescent="0.2">
      <c r="A49" s="126" t="s">
        <v>131</v>
      </c>
      <c r="B49" s="5"/>
      <c r="C49" s="155"/>
      <c r="D49" s="155"/>
    </row>
    <row r="50" spans="1:17" x14ac:dyDescent="0.2">
      <c r="A50" s="174"/>
      <c r="B50" s="155"/>
      <c r="C50" s="150"/>
      <c r="D50" s="150"/>
      <c r="E50" s="150"/>
      <c r="F50" s="150"/>
      <c r="G50" s="150"/>
      <c r="H50" s="150"/>
      <c r="I50" s="150"/>
      <c r="J50" s="150"/>
      <c r="K50" s="150"/>
      <c r="L50" s="150"/>
      <c r="M50" s="150"/>
      <c r="N50" s="150"/>
      <c r="O50" s="150"/>
      <c r="P50" s="150"/>
      <c r="Q50" s="150"/>
    </row>
    <row r="51" spans="1:17" x14ac:dyDescent="0.2">
      <c r="A51" s="116" t="s">
        <v>56</v>
      </c>
      <c r="B51" s="150"/>
      <c r="C51" s="150"/>
      <c r="D51" s="150"/>
      <c r="E51" s="150"/>
      <c r="F51" s="150"/>
      <c r="G51" s="150"/>
      <c r="H51" s="150"/>
      <c r="I51" s="150"/>
      <c r="J51" s="150"/>
      <c r="K51" s="150"/>
      <c r="L51" s="150"/>
      <c r="M51" s="150"/>
      <c r="N51" s="150"/>
      <c r="O51" s="150"/>
      <c r="P51" s="150"/>
      <c r="Q51" s="150"/>
    </row>
    <row r="52" spans="1:17" x14ac:dyDescent="0.2">
      <c r="A52" s="117" t="s">
        <v>57</v>
      </c>
    </row>
    <row r="53" spans="1:17" x14ac:dyDescent="0.2">
      <c r="A53" s="117" t="s">
        <v>59</v>
      </c>
    </row>
    <row r="54" spans="1:17" x14ac:dyDescent="0.2">
      <c r="A54" s="117" t="s">
        <v>60</v>
      </c>
    </row>
    <row r="55" spans="1:17" x14ac:dyDescent="0.2">
      <c r="A55" s="115"/>
    </row>
    <row r="56" spans="1:17" x14ac:dyDescent="0.2">
      <c r="A56" s="115" t="s">
        <v>130</v>
      </c>
    </row>
    <row r="57" spans="1:17" x14ac:dyDescent="0.2">
      <c r="A57" s="202" t="s">
        <v>176</v>
      </c>
    </row>
    <row r="58" spans="1:17" x14ac:dyDescent="0.2">
      <c r="A58" s="12" t="s">
        <v>61</v>
      </c>
    </row>
    <row r="59" spans="1:17" x14ac:dyDescent="0.2">
      <c r="A59" s="140" t="s">
        <v>166</v>
      </c>
    </row>
    <row r="60" spans="1:17" x14ac:dyDescent="0.2">
      <c r="A60" s="5" t="s">
        <v>55</v>
      </c>
    </row>
    <row r="61" spans="1:17" x14ac:dyDescent="0.2">
      <c r="A61" s="12" t="s">
        <v>50</v>
      </c>
    </row>
    <row r="62" spans="1:17" x14ac:dyDescent="0.2">
      <c r="A62" s="13" t="s">
        <v>51</v>
      </c>
    </row>
    <row r="63" spans="1:17" x14ac:dyDescent="0.2">
      <c r="A63" s="155"/>
    </row>
    <row r="64" spans="1:17" x14ac:dyDescent="0.2">
      <c r="A64" s="150"/>
    </row>
  </sheetData>
  <hyperlinks>
    <hyperlink ref="A4" location="'T1'!A1" display="'T1'!A1" xr:uid="{8CF23932-23F4-4C92-AFF5-E9A0E6CCD88A}"/>
    <hyperlink ref="A5" location="'T2'!A1" display="'T2'!A1" xr:uid="{B3D84503-BDC7-48B9-BB0E-D347DAECFE6F}"/>
    <hyperlink ref="A6" location="'T3'!A1" display="'T3'!A1" xr:uid="{584679F5-4C44-4879-B992-5A4D5A0E9D91}"/>
    <hyperlink ref="A12" location="'T7'!A1" display="'T7'!A1" xr:uid="{820F75B9-E9A3-44CD-8627-FDFE5EF2B413}"/>
    <hyperlink ref="A13" location="'T8'!A1" display="'T8'!A1" xr:uid="{6FFF3FF3-39D4-4159-9256-B45E499234B5}"/>
    <hyperlink ref="A14" location="'T9'!A1" display="'T9'!A1" xr:uid="{BE7EC9D8-6A80-493B-B2CA-5DAEED863D6B}"/>
    <hyperlink ref="A28" location="'T21'!A1" display="'T21'!A1" xr:uid="{7237601B-3891-410C-B243-51CBE398C281}"/>
    <hyperlink ref="A15" location="'T10'!A1" display="'T10'!A1" xr:uid="{AA62014F-14BA-4385-A5EA-23D0781560B2}"/>
    <hyperlink ref="A16" location="'T11'!A1" display="'T11'!A1" xr:uid="{00744A3F-B913-4067-A8A0-CDAF62772361}"/>
    <hyperlink ref="A17" location="'T12'!A1" display="'T12'!A1" xr:uid="{EED40B6C-D36F-4CC7-A8F2-54A2EB4A3DF2}"/>
    <hyperlink ref="A29" location="'T22'!A1" display="'T22'!A1" xr:uid="{4C47D667-54C1-4A54-9424-3990F1C74466}"/>
    <hyperlink ref="A30" location="'T23'!A1" display="'T23'!A1" xr:uid="{1FB938E8-C5E8-4876-829F-26AD8DF75BFC}"/>
    <hyperlink ref="A7" location="'T4'!A1" display="'T4'!A1" xr:uid="{63B0018A-5BF6-4887-A6DD-20F89E16E86B}"/>
    <hyperlink ref="A8" location="'T5'!A1" display="'T5'!A1" xr:uid="{9CCABEA5-AD77-4BC7-AE8B-DC4099078FB0}"/>
    <hyperlink ref="A60" r:id="rId1" xr:uid="{2B6A1F89-6D24-4A2E-A6D8-69D232D9FA26}"/>
    <hyperlink ref="A9" location="'T6'!A1" display="'T6'!A1" xr:uid="{1BF2604D-B31C-428D-889B-AF6C2C879558}"/>
    <hyperlink ref="A18" location="'T13'!A1" display="'T13'!A1" xr:uid="{9F14B44F-24F0-4EE4-9B61-DAEA83F5909A}"/>
    <hyperlink ref="A19" location="'T14'!A1" display="'T14'!A1" xr:uid="{1F8E0811-9224-4B58-910E-47A3B501C12C}"/>
    <hyperlink ref="A31" location="'T24'!A1" display="'T24'!A1" xr:uid="{4DD3ACF0-06FA-4B92-B1BC-E5569AEB4D7C}"/>
    <hyperlink ref="A20" location="'T15'!A1" display="'T15'!A1" xr:uid="{974EA55D-2234-4CB6-B6D8-F945BA9B6C0A}"/>
    <hyperlink ref="A21" location="'T16'!A1" display="'T16'!A1" xr:uid="{25CC863E-6F0D-4117-8F48-CCB9053E635B}"/>
    <hyperlink ref="A22" location="'T17'!A1" display="'T17'!A1" xr:uid="{27AEA3F3-0294-43CF-9F3D-762D41F77F04}"/>
    <hyperlink ref="A23" location="'T18'!A1" display="'T18'!A1" xr:uid="{7E5B07E9-B661-4A48-9AD6-29194C8D6236}"/>
    <hyperlink ref="A24" location="'T19'!A1" display="'T19'!A1" xr:uid="{D5C671BC-53BF-4322-A168-21B90DB0E0D0}"/>
    <hyperlink ref="A25" location="'T20'!A1" display="'T20'!A1" xr:uid="{E77F7BA4-062B-4DE0-B579-02B68149E00D}"/>
    <hyperlink ref="A32" location="'T25'!A1" display="'T25'!A1" xr:uid="{EC9D4FE4-1AEA-496B-94B1-1971BB5A3365}"/>
    <hyperlink ref="A33" location="'T26'!A1" display="'T26'!A1" xr:uid="{7C8C0B08-001F-4610-B9E8-6B008F9AC51C}"/>
    <hyperlink ref="A62" r:id="rId2" xr:uid="{74FAE015-6830-4024-8CE3-70ED846D0F6F}"/>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6" tint="0.79998168889431442"/>
    <pageSetUpPr fitToPage="1"/>
  </sheetPr>
  <dimension ref="A1:Z70"/>
  <sheetViews>
    <sheetView showGridLines="0" zoomScaleNormal="100" workbookViewId="0">
      <selection activeCell="B8" sqref="B8"/>
    </sheetView>
  </sheetViews>
  <sheetFormatPr defaultColWidth="9.140625" defaultRowHeight="12" x14ac:dyDescent="0.2"/>
  <cols>
    <col min="1" max="1" width="37.7109375" style="15" customWidth="1"/>
    <col min="2" max="26" width="11.28515625" style="15" customWidth="1"/>
    <col min="27" max="16384" width="9.140625" style="15"/>
  </cols>
  <sheetData>
    <row r="1" spans="1:26" ht="12.75" customHeight="1" x14ac:dyDescent="0.2">
      <c r="A1" s="80" t="s">
        <v>196</v>
      </c>
      <c r="I1" s="45"/>
      <c r="M1" s="45"/>
      <c r="N1" s="45"/>
      <c r="O1" s="45"/>
      <c r="P1" s="45"/>
      <c r="Q1" s="45"/>
      <c r="S1" s="45"/>
      <c r="T1" s="45"/>
      <c r="V1" s="45"/>
      <c r="X1" s="45"/>
      <c r="Z1" s="45"/>
    </row>
    <row r="2" spans="1:26" s="7" customFormat="1" x14ac:dyDescent="0.2">
      <c r="A2" s="16" t="s">
        <v>127</v>
      </c>
    </row>
    <row r="3" spans="1:26" s="9" customFormat="1" ht="72" x14ac:dyDescent="0.2">
      <c r="A3" s="144" t="s">
        <v>31</v>
      </c>
      <c r="B3" s="145" t="s">
        <v>88</v>
      </c>
      <c r="C3" s="145" t="s">
        <v>73</v>
      </c>
      <c r="D3" s="145" t="s">
        <v>102</v>
      </c>
      <c r="E3" s="170" t="s">
        <v>113</v>
      </c>
      <c r="F3" s="170" t="s">
        <v>114</v>
      </c>
      <c r="G3" s="145" t="s">
        <v>74</v>
      </c>
      <c r="H3" s="145" t="s">
        <v>103</v>
      </c>
      <c r="I3" s="145" t="s">
        <v>158</v>
      </c>
      <c r="J3" s="145" t="s">
        <v>159</v>
      </c>
      <c r="K3" s="145" t="s">
        <v>75</v>
      </c>
      <c r="L3" s="145" t="s">
        <v>104</v>
      </c>
      <c r="M3" s="145" t="s">
        <v>76</v>
      </c>
      <c r="N3" s="145" t="s">
        <v>105</v>
      </c>
      <c r="O3" s="145" t="s">
        <v>44</v>
      </c>
      <c r="P3" s="145" t="s">
        <v>89</v>
      </c>
      <c r="Q3" s="145" t="s">
        <v>116</v>
      </c>
      <c r="R3" s="145" t="s">
        <v>168</v>
      </c>
      <c r="S3" s="201" t="s">
        <v>167</v>
      </c>
      <c r="T3" s="145" t="s">
        <v>43</v>
      </c>
      <c r="U3" s="145" t="s">
        <v>117</v>
      </c>
      <c r="V3" s="145" t="s">
        <v>118</v>
      </c>
      <c r="W3" s="145" t="s">
        <v>119</v>
      </c>
      <c r="X3" s="145" t="s">
        <v>120</v>
      </c>
      <c r="Y3" s="145" t="s">
        <v>121</v>
      </c>
      <c r="Z3" s="145" t="s">
        <v>52</v>
      </c>
    </row>
    <row r="4" spans="1:26" x14ac:dyDescent="0.2">
      <c r="A4" s="23" t="s">
        <v>63</v>
      </c>
      <c r="B4" s="119">
        <v>712366</v>
      </c>
      <c r="C4" s="119">
        <v>711713</v>
      </c>
      <c r="D4" s="120">
        <v>0.99908333637484104</v>
      </c>
      <c r="E4" s="119">
        <v>703463</v>
      </c>
      <c r="F4" s="120">
        <v>0.98840824883063816</v>
      </c>
      <c r="G4" s="119">
        <v>255901</v>
      </c>
      <c r="H4" s="120">
        <v>0.35955645042313406</v>
      </c>
      <c r="I4" s="119">
        <v>43858</v>
      </c>
      <c r="J4" s="120">
        <v>0.1713865909</v>
      </c>
      <c r="K4" s="119">
        <v>273893</v>
      </c>
      <c r="L4" s="120">
        <v>0.38483630339757741</v>
      </c>
      <c r="M4" s="119">
        <v>223803</v>
      </c>
      <c r="N4" s="120">
        <v>0.81711836374058477</v>
      </c>
      <c r="O4" s="119">
        <v>15079</v>
      </c>
      <c r="P4" s="119">
        <v>208902</v>
      </c>
      <c r="Q4" s="120">
        <v>0.93341912306805541</v>
      </c>
      <c r="R4" s="120">
        <v>0.29352000033721459</v>
      </c>
      <c r="S4" s="120">
        <v>0.29325094122964879</v>
      </c>
      <c r="T4" s="119">
        <v>161580</v>
      </c>
      <c r="U4" s="120">
        <v>0.77347272883936014</v>
      </c>
      <c r="V4" s="119">
        <v>46057</v>
      </c>
      <c r="W4" s="120">
        <v>0.22047180020000001</v>
      </c>
      <c r="X4" s="119">
        <v>12724</v>
      </c>
      <c r="Y4" s="120">
        <v>6.0908942899999999E-2</v>
      </c>
      <c r="Z4" s="119">
        <v>50307</v>
      </c>
    </row>
    <row r="5" spans="1:26" x14ac:dyDescent="0.2">
      <c r="A5" s="26" t="s">
        <v>19</v>
      </c>
      <c r="B5" s="43">
        <v>71599</v>
      </c>
      <c r="C5" s="43">
        <v>71567</v>
      </c>
      <c r="D5" s="44">
        <v>0.99955306638360886</v>
      </c>
      <c r="E5" s="43">
        <v>71488</v>
      </c>
      <c r="F5" s="44">
        <v>0.99889613928207133</v>
      </c>
      <c r="G5" s="43">
        <v>42437</v>
      </c>
      <c r="H5" s="44">
        <v>0.59296882641440884</v>
      </c>
      <c r="I5" s="43">
        <v>1041</v>
      </c>
      <c r="J5" s="44">
        <v>2.45304805E-2</v>
      </c>
      <c r="K5" s="43">
        <v>13262</v>
      </c>
      <c r="L5" s="44">
        <v>0.18530887140721283</v>
      </c>
      <c r="M5" s="43">
        <v>11279</v>
      </c>
      <c r="N5" s="44">
        <v>0.85047504147187458</v>
      </c>
      <c r="O5" s="43">
        <v>1570</v>
      </c>
      <c r="P5" s="43">
        <v>9717</v>
      </c>
      <c r="Q5" s="44">
        <v>0.86151254543842537</v>
      </c>
      <c r="R5" s="44">
        <v>0.13577486830522448</v>
      </c>
      <c r="S5" s="44">
        <v>0.13571418595231777</v>
      </c>
      <c r="T5" s="43">
        <v>9512</v>
      </c>
      <c r="U5" s="44">
        <v>0.97890295358649793</v>
      </c>
      <c r="V5" s="43">
        <v>192</v>
      </c>
      <c r="W5" s="44">
        <v>1.9759184900000001E-2</v>
      </c>
      <c r="X5" s="43">
        <v>52</v>
      </c>
      <c r="Y5" s="44">
        <v>5.3514458999999997E-3</v>
      </c>
      <c r="Z5" s="43">
        <v>2311</v>
      </c>
    </row>
    <row r="6" spans="1:26" x14ac:dyDescent="0.2">
      <c r="A6" s="29" t="s">
        <v>18</v>
      </c>
      <c r="B6" s="6">
        <v>68953</v>
      </c>
      <c r="C6" s="6">
        <v>68928</v>
      </c>
      <c r="D6" s="8">
        <v>0.99963743419430628</v>
      </c>
      <c r="E6" s="6">
        <v>68854</v>
      </c>
      <c r="F6" s="8">
        <v>0.99892641597028786</v>
      </c>
      <c r="G6" s="6">
        <v>41207</v>
      </c>
      <c r="H6" s="8">
        <v>0.59782671773444751</v>
      </c>
      <c r="I6" s="6">
        <v>968</v>
      </c>
      <c r="J6" s="8">
        <v>2.3491154399999999E-2</v>
      </c>
      <c r="K6" s="6">
        <v>12554</v>
      </c>
      <c r="L6" s="8">
        <v>0.18213207985143917</v>
      </c>
      <c r="M6" s="6">
        <v>10664</v>
      </c>
      <c r="N6" s="8">
        <v>0.84945037438266702</v>
      </c>
      <c r="O6" s="6">
        <v>1476</v>
      </c>
      <c r="P6" s="6">
        <v>9195</v>
      </c>
      <c r="Q6" s="8">
        <v>0.86224681170292572</v>
      </c>
      <c r="R6" s="8">
        <v>0.13340006963788301</v>
      </c>
      <c r="S6" s="8">
        <v>0.13335170333415514</v>
      </c>
      <c r="T6" s="6">
        <v>9000</v>
      </c>
      <c r="U6" s="8">
        <v>0.97879282218597075</v>
      </c>
      <c r="V6" s="6">
        <v>185</v>
      </c>
      <c r="W6" s="8">
        <v>2.0119630199999999E-2</v>
      </c>
      <c r="X6" s="6">
        <v>49</v>
      </c>
      <c r="Y6" s="8">
        <v>5.3289831000000003E-3</v>
      </c>
      <c r="Z6" s="6">
        <v>2144</v>
      </c>
    </row>
    <row r="7" spans="1:26" x14ac:dyDescent="0.2">
      <c r="A7" s="29" t="s">
        <v>17</v>
      </c>
      <c r="B7" s="6">
        <v>2646</v>
      </c>
      <c r="C7" s="6">
        <v>2639</v>
      </c>
      <c r="D7" s="8">
        <v>0.99735449735449733</v>
      </c>
      <c r="E7" s="6">
        <v>2634</v>
      </c>
      <c r="F7" s="8">
        <v>0.99810534293292918</v>
      </c>
      <c r="G7" s="6">
        <v>1230</v>
      </c>
      <c r="H7" s="8">
        <v>0.46608563849943163</v>
      </c>
      <c r="I7" s="6">
        <v>73</v>
      </c>
      <c r="J7" s="8">
        <v>5.9349593499999999E-2</v>
      </c>
      <c r="K7" s="6">
        <v>708</v>
      </c>
      <c r="L7" s="8">
        <v>0.26828344069723381</v>
      </c>
      <c r="M7" s="6">
        <v>615</v>
      </c>
      <c r="N7" s="8">
        <v>0.8686440677966103</v>
      </c>
      <c r="O7" s="6">
        <v>94</v>
      </c>
      <c r="P7" s="6">
        <v>522</v>
      </c>
      <c r="Q7" s="8">
        <v>0.84878048780487803</v>
      </c>
      <c r="R7" s="8">
        <v>0.19780219780219779</v>
      </c>
      <c r="S7" s="8">
        <v>0.19727891156462585</v>
      </c>
      <c r="T7" s="6">
        <v>512</v>
      </c>
      <c r="U7" s="8">
        <v>0.98084291187739459</v>
      </c>
      <c r="V7" s="6">
        <v>7</v>
      </c>
      <c r="W7" s="8">
        <v>1.34099617E-2</v>
      </c>
      <c r="X7" s="6" t="s">
        <v>206</v>
      </c>
      <c r="Y7" s="8" t="s">
        <v>206</v>
      </c>
      <c r="Z7" s="6">
        <v>167</v>
      </c>
    </row>
    <row r="8" spans="1:26" x14ac:dyDescent="0.2">
      <c r="A8" s="26" t="s">
        <v>207</v>
      </c>
      <c r="B8" s="43">
        <v>84552</v>
      </c>
      <c r="C8" s="43">
        <v>84512</v>
      </c>
      <c r="D8" s="44">
        <v>0.99952691834610652</v>
      </c>
      <c r="E8" s="43">
        <v>84325</v>
      </c>
      <c r="F8" s="44">
        <v>0.99778729647860664</v>
      </c>
      <c r="G8" s="43">
        <v>48681</v>
      </c>
      <c r="H8" s="44">
        <v>0.57602470655054905</v>
      </c>
      <c r="I8" s="43">
        <v>4849</v>
      </c>
      <c r="J8" s="44">
        <v>9.9607649800000003E-2</v>
      </c>
      <c r="K8" s="43">
        <v>16287</v>
      </c>
      <c r="L8" s="44">
        <v>0.19271819386595987</v>
      </c>
      <c r="M8" s="43">
        <v>12531</v>
      </c>
      <c r="N8" s="44">
        <v>0.7693866273715233</v>
      </c>
      <c r="O8" s="43">
        <v>2193</v>
      </c>
      <c r="P8" s="43">
        <v>10354</v>
      </c>
      <c r="Q8" s="44">
        <v>0.82627084829622532</v>
      </c>
      <c r="R8" s="44">
        <v>0.12251514577811436</v>
      </c>
      <c r="S8" s="44">
        <v>0.12245718611032264</v>
      </c>
      <c r="T8" s="43">
        <v>9699</v>
      </c>
      <c r="U8" s="44">
        <v>0.93673942437705238</v>
      </c>
      <c r="V8" s="43">
        <v>479</v>
      </c>
      <c r="W8" s="44">
        <v>4.62623141E-2</v>
      </c>
      <c r="X8" s="43">
        <v>249</v>
      </c>
      <c r="Y8" s="44">
        <v>2.4048676799999998E-2</v>
      </c>
      <c r="Z8" s="43">
        <v>3388</v>
      </c>
    </row>
    <row r="9" spans="1:26" x14ac:dyDescent="0.2">
      <c r="A9" s="29" t="s">
        <v>32</v>
      </c>
      <c r="B9" s="6">
        <v>60601</v>
      </c>
      <c r="C9" s="6">
        <v>60586</v>
      </c>
      <c r="D9" s="8">
        <v>0.99975247933202427</v>
      </c>
      <c r="E9" s="6">
        <v>60503</v>
      </c>
      <c r="F9" s="8">
        <v>0.99863004654540666</v>
      </c>
      <c r="G9" s="6">
        <v>36763</v>
      </c>
      <c r="H9" s="8">
        <v>0.60679034760505723</v>
      </c>
      <c r="I9" s="6">
        <v>2636</v>
      </c>
      <c r="J9" s="8">
        <v>7.1702527000000002E-2</v>
      </c>
      <c r="K9" s="6">
        <v>10719</v>
      </c>
      <c r="L9" s="8">
        <v>0.17692206120225795</v>
      </c>
      <c r="M9" s="6">
        <v>8409</v>
      </c>
      <c r="N9" s="8">
        <v>0.78449482227819756</v>
      </c>
      <c r="O9" s="6">
        <v>1659</v>
      </c>
      <c r="P9" s="6">
        <v>6758</v>
      </c>
      <c r="Q9" s="8">
        <v>0.80366274229991674</v>
      </c>
      <c r="R9" s="8">
        <v>0.11154392103786354</v>
      </c>
      <c r="S9" s="8">
        <v>0.11151631161201961</v>
      </c>
      <c r="T9" s="6">
        <v>6561</v>
      </c>
      <c r="U9" s="8">
        <v>0.9708493637170762</v>
      </c>
      <c r="V9" s="6">
        <v>180</v>
      </c>
      <c r="W9" s="8">
        <v>2.66350991E-2</v>
      </c>
      <c r="X9" s="6">
        <v>59</v>
      </c>
      <c r="Y9" s="8">
        <v>8.7303936000000006E-3</v>
      </c>
      <c r="Z9" s="6">
        <v>2116</v>
      </c>
    </row>
    <row r="10" spans="1:26" x14ac:dyDescent="0.2">
      <c r="A10" s="29" t="s">
        <v>33</v>
      </c>
      <c r="B10" s="6">
        <v>3836</v>
      </c>
      <c r="C10" s="6">
        <v>3819</v>
      </c>
      <c r="D10" s="8">
        <v>0.99556830031282584</v>
      </c>
      <c r="E10" s="6">
        <v>3816</v>
      </c>
      <c r="F10" s="8">
        <v>0.99921445404556164</v>
      </c>
      <c r="G10" s="6">
        <v>2326</v>
      </c>
      <c r="H10" s="8">
        <v>0.60905996334118884</v>
      </c>
      <c r="I10" s="6">
        <v>7</v>
      </c>
      <c r="J10" s="8">
        <v>3.0094583000000001E-3</v>
      </c>
      <c r="K10" s="6">
        <v>632</v>
      </c>
      <c r="L10" s="8">
        <v>0.16548834773500917</v>
      </c>
      <c r="M10" s="6">
        <v>553</v>
      </c>
      <c r="N10" s="8">
        <v>0.875</v>
      </c>
      <c r="O10" s="6">
        <v>50</v>
      </c>
      <c r="P10" s="6">
        <v>503</v>
      </c>
      <c r="Q10" s="8">
        <v>0.90958408679927671</v>
      </c>
      <c r="R10" s="8">
        <v>0.13170987169416076</v>
      </c>
      <c r="S10" s="8">
        <v>0.13112617309697602</v>
      </c>
      <c r="T10" s="6">
        <v>503</v>
      </c>
      <c r="U10" s="8">
        <v>1</v>
      </c>
      <c r="V10" s="6" t="s">
        <v>204</v>
      </c>
      <c r="W10" s="8" t="s">
        <v>205</v>
      </c>
      <c r="X10" s="6" t="s">
        <v>204</v>
      </c>
      <c r="Y10" s="8" t="s">
        <v>205</v>
      </c>
      <c r="Z10" s="6">
        <v>148</v>
      </c>
    </row>
    <row r="11" spans="1:26" x14ac:dyDescent="0.2">
      <c r="A11" s="29" t="s">
        <v>34</v>
      </c>
      <c r="B11" s="6">
        <v>20115</v>
      </c>
      <c r="C11" s="6">
        <v>20107</v>
      </c>
      <c r="D11" s="8">
        <v>0.99960228685060903</v>
      </c>
      <c r="E11" s="6">
        <v>20006</v>
      </c>
      <c r="F11" s="8">
        <v>0.99497687372556831</v>
      </c>
      <c r="G11" s="6">
        <v>9592</v>
      </c>
      <c r="H11" s="8">
        <v>0.47704779430049238</v>
      </c>
      <c r="I11" s="6">
        <v>2206</v>
      </c>
      <c r="J11" s="8">
        <v>0.2299833194</v>
      </c>
      <c r="K11" s="6">
        <v>4936</v>
      </c>
      <c r="L11" s="8">
        <v>0.24548664644153778</v>
      </c>
      <c r="M11" s="6">
        <v>3569</v>
      </c>
      <c r="N11" s="8">
        <v>0.7230551053484604</v>
      </c>
      <c r="O11" s="6">
        <v>484</v>
      </c>
      <c r="P11" s="6">
        <v>3093</v>
      </c>
      <c r="Q11" s="8">
        <v>0.86662930792939197</v>
      </c>
      <c r="R11" s="8">
        <v>0.15382702541403492</v>
      </c>
      <c r="S11" s="8">
        <v>0.15376584638329605</v>
      </c>
      <c r="T11" s="6">
        <v>2635</v>
      </c>
      <c r="U11" s="8">
        <v>0.85192369867442608</v>
      </c>
      <c r="V11" s="6">
        <v>299</v>
      </c>
      <c r="W11" s="8">
        <v>9.66698998E-2</v>
      </c>
      <c r="X11" s="6">
        <v>190</v>
      </c>
      <c r="Y11" s="8">
        <v>6.1429033299999998E-2</v>
      </c>
      <c r="Z11" s="6">
        <v>1124</v>
      </c>
    </row>
    <row r="12" spans="1:26" x14ac:dyDescent="0.2">
      <c r="A12" s="32" t="s">
        <v>16</v>
      </c>
      <c r="B12" s="43">
        <v>19835</v>
      </c>
      <c r="C12" s="43">
        <v>19819</v>
      </c>
      <c r="D12" s="44">
        <v>0.99919334509705071</v>
      </c>
      <c r="E12" s="43">
        <v>19734</v>
      </c>
      <c r="F12" s="44">
        <v>0.99571118623543076</v>
      </c>
      <c r="G12" s="43">
        <v>9671</v>
      </c>
      <c r="H12" s="44">
        <v>0.48796609314294365</v>
      </c>
      <c r="I12" s="43">
        <v>229</v>
      </c>
      <c r="J12" s="44">
        <v>2.36790404E-2</v>
      </c>
      <c r="K12" s="43">
        <v>5533</v>
      </c>
      <c r="L12" s="44">
        <v>0.27917654775720269</v>
      </c>
      <c r="M12" s="43">
        <v>4768</v>
      </c>
      <c r="N12" s="44">
        <v>0.86173865895535873</v>
      </c>
      <c r="O12" s="43">
        <v>400</v>
      </c>
      <c r="P12" s="43">
        <v>4368</v>
      </c>
      <c r="Q12" s="44">
        <v>0.91610738255033553</v>
      </c>
      <c r="R12" s="44">
        <v>0.22039457086634037</v>
      </c>
      <c r="S12" s="44">
        <v>0.22021678850516763</v>
      </c>
      <c r="T12" s="43">
        <v>4065</v>
      </c>
      <c r="U12" s="44">
        <v>0.93063186813186816</v>
      </c>
      <c r="V12" s="43">
        <v>314</v>
      </c>
      <c r="W12" s="44">
        <v>7.1886446899999998E-2</v>
      </c>
      <c r="X12" s="43">
        <v>19</v>
      </c>
      <c r="Y12" s="44">
        <v>4.3498167999999997E-3</v>
      </c>
      <c r="Z12" s="43">
        <v>603</v>
      </c>
    </row>
    <row r="13" spans="1:26" x14ac:dyDescent="0.2">
      <c r="A13" s="33" t="s">
        <v>47</v>
      </c>
      <c r="B13" s="6">
        <v>8332</v>
      </c>
      <c r="C13" s="6">
        <v>8322</v>
      </c>
      <c r="D13" s="8">
        <v>0.99879980796927503</v>
      </c>
      <c r="E13" s="6">
        <v>8263</v>
      </c>
      <c r="F13" s="8">
        <v>0.99291035808699835</v>
      </c>
      <c r="G13" s="6">
        <v>4847</v>
      </c>
      <c r="H13" s="8">
        <v>0.58243210766642639</v>
      </c>
      <c r="I13" s="6">
        <v>5</v>
      </c>
      <c r="J13" s="8">
        <v>1.0315659E-3</v>
      </c>
      <c r="K13" s="6">
        <v>1446</v>
      </c>
      <c r="L13" s="8">
        <v>0.17375630857966834</v>
      </c>
      <c r="M13" s="6">
        <v>1351</v>
      </c>
      <c r="N13" s="8">
        <v>0.93430152143845091</v>
      </c>
      <c r="O13" s="6">
        <v>39</v>
      </c>
      <c r="P13" s="6">
        <v>1312</v>
      </c>
      <c r="Q13" s="8">
        <v>0.97113249444855676</v>
      </c>
      <c r="R13" s="8">
        <v>0.15765440999759672</v>
      </c>
      <c r="S13" s="8">
        <v>0.15746519443110898</v>
      </c>
      <c r="T13" s="6">
        <v>1310</v>
      </c>
      <c r="U13" s="8">
        <v>0.99847560975609773</v>
      </c>
      <c r="V13" s="6" t="s">
        <v>206</v>
      </c>
      <c r="W13" s="8" t="s">
        <v>206</v>
      </c>
      <c r="X13" s="6" t="s">
        <v>206</v>
      </c>
      <c r="Y13" s="8" t="s">
        <v>206</v>
      </c>
      <c r="Z13" s="6">
        <v>215</v>
      </c>
    </row>
    <row r="14" spans="1:26" x14ac:dyDescent="0.2">
      <c r="A14" s="33" t="s">
        <v>48</v>
      </c>
      <c r="B14" s="6">
        <v>11503</v>
      </c>
      <c r="C14" s="6">
        <v>11497</v>
      </c>
      <c r="D14" s="8">
        <v>0.99947839693992868</v>
      </c>
      <c r="E14" s="6">
        <v>11471</v>
      </c>
      <c r="F14" s="8">
        <v>0.99773854048882316</v>
      </c>
      <c r="G14" s="6">
        <v>4824</v>
      </c>
      <c r="H14" s="8">
        <v>0.41958771853527005</v>
      </c>
      <c r="I14" s="6">
        <v>224</v>
      </c>
      <c r="J14" s="8">
        <v>4.6434494200000002E-2</v>
      </c>
      <c r="K14" s="6">
        <v>4087</v>
      </c>
      <c r="L14" s="8">
        <v>0.35548403931460387</v>
      </c>
      <c r="M14" s="6">
        <v>3417</v>
      </c>
      <c r="N14" s="8">
        <v>0.83606557377049184</v>
      </c>
      <c r="O14" s="6">
        <v>361</v>
      </c>
      <c r="P14" s="6">
        <v>3056</v>
      </c>
      <c r="Q14" s="8">
        <v>0.89435177055896986</v>
      </c>
      <c r="R14" s="8">
        <v>0.26580847177524569</v>
      </c>
      <c r="S14" s="8">
        <v>0.26566982526297489</v>
      </c>
      <c r="T14" s="6">
        <v>2755</v>
      </c>
      <c r="U14" s="8">
        <v>0.90150523560209428</v>
      </c>
      <c r="V14" s="6">
        <v>313</v>
      </c>
      <c r="W14" s="8">
        <v>0.102421466</v>
      </c>
      <c r="X14" s="6">
        <v>18</v>
      </c>
      <c r="Y14" s="8">
        <v>5.8900523999999999E-3</v>
      </c>
      <c r="Z14" s="6">
        <v>388</v>
      </c>
    </row>
    <row r="15" spans="1:26" x14ac:dyDescent="0.2">
      <c r="A15" s="26" t="s">
        <v>15</v>
      </c>
      <c r="B15" s="43">
        <v>65142</v>
      </c>
      <c r="C15" s="43">
        <v>65133</v>
      </c>
      <c r="D15" s="44">
        <v>0.99986184028737235</v>
      </c>
      <c r="E15" s="43">
        <v>62986</v>
      </c>
      <c r="F15" s="44">
        <v>0.96703667879569499</v>
      </c>
      <c r="G15" s="43">
        <v>23975</v>
      </c>
      <c r="H15" s="44">
        <v>0.36809297898146875</v>
      </c>
      <c r="I15" s="43">
        <v>7690</v>
      </c>
      <c r="J15" s="44">
        <v>0.32075078210000002</v>
      </c>
      <c r="K15" s="43">
        <v>31049</v>
      </c>
      <c r="L15" s="44">
        <v>0.47670151843151704</v>
      </c>
      <c r="M15" s="43">
        <v>26644</v>
      </c>
      <c r="N15" s="44">
        <v>0.85812747592515071</v>
      </c>
      <c r="O15" s="43">
        <v>1363</v>
      </c>
      <c r="P15" s="43">
        <v>25308</v>
      </c>
      <c r="Q15" s="44">
        <v>0.9498573787719562</v>
      </c>
      <c r="R15" s="44">
        <v>0.38855879508083457</v>
      </c>
      <c r="S15" s="44">
        <v>0.38850511190936721</v>
      </c>
      <c r="T15" s="43">
        <v>17607</v>
      </c>
      <c r="U15" s="44">
        <v>0.69570886676149846</v>
      </c>
      <c r="V15" s="43">
        <v>5952</v>
      </c>
      <c r="W15" s="44">
        <v>0.23518255099999999</v>
      </c>
      <c r="X15" s="43">
        <v>3400</v>
      </c>
      <c r="Y15" s="44">
        <v>0.13434487119999999</v>
      </c>
      <c r="Z15" s="43">
        <v>2237</v>
      </c>
    </row>
    <row r="16" spans="1:26" x14ac:dyDescent="0.2">
      <c r="A16" s="29" t="s">
        <v>14</v>
      </c>
      <c r="B16" s="6">
        <v>5057</v>
      </c>
      <c r="C16" s="6">
        <v>5056</v>
      </c>
      <c r="D16" s="8">
        <v>0.99980225430096892</v>
      </c>
      <c r="E16" s="6">
        <v>5052</v>
      </c>
      <c r="F16" s="8">
        <v>0.99920886075949367</v>
      </c>
      <c r="G16" s="6">
        <v>2472</v>
      </c>
      <c r="H16" s="8">
        <v>0.48892405063291139</v>
      </c>
      <c r="I16" s="6">
        <v>555</v>
      </c>
      <c r="J16" s="8">
        <v>0.22451456310000001</v>
      </c>
      <c r="K16" s="6">
        <v>1578</v>
      </c>
      <c r="L16" s="8">
        <v>0.31210443037974683</v>
      </c>
      <c r="M16" s="6">
        <v>1260</v>
      </c>
      <c r="N16" s="8">
        <v>0.79847908745247154</v>
      </c>
      <c r="O16" s="6">
        <v>209</v>
      </c>
      <c r="P16" s="6">
        <v>1054</v>
      </c>
      <c r="Q16" s="8">
        <v>0.83650793650793664</v>
      </c>
      <c r="R16" s="8">
        <v>0.20846518987341772</v>
      </c>
      <c r="S16" s="8">
        <v>0.20842396677872257</v>
      </c>
      <c r="T16" s="6">
        <v>1006</v>
      </c>
      <c r="U16" s="8">
        <v>0.95445920303605325</v>
      </c>
      <c r="V16" s="6">
        <v>18</v>
      </c>
      <c r="W16" s="8">
        <v>1.70777989E-2</v>
      </c>
      <c r="X16" s="6">
        <v>36</v>
      </c>
      <c r="Y16" s="8">
        <v>3.4155597699999998E-2</v>
      </c>
      <c r="Z16" s="6">
        <v>186</v>
      </c>
    </row>
    <row r="17" spans="1:26" x14ac:dyDescent="0.2">
      <c r="A17" s="29" t="s">
        <v>13</v>
      </c>
      <c r="B17" s="6">
        <v>52785</v>
      </c>
      <c r="C17" s="6">
        <v>52779</v>
      </c>
      <c r="D17" s="8">
        <v>0.99988633134413196</v>
      </c>
      <c r="E17" s="6">
        <v>50646</v>
      </c>
      <c r="F17" s="8">
        <v>0.95958619905644305</v>
      </c>
      <c r="G17" s="6">
        <v>17656</v>
      </c>
      <c r="H17" s="8">
        <v>0.33452698990128649</v>
      </c>
      <c r="I17" s="6">
        <v>6605</v>
      </c>
      <c r="J17" s="8">
        <v>0.37409379250000002</v>
      </c>
      <c r="K17" s="6">
        <v>27642</v>
      </c>
      <c r="L17" s="8">
        <v>0.52373102938668792</v>
      </c>
      <c r="M17" s="6">
        <v>23881</v>
      </c>
      <c r="N17" s="8">
        <v>0.86393893350698225</v>
      </c>
      <c r="O17" s="6">
        <v>987</v>
      </c>
      <c r="P17" s="6">
        <v>22917</v>
      </c>
      <c r="Q17" s="8">
        <v>0.95963318119006746</v>
      </c>
      <c r="R17" s="8">
        <v>0.43420678679020064</v>
      </c>
      <c r="S17" s="8">
        <v>0.4341574310883774</v>
      </c>
      <c r="T17" s="6">
        <v>15295</v>
      </c>
      <c r="U17" s="8">
        <v>0.66740847405855919</v>
      </c>
      <c r="V17" s="6">
        <v>5919</v>
      </c>
      <c r="W17" s="8">
        <v>0.25827987959999998</v>
      </c>
      <c r="X17" s="6">
        <v>3343</v>
      </c>
      <c r="Y17" s="8">
        <v>0.1458742418</v>
      </c>
      <c r="Z17" s="6">
        <v>1798</v>
      </c>
    </row>
    <row r="18" spans="1:26" x14ac:dyDescent="0.2">
      <c r="A18" s="29" t="s">
        <v>49</v>
      </c>
      <c r="B18" s="6">
        <v>3263</v>
      </c>
      <c r="C18" s="6">
        <v>3261</v>
      </c>
      <c r="D18" s="8">
        <v>0.99938706711615088</v>
      </c>
      <c r="E18" s="6">
        <v>3254</v>
      </c>
      <c r="F18" s="8">
        <v>0.99785341919656545</v>
      </c>
      <c r="G18" s="6">
        <v>1235</v>
      </c>
      <c r="H18" s="8">
        <v>0.37871818460594908</v>
      </c>
      <c r="I18" s="6">
        <v>26</v>
      </c>
      <c r="J18" s="8">
        <v>2.10526316E-2</v>
      </c>
      <c r="K18" s="6">
        <v>1247</v>
      </c>
      <c r="L18" s="8">
        <v>0.38239803741183687</v>
      </c>
      <c r="M18" s="6">
        <v>1115</v>
      </c>
      <c r="N18" s="8">
        <v>0.89414595028067356</v>
      </c>
      <c r="O18" s="6">
        <v>47</v>
      </c>
      <c r="P18" s="6">
        <v>1069</v>
      </c>
      <c r="Q18" s="8">
        <v>0.95874439461883409</v>
      </c>
      <c r="R18" s="8">
        <v>0.32781355412450169</v>
      </c>
      <c r="S18" s="8">
        <v>0.32761262641740729</v>
      </c>
      <c r="T18" s="6">
        <v>1069</v>
      </c>
      <c r="U18" s="8">
        <v>1</v>
      </c>
      <c r="V18" s="6" t="s">
        <v>204</v>
      </c>
      <c r="W18" s="8" t="s">
        <v>205</v>
      </c>
      <c r="X18" s="6" t="s">
        <v>204</v>
      </c>
      <c r="Y18" s="8" t="s">
        <v>205</v>
      </c>
      <c r="Z18" s="6">
        <v>94</v>
      </c>
    </row>
    <row r="19" spans="1:26" x14ac:dyDescent="0.2">
      <c r="A19" s="29" t="s">
        <v>12</v>
      </c>
      <c r="B19" s="6">
        <v>4037</v>
      </c>
      <c r="C19" s="6">
        <v>4037</v>
      </c>
      <c r="D19" s="8">
        <v>1</v>
      </c>
      <c r="E19" s="6">
        <v>4034</v>
      </c>
      <c r="F19" s="8">
        <v>0.99925687391627449</v>
      </c>
      <c r="G19" s="6">
        <v>2612</v>
      </c>
      <c r="H19" s="8">
        <v>0.64701511023036906</v>
      </c>
      <c r="I19" s="6">
        <v>504</v>
      </c>
      <c r="J19" s="8">
        <v>0.1929555896</v>
      </c>
      <c r="K19" s="6">
        <v>582</v>
      </c>
      <c r="L19" s="8">
        <v>0.14416646024275451</v>
      </c>
      <c r="M19" s="6">
        <v>388</v>
      </c>
      <c r="N19" s="8">
        <v>0.66666666666666663</v>
      </c>
      <c r="O19" s="6">
        <v>120</v>
      </c>
      <c r="P19" s="6">
        <v>268</v>
      </c>
      <c r="Q19" s="8">
        <v>0.69072164948453607</v>
      </c>
      <c r="R19" s="8">
        <v>6.6385930146148131E-2</v>
      </c>
      <c r="S19" s="8">
        <v>6.6385930146148131E-2</v>
      </c>
      <c r="T19" s="6">
        <v>237</v>
      </c>
      <c r="U19" s="8">
        <v>0.88432835820895539</v>
      </c>
      <c r="V19" s="6">
        <v>15</v>
      </c>
      <c r="W19" s="8">
        <v>5.5970149300000001E-2</v>
      </c>
      <c r="X19" s="6">
        <v>21</v>
      </c>
      <c r="Y19" s="8">
        <v>7.8358208999999998E-2</v>
      </c>
      <c r="Z19" s="6">
        <v>159</v>
      </c>
    </row>
    <row r="20" spans="1:26" x14ac:dyDescent="0.2">
      <c r="A20" s="26" t="s">
        <v>11</v>
      </c>
      <c r="B20" s="43">
        <v>86218</v>
      </c>
      <c r="C20" s="43">
        <v>85996</v>
      </c>
      <c r="D20" s="44">
        <v>0.99742513164304447</v>
      </c>
      <c r="E20" s="43">
        <v>83119</v>
      </c>
      <c r="F20" s="44">
        <v>0.9665449555793294</v>
      </c>
      <c r="G20" s="43">
        <v>23632</v>
      </c>
      <c r="H20" s="44">
        <v>0.27480347923159215</v>
      </c>
      <c r="I20" s="43">
        <v>7456</v>
      </c>
      <c r="J20" s="44">
        <v>0.31550440079999997</v>
      </c>
      <c r="K20" s="43">
        <v>28169</v>
      </c>
      <c r="L20" s="44">
        <v>0.32756174705800273</v>
      </c>
      <c r="M20" s="43">
        <v>22707</v>
      </c>
      <c r="N20" s="44">
        <v>0.80609890304945153</v>
      </c>
      <c r="O20" s="43">
        <v>1382</v>
      </c>
      <c r="P20" s="43">
        <v>21330</v>
      </c>
      <c r="Q20" s="44">
        <v>0.93935790725326995</v>
      </c>
      <c r="R20" s="44">
        <v>0.24803479231592168</v>
      </c>
      <c r="S20" s="44">
        <v>0.24739613537776334</v>
      </c>
      <c r="T20" s="43">
        <v>18406</v>
      </c>
      <c r="U20" s="44">
        <v>0.86291608063759973</v>
      </c>
      <c r="V20" s="43">
        <v>2915</v>
      </c>
      <c r="W20" s="44">
        <v>0.13666197839999999</v>
      </c>
      <c r="X20" s="43">
        <v>205</v>
      </c>
      <c r="Y20" s="44">
        <v>9.6108766999999998E-3</v>
      </c>
      <c r="Z20" s="43">
        <v>13492</v>
      </c>
    </row>
    <row r="21" spans="1:26" x14ac:dyDescent="0.2">
      <c r="A21" s="29" t="s">
        <v>10</v>
      </c>
      <c r="B21" s="6">
        <v>52942</v>
      </c>
      <c r="C21" s="6">
        <v>52790</v>
      </c>
      <c r="D21" s="8">
        <v>0.9971289335499226</v>
      </c>
      <c r="E21" s="6">
        <v>50902</v>
      </c>
      <c r="F21" s="8">
        <v>0.96423565069141892</v>
      </c>
      <c r="G21" s="6">
        <v>15840</v>
      </c>
      <c r="H21" s="8">
        <v>0.3000568289448759</v>
      </c>
      <c r="I21" s="6">
        <v>6205</v>
      </c>
      <c r="J21" s="8">
        <v>0.39172979800000002</v>
      </c>
      <c r="K21" s="6">
        <v>17360</v>
      </c>
      <c r="L21" s="8">
        <v>0.32885016101534381</v>
      </c>
      <c r="M21" s="6">
        <v>13653</v>
      </c>
      <c r="N21" s="8">
        <v>0.78646313364055309</v>
      </c>
      <c r="O21" s="6">
        <v>780</v>
      </c>
      <c r="P21" s="6">
        <v>12874</v>
      </c>
      <c r="Q21" s="8">
        <v>0.9429429429429429</v>
      </c>
      <c r="R21" s="8">
        <v>0.24387194544421292</v>
      </c>
      <c r="S21" s="8">
        <v>0.24317177288353292</v>
      </c>
      <c r="T21" s="6">
        <v>11965</v>
      </c>
      <c r="U21" s="8">
        <v>0.92939257418051902</v>
      </c>
      <c r="V21" s="6">
        <v>877</v>
      </c>
      <c r="W21" s="8">
        <v>6.8121795900000004E-2</v>
      </c>
      <c r="X21" s="6">
        <v>129</v>
      </c>
      <c r="Y21" s="8">
        <v>1.00201957E-2</v>
      </c>
      <c r="Z21" s="6">
        <v>8600</v>
      </c>
    </row>
    <row r="22" spans="1:26" x14ac:dyDescent="0.2">
      <c r="A22" s="29" t="s">
        <v>9</v>
      </c>
      <c r="B22" s="6">
        <v>12301</v>
      </c>
      <c r="C22" s="6">
        <v>12271</v>
      </c>
      <c r="D22" s="8">
        <v>0.99756117388830179</v>
      </c>
      <c r="E22" s="6">
        <v>12160</v>
      </c>
      <c r="F22" s="8">
        <v>0.99095428245456763</v>
      </c>
      <c r="G22" s="6">
        <v>41</v>
      </c>
      <c r="H22" s="8">
        <v>3.3412109852497757E-3</v>
      </c>
      <c r="I22" s="6">
        <v>14</v>
      </c>
      <c r="J22" s="8">
        <v>0.34146341460000001</v>
      </c>
      <c r="K22" s="6">
        <v>3081</v>
      </c>
      <c r="L22" s="8">
        <v>0.25107978159889172</v>
      </c>
      <c r="M22" s="6">
        <v>3078</v>
      </c>
      <c r="N22" s="8">
        <v>0.99902629016553068</v>
      </c>
      <c r="O22" s="6">
        <v>148</v>
      </c>
      <c r="P22" s="6">
        <v>2932</v>
      </c>
      <c r="Q22" s="8">
        <v>0.95256660168940865</v>
      </c>
      <c r="R22" s="8">
        <v>0.23893733192078886</v>
      </c>
      <c r="S22" s="8">
        <v>0.23835460531664093</v>
      </c>
      <c r="T22" s="6">
        <v>1487</v>
      </c>
      <c r="U22" s="8">
        <v>0.507162346521146</v>
      </c>
      <c r="V22" s="6">
        <v>1510</v>
      </c>
      <c r="W22" s="8">
        <v>0.51500682129999997</v>
      </c>
      <c r="X22" s="6">
        <v>6</v>
      </c>
      <c r="Y22" s="8">
        <v>2.0463846999999999E-3</v>
      </c>
      <c r="Z22" s="6">
        <v>3163</v>
      </c>
    </row>
    <row r="23" spans="1:26" x14ac:dyDescent="0.2">
      <c r="A23" s="29" t="s">
        <v>8</v>
      </c>
      <c r="B23" s="6">
        <v>20975</v>
      </c>
      <c r="C23" s="6">
        <v>20935</v>
      </c>
      <c r="D23" s="8">
        <v>0.99809296781883194</v>
      </c>
      <c r="E23" s="6">
        <v>20057</v>
      </c>
      <c r="F23" s="8">
        <v>0.95806066395987577</v>
      </c>
      <c r="G23" s="6">
        <v>7751</v>
      </c>
      <c r="H23" s="8">
        <v>0.37024122283257704</v>
      </c>
      <c r="I23" s="6">
        <v>1237</v>
      </c>
      <c r="J23" s="8">
        <v>0.15959231069999999</v>
      </c>
      <c r="K23" s="6">
        <v>7728</v>
      </c>
      <c r="L23" s="8">
        <v>0.36914258418915696</v>
      </c>
      <c r="M23" s="6">
        <v>5976</v>
      </c>
      <c r="N23" s="8">
        <v>0.77329192546583847</v>
      </c>
      <c r="O23" s="6">
        <v>454</v>
      </c>
      <c r="P23" s="6">
        <v>5524</v>
      </c>
      <c r="Q23" s="8">
        <v>0.92436412315930383</v>
      </c>
      <c r="R23" s="8">
        <v>0.26386434201098641</v>
      </c>
      <c r="S23" s="8">
        <v>0.26336114421930867</v>
      </c>
      <c r="T23" s="6">
        <v>4954</v>
      </c>
      <c r="U23" s="8">
        <v>0.8968139029688631</v>
      </c>
      <c r="V23" s="6">
        <v>528</v>
      </c>
      <c r="W23" s="8">
        <v>9.5582910899999998E-2</v>
      </c>
      <c r="X23" s="6">
        <v>70</v>
      </c>
      <c r="Y23" s="8">
        <v>1.26719768E-2</v>
      </c>
      <c r="Z23" s="6">
        <v>1729</v>
      </c>
    </row>
    <row r="24" spans="1:26" x14ac:dyDescent="0.2">
      <c r="A24" s="26" t="s">
        <v>7</v>
      </c>
      <c r="B24" s="43">
        <v>17110</v>
      </c>
      <c r="C24" s="43">
        <v>17109</v>
      </c>
      <c r="D24" s="44">
        <v>0.99994155464640577</v>
      </c>
      <c r="E24" s="43">
        <v>17091</v>
      </c>
      <c r="F24" s="44">
        <v>0.99894792214623895</v>
      </c>
      <c r="G24" s="43">
        <v>8062</v>
      </c>
      <c r="H24" s="44">
        <v>0.47121398094570111</v>
      </c>
      <c r="I24" s="43">
        <v>1870</v>
      </c>
      <c r="J24" s="44">
        <v>0.2319523691</v>
      </c>
      <c r="K24" s="43">
        <v>5162</v>
      </c>
      <c r="L24" s="44">
        <v>0.30171254895084459</v>
      </c>
      <c r="M24" s="43">
        <v>3959</v>
      </c>
      <c r="N24" s="44">
        <v>0.76695079426578849</v>
      </c>
      <c r="O24" s="43">
        <v>544</v>
      </c>
      <c r="P24" s="43">
        <v>3420</v>
      </c>
      <c r="Q24" s="44">
        <v>0.8638545087143219</v>
      </c>
      <c r="R24" s="44">
        <v>0.19989479221462389</v>
      </c>
      <c r="S24" s="44">
        <v>0.19988310929281122</v>
      </c>
      <c r="T24" s="43">
        <v>3138</v>
      </c>
      <c r="U24" s="44">
        <v>0.91754385964912277</v>
      </c>
      <c r="V24" s="43">
        <v>153</v>
      </c>
      <c r="W24" s="44">
        <v>4.47368421E-2</v>
      </c>
      <c r="X24" s="43">
        <v>159</v>
      </c>
      <c r="Y24" s="44">
        <v>4.6491228099999997E-2</v>
      </c>
      <c r="Z24" s="43">
        <v>669</v>
      </c>
    </row>
    <row r="25" spans="1:26" x14ac:dyDescent="0.2">
      <c r="A25" s="26" t="s">
        <v>6</v>
      </c>
      <c r="B25" s="43">
        <v>12970</v>
      </c>
      <c r="C25" s="43">
        <v>12962</v>
      </c>
      <c r="D25" s="44">
        <v>0.99938319198149572</v>
      </c>
      <c r="E25" s="43">
        <v>12926</v>
      </c>
      <c r="F25" s="44">
        <v>0.99722265082548989</v>
      </c>
      <c r="G25" s="43">
        <v>5624</v>
      </c>
      <c r="H25" s="44">
        <v>0.43388365992902328</v>
      </c>
      <c r="I25" s="43">
        <v>631</v>
      </c>
      <c r="J25" s="44">
        <v>0.112197724</v>
      </c>
      <c r="K25" s="43">
        <v>3678</v>
      </c>
      <c r="L25" s="44">
        <v>0.28375250732911589</v>
      </c>
      <c r="M25" s="43">
        <v>2896</v>
      </c>
      <c r="N25" s="44">
        <v>0.78738444806960306</v>
      </c>
      <c r="O25" s="43">
        <v>403</v>
      </c>
      <c r="P25" s="43">
        <v>2494</v>
      </c>
      <c r="Q25" s="44">
        <v>0.86118784530386738</v>
      </c>
      <c r="R25" s="44">
        <v>0.1924085789230057</v>
      </c>
      <c r="S25" s="44">
        <v>0.19228989976869698</v>
      </c>
      <c r="T25" s="43">
        <v>1818</v>
      </c>
      <c r="U25" s="44">
        <v>0.72894947874899763</v>
      </c>
      <c r="V25" s="43">
        <v>471</v>
      </c>
      <c r="W25" s="44">
        <v>0.18885324780000001</v>
      </c>
      <c r="X25" s="43">
        <v>229</v>
      </c>
      <c r="Y25" s="44">
        <v>9.1820368900000005E-2</v>
      </c>
      <c r="Z25" s="43">
        <v>1073</v>
      </c>
    </row>
    <row r="26" spans="1:26" x14ac:dyDescent="0.2">
      <c r="A26" s="26" t="s">
        <v>5</v>
      </c>
      <c r="B26" s="43">
        <v>29486</v>
      </c>
      <c r="C26" s="43">
        <v>29470</v>
      </c>
      <c r="D26" s="44">
        <v>0.99945736959913178</v>
      </c>
      <c r="E26" s="43">
        <v>29335</v>
      </c>
      <c r="F26" s="44">
        <v>0.99541907024092302</v>
      </c>
      <c r="G26" s="43">
        <v>10450</v>
      </c>
      <c r="H26" s="44">
        <v>0.35459789616559212</v>
      </c>
      <c r="I26" s="43">
        <v>1574</v>
      </c>
      <c r="J26" s="44">
        <v>0.1506220096</v>
      </c>
      <c r="K26" s="43">
        <v>10906</v>
      </c>
      <c r="L26" s="44">
        <v>0.37007125890736342</v>
      </c>
      <c r="M26" s="43">
        <v>9101</v>
      </c>
      <c r="N26" s="44">
        <v>0.8344947735191639</v>
      </c>
      <c r="O26" s="43">
        <v>1026</v>
      </c>
      <c r="P26" s="43">
        <v>8087</v>
      </c>
      <c r="Q26" s="44">
        <v>0.8885836721239424</v>
      </c>
      <c r="R26" s="44">
        <v>0.27441465897522904</v>
      </c>
      <c r="S26" s="44">
        <v>0.27426575323882518</v>
      </c>
      <c r="T26" s="43">
        <v>7720</v>
      </c>
      <c r="U26" s="44">
        <v>0.95461852355632493</v>
      </c>
      <c r="V26" s="43">
        <v>325</v>
      </c>
      <c r="W26" s="44">
        <v>4.0187955999999997E-2</v>
      </c>
      <c r="X26" s="43">
        <v>94</v>
      </c>
      <c r="Y26" s="44">
        <v>1.16235934E-2</v>
      </c>
      <c r="Z26" s="43">
        <v>1629</v>
      </c>
    </row>
    <row r="27" spans="1:26" x14ac:dyDescent="0.2">
      <c r="A27" s="26" t="s">
        <v>4</v>
      </c>
      <c r="B27" s="43">
        <v>77929</v>
      </c>
      <c r="C27" s="43">
        <v>77919</v>
      </c>
      <c r="D27" s="44">
        <v>0.9998716780659318</v>
      </c>
      <c r="E27" s="43">
        <v>76530</v>
      </c>
      <c r="F27" s="44">
        <v>0.98217379586493669</v>
      </c>
      <c r="G27" s="43">
        <v>16891</v>
      </c>
      <c r="H27" s="44">
        <v>0.21677639600097537</v>
      </c>
      <c r="I27" s="43">
        <v>3764</v>
      </c>
      <c r="J27" s="44">
        <v>0.22284056599999999</v>
      </c>
      <c r="K27" s="43">
        <v>49838</v>
      </c>
      <c r="L27" s="44">
        <v>0.63961293137745612</v>
      </c>
      <c r="M27" s="43">
        <v>43981</v>
      </c>
      <c r="N27" s="44">
        <v>0.88247923271399331</v>
      </c>
      <c r="O27" s="43">
        <v>1044</v>
      </c>
      <c r="P27" s="43">
        <v>42972</v>
      </c>
      <c r="Q27" s="44">
        <v>0.97705827516427546</v>
      </c>
      <c r="R27" s="44">
        <v>0.55149578408347133</v>
      </c>
      <c r="S27" s="44">
        <v>0.55142501507782726</v>
      </c>
      <c r="T27" s="43">
        <v>29925</v>
      </c>
      <c r="U27" s="44">
        <v>0.69638369170622727</v>
      </c>
      <c r="V27" s="43">
        <v>13894</v>
      </c>
      <c r="W27" s="44">
        <v>0.32332681749999997</v>
      </c>
      <c r="X27" s="43">
        <v>2326</v>
      </c>
      <c r="Y27" s="44">
        <v>5.4128269600000001E-2</v>
      </c>
      <c r="Z27" s="43">
        <v>2045</v>
      </c>
    </row>
    <row r="28" spans="1:26" x14ac:dyDescent="0.2">
      <c r="A28" s="29" t="s">
        <v>3</v>
      </c>
      <c r="B28" s="6">
        <v>32991</v>
      </c>
      <c r="C28" s="6">
        <v>32981</v>
      </c>
      <c r="D28" s="8">
        <v>0.99969688702979598</v>
      </c>
      <c r="E28" s="6">
        <v>32955</v>
      </c>
      <c r="F28" s="8">
        <v>0.99921166732361055</v>
      </c>
      <c r="G28" s="6">
        <v>8417</v>
      </c>
      <c r="H28" s="8">
        <v>0.25520754373730331</v>
      </c>
      <c r="I28" s="6">
        <v>966</v>
      </c>
      <c r="J28" s="8">
        <v>0.114767732</v>
      </c>
      <c r="K28" s="6">
        <v>19815</v>
      </c>
      <c r="L28" s="8">
        <v>0.60080046087141081</v>
      </c>
      <c r="M28" s="6">
        <v>17752</v>
      </c>
      <c r="N28" s="8">
        <v>0.89588695432752963</v>
      </c>
      <c r="O28" s="6">
        <v>289</v>
      </c>
      <c r="P28" s="6">
        <v>17470</v>
      </c>
      <c r="Q28" s="8">
        <v>0.98411446597566488</v>
      </c>
      <c r="R28" s="8">
        <v>0.52969891755859433</v>
      </c>
      <c r="S28" s="8">
        <v>0.52953835894637935</v>
      </c>
      <c r="T28" s="6">
        <v>12419</v>
      </c>
      <c r="U28" s="8">
        <v>0.71087578706353749</v>
      </c>
      <c r="V28" s="6">
        <v>5429</v>
      </c>
      <c r="W28" s="8">
        <v>0.3107613051</v>
      </c>
      <c r="X28" s="6">
        <v>612</v>
      </c>
      <c r="Y28" s="8">
        <v>3.5031482500000002E-2</v>
      </c>
      <c r="Z28" s="6">
        <v>780</v>
      </c>
    </row>
    <row r="29" spans="1:26" x14ac:dyDescent="0.2">
      <c r="A29" s="33" t="s">
        <v>170</v>
      </c>
      <c r="B29" s="6">
        <v>44938</v>
      </c>
      <c r="C29" s="6">
        <v>44938</v>
      </c>
      <c r="D29" s="8">
        <v>1</v>
      </c>
      <c r="E29" s="6">
        <v>43575</v>
      </c>
      <c r="F29" s="8">
        <v>0.9696693221772219</v>
      </c>
      <c r="G29" s="6">
        <v>8474</v>
      </c>
      <c r="H29" s="8">
        <v>0.18857091993413147</v>
      </c>
      <c r="I29" s="6">
        <v>2798</v>
      </c>
      <c r="J29" s="8">
        <v>0.33018645270000002</v>
      </c>
      <c r="K29" s="6">
        <v>30023</v>
      </c>
      <c r="L29" s="8">
        <v>0.66809826872580003</v>
      </c>
      <c r="M29" s="6">
        <v>26229</v>
      </c>
      <c r="N29" s="8">
        <v>0.87363021683376074</v>
      </c>
      <c r="O29" s="6">
        <v>755</v>
      </c>
      <c r="P29" s="6">
        <v>25502</v>
      </c>
      <c r="Q29" s="8">
        <v>0.972282587975142</v>
      </c>
      <c r="R29" s="8">
        <v>0.56749299034224931</v>
      </c>
      <c r="S29" s="8">
        <v>0.56749299034224931</v>
      </c>
      <c r="T29" s="6">
        <v>17506</v>
      </c>
      <c r="U29" s="8">
        <v>0.68645596423809896</v>
      </c>
      <c r="V29" s="6">
        <v>8465</v>
      </c>
      <c r="W29" s="8">
        <v>0.33193475020000002</v>
      </c>
      <c r="X29" s="6">
        <v>1714</v>
      </c>
      <c r="Y29" s="8">
        <v>6.7210414900000001E-2</v>
      </c>
      <c r="Z29" s="6">
        <v>1265</v>
      </c>
    </row>
    <row r="30" spans="1:26" x14ac:dyDescent="0.2">
      <c r="A30" s="32" t="s">
        <v>2</v>
      </c>
      <c r="B30" s="43">
        <v>133164</v>
      </c>
      <c r="C30" s="43">
        <v>133143</v>
      </c>
      <c r="D30" s="44">
        <v>0.99984229972064531</v>
      </c>
      <c r="E30" s="43">
        <v>132987</v>
      </c>
      <c r="F30" s="44">
        <v>0.9988283274374169</v>
      </c>
      <c r="G30" s="43">
        <v>40984</v>
      </c>
      <c r="H30" s="44">
        <v>0.30781941221093112</v>
      </c>
      <c r="I30" s="43">
        <v>10261</v>
      </c>
      <c r="J30" s="44">
        <v>0.25036599650000002</v>
      </c>
      <c r="K30" s="43">
        <v>69026</v>
      </c>
      <c r="L30" s="44">
        <v>0.51843506605679612</v>
      </c>
      <c r="M30" s="43">
        <v>55532</v>
      </c>
      <c r="N30" s="44">
        <v>0.80450844609277672</v>
      </c>
      <c r="O30" s="43">
        <v>1442</v>
      </c>
      <c r="P30" s="43">
        <v>54133</v>
      </c>
      <c r="Q30" s="44">
        <v>0.97480731830296041</v>
      </c>
      <c r="R30" s="44">
        <v>0.40657788993788635</v>
      </c>
      <c r="S30" s="44">
        <v>0.40651377249106363</v>
      </c>
      <c r="T30" s="43">
        <v>38774</v>
      </c>
      <c r="U30" s="44">
        <v>0.71627288345371587</v>
      </c>
      <c r="V30" s="43">
        <v>15523</v>
      </c>
      <c r="W30" s="44">
        <v>0.28675669190000003</v>
      </c>
      <c r="X30" s="43">
        <v>5091</v>
      </c>
      <c r="Y30" s="44">
        <v>9.4046145600000006E-2</v>
      </c>
      <c r="Z30" s="43">
        <v>3591</v>
      </c>
    </row>
    <row r="31" spans="1:26" x14ac:dyDescent="0.2">
      <c r="A31" s="26" t="s">
        <v>0</v>
      </c>
      <c r="B31" s="43">
        <v>114361</v>
      </c>
      <c r="C31" s="43">
        <v>114083</v>
      </c>
      <c r="D31" s="44">
        <v>0.99756910135448285</v>
      </c>
      <c r="E31" s="43">
        <v>112942</v>
      </c>
      <c r="F31" s="44">
        <v>0.98999850985685856</v>
      </c>
      <c r="G31" s="43">
        <v>25494</v>
      </c>
      <c r="H31" s="44">
        <v>0.22346887792221456</v>
      </c>
      <c r="I31" s="43">
        <v>4493</v>
      </c>
      <c r="J31" s="44">
        <v>0.1762375461</v>
      </c>
      <c r="K31" s="43">
        <v>40983</v>
      </c>
      <c r="L31" s="44">
        <v>0.35923844919926717</v>
      </c>
      <c r="M31" s="43">
        <v>30405</v>
      </c>
      <c r="N31" s="44">
        <v>0.74189298001610426</v>
      </c>
      <c r="O31" s="43">
        <v>3712</v>
      </c>
      <c r="P31" s="43">
        <v>26719</v>
      </c>
      <c r="Q31" s="44">
        <v>0.87876993915474433</v>
      </c>
      <c r="R31" s="44">
        <v>0.23420667408816387</v>
      </c>
      <c r="S31" s="44">
        <v>0.23363734140135187</v>
      </c>
      <c r="T31" s="43">
        <v>20916</v>
      </c>
      <c r="U31" s="44">
        <v>0.78281372805868488</v>
      </c>
      <c r="V31" s="43">
        <v>5839</v>
      </c>
      <c r="W31" s="44">
        <v>0.21853362779999999</v>
      </c>
      <c r="X31" s="43">
        <v>900</v>
      </c>
      <c r="Y31" s="44">
        <v>3.3683895399999997E-2</v>
      </c>
      <c r="Z31" s="43">
        <v>19269</v>
      </c>
    </row>
    <row r="32" spans="1:26" x14ac:dyDescent="0.2">
      <c r="A32" s="29" t="s">
        <v>45</v>
      </c>
      <c r="B32" s="6">
        <v>13334</v>
      </c>
      <c r="C32" s="6">
        <v>13295</v>
      </c>
      <c r="D32" s="8">
        <v>0.99707514624268789</v>
      </c>
      <c r="E32" s="6">
        <v>13238</v>
      </c>
      <c r="F32" s="8">
        <v>0.99571267393757057</v>
      </c>
      <c r="G32" s="6">
        <v>50</v>
      </c>
      <c r="H32" s="8">
        <v>3.7608123354644601E-3</v>
      </c>
      <c r="I32" s="6">
        <v>10</v>
      </c>
      <c r="J32" s="8">
        <v>0.2</v>
      </c>
      <c r="K32" s="6">
        <v>1295</v>
      </c>
      <c r="L32" s="8">
        <v>9.7405039488529521E-2</v>
      </c>
      <c r="M32" s="6">
        <v>1293</v>
      </c>
      <c r="N32" s="8">
        <v>0.9984555984555985</v>
      </c>
      <c r="O32" s="6">
        <v>219</v>
      </c>
      <c r="P32" s="6">
        <v>1074</v>
      </c>
      <c r="Q32" s="8">
        <v>0.83062645011600933</v>
      </c>
      <c r="R32" s="8">
        <v>8.0782248965776612E-2</v>
      </c>
      <c r="S32" s="8">
        <v>8.0545972701364932E-2</v>
      </c>
      <c r="T32" s="6">
        <v>991</v>
      </c>
      <c r="U32" s="8">
        <v>0.92271880819366858</v>
      </c>
      <c r="V32" s="6">
        <v>78</v>
      </c>
      <c r="W32" s="8">
        <v>7.2625698299999999E-2</v>
      </c>
      <c r="X32" s="6">
        <v>5</v>
      </c>
      <c r="Y32" s="8">
        <v>4.6554934999999999E-3</v>
      </c>
      <c r="Z32" s="6">
        <v>6206</v>
      </c>
    </row>
    <row r="33" spans="1:26" x14ac:dyDescent="0.2">
      <c r="A33" s="141" t="s">
        <v>171</v>
      </c>
      <c r="B33" s="165">
        <v>101027</v>
      </c>
      <c r="C33" s="165">
        <v>100788</v>
      </c>
      <c r="D33" s="167">
        <v>0.99763429578231566</v>
      </c>
      <c r="E33" s="165">
        <v>99704</v>
      </c>
      <c r="F33" s="167">
        <v>0.9892447513592888</v>
      </c>
      <c r="G33" s="165">
        <v>25444</v>
      </c>
      <c r="H33" s="167">
        <v>0.25245068857403657</v>
      </c>
      <c r="I33" s="165">
        <v>4483</v>
      </c>
      <c r="J33" s="167">
        <v>0.1761908505</v>
      </c>
      <c r="K33" s="165">
        <v>39688</v>
      </c>
      <c r="L33" s="167">
        <v>0.3937770369488432</v>
      </c>
      <c r="M33" s="165">
        <v>29112</v>
      </c>
      <c r="N33" s="167">
        <v>0.73352146744607938</v>
      </c>
      <c r="O33" s="165">
        <v>3493</v>
      </c>
      <c r="P33" s="165">
        <v>25645</v>
      </c>
      <c r="Q33" s="167">
        <v>0.88090821654300633</v>
      </c>
      <c r="R33" s="167">
        <v>0.25444497360796919</v>
      </c>
      <c r="S33" s="167">
        <v>0.25384303206073622</v>
      </c>
      <c r="T33" s="165">
        <v>19925</v>
      </c>
      <c r="U33" s="167">
        <v>0.77695457204133367</v>
      </c>
      <c r="V33" s="165">
        <v>5761</v>
      </c>
      <c r="W33" s="167">
        <v>0.22464418019999999</v>
      </c>
      <c r="X33" s="165">
        <v>895</v>
      </c>
      <c r="Y33" s="167">
        <v>3.4899590600000002E-2</v>
      </c>
      <c r="Z33" s="165">
        <v>13063</v>
      </c>
    </row>
    <row r="34" spans="1:26" s="7" customFormat="1" x14ac:dyDescent="0.2">
      <c r="A34" s="34" t="s">
        <v>62</v>
      </c>
      <c r="B34" s="6"/>
      <c r="C34" s="6"/>
      <c r="D34" s="6"/>
      <c r="E34" s="6"/>
      <c r="F34" s="6"/>
      <c r="G34" s="6"/>
      <c r="H34" s="6"/>
      <c r="I34" s="6"/>
      <c r="J34" s="6"/>
      <c r="K34" s="6"/>
      <c r="L34" s="6"/>
      <c r="M34" s="6"/>
      <c r="N34" s="6"/>
      <c r="O34" s="6"/>
      <c r="P34" s="6"/>
      <c r="Q34" s="6"/>
      <c r="R34" s="6"/>
      <c r="S34" s="6"/>
      <c r="T34" s="6"/>
      <c r="V34" s="6"/>
      <c r="W34" s="6"/>
      <c r="X34" s="6"/>
      <c r="Y34" s="6"/>
      <c r="Z34" s="6"/>
    </row>
    <row r="35" spans="1:26" s="18" customFormat="1" ht="15" customHeight="1" x14ac:dyDescent="0.2">
      <c r="A35" s="127" t="s">
        <v>136</v>
      </c>
    </row>
    <row r="36" spans="1:26" s="36" customFormat="1" ht="12.75" customHeight="1" x14ac:dyDescent="0.2">
      <c r="A36" s="9" t="s">
        <v>151</v>
      </c>
    </row>
    <row r="37" spans="1:26" s="36" customFormat="1" ht="12.75" customHeight="1" x14ac:dyDescent="0.2">
      <c r="A37" s="7" t="s">
        <v>164</v>
      </c>
    </row>
    <row r="38" spans="1:26" s="36" customFormat="1" ht="12.75" customHeight="1" x14ac:dyDescent="0.2">
      <c r="A38" s="7" t="s">
        <v>154</v>
      </c>
    </row>
    <row r="39" spans="1:26" s="18" customFormat="1" x14ac:dyDescent="0.2">
      <c r="A39" s="114" t="s">
        <v>128</v>
      </c>
    </row>
    <row r="40" spans="1:26" ht="12.75" customHeight="1" x14ac:dyDescent="0.2"/>
    <row r="41" spans="1:26" ht="12.75" customHeight="1" x14ac:dyDescent="0.2"/>
    <row r="42" spans="1:26" ht="12.75" customHeight="1" x14ac:dyDescent="0.2"/>
    <row r="43" spans="1:26" ht="12.75" customHeight="1" x14ac:dyDescent="0.2"/>
    <row r="44" spans="1:26" ht="12.75" customHeight="1" x14ac:dyDescent="0.2"/>
    <row r="45" spans="1:26" ht="12.75" customHeight="1" x14ac:dyDescent="0.2"/>
    <row r="46" spans="1:26" ht="12.75" customHeight="1" x14ac:dyDescent="0.2"/>
    <row r="47" spans="1:26" ht="12.75" customHeight="1" x14ac:dyDescent="0.2"/>
    <row r="48" spans="1:26" ht="12.75" customHeight="1" x14ac:dyDescent="0.2"/>
    <row r="49" spans="1:4" ht="12.75" customHeight="1" x14ac:dyDescent="0.2"/>
    <row r="50" spans="1:4" ht="12.75" customHeight="1" x14ac:dyDescent="0.2"/>
    <row r="51" spans="1:4" ht="12.75" customHeight="1" x14ac:dyDescent="0.2"/>
    <row r="55" spans="1:4" x14ac:dyDescent="0.2">
      <c r="A55" s="73"/>
      <c r="B55" s="74"/>
      <c r="C55" s="74"/>
      <c r="D55" s="74"/>
    </row>
    <row r="56" spans="1:4" x14ac:dyDescent="0.2">
      <c r="A56" s="46"/>
      <c r="B56" s="74"/>
      <c r="C56" s="74"/>
      <c r="D56" s="74"/>
    </row>
    <row r="57" spans="1:4" x14ac:dyDescent="0.2">
      <c r="A57" s="46"/>
      <c r="B57" s="74"/>
      <c r="C57" s="74"/>
      <c r="D57" s="74"/>
    </row>
    <row r="58" spans="1:4" x14ac:dyDescent="0.2">
      <c r="A58" s="72"/>
      <c r="B58" s="74"/>
      <c r="C58" s="74"/>
      <c r="D58" s="74"/>
    </row>
    <row r="59" spans="1:4" x14ac:dyDescent="0.2">
      <c r="A59" s="46"/>
      <c r="B59" s="74"/>
      <c r="C59" s="74"/>
      <c r="D59" s="74"/>
    </row>
    <row r="60" spans="1:4" x14ac:dyDescent="0.2">
      <c r="A60" s="46"/>
      <c r="B60" s="74"/>
      <c r="C60" s="74"/>
      <c r="D60" s="74"/>
    </row>
    <row r="61" spans="1:4" x14ac:dyDescent="0.2">
      <c r="A61" s="46"/>
      <c r="B61" s="74"/>
      <c r="C61" s="74"/>
      <c r="D61" s="74"/>
    </row>
    <row r="62" spans="1:4" x14ac:dyDescent="0.2">
      <c r="A62" s="46"/>
      <c r="B62" s="74"/>
      <c r="C62" s="74"/>
      <c r="D62" s="74"/>
    </row>
    <row r="63" spans="1:4" x14ac:dyDescent="0.2">
      <c r="A63" s="72"/>
      <c r="B63" s="74"/>
      <c r="C63" s="74"/>
      <c r="D63" s="74"/>
    </row>
    <row r="70" spans="7:7" x14ac:dyDescent="0.2">
      <c r="G70" s="7"/>
    </row>
  </sheetData>
  <hyperlinks>
    <hyperlink ref="A2" location="Innehåll!A1" display="Tillbaka till innehåll" xr:uid="{EBD285F1-1792-4760-8F46-2F820A3D54B9}"/>
    <hyperlink ref="A39" location="Innehåll!A37" display="Generella förklaringar för alla tabeller" xr:uid="{28480379-6C75-4502-8120-D0F2F2477CA0}"/>
  </hyperlinks>
  <pageMargins left="0.7" right="0.7" top="0.75" bottom="0.75" header="0.3" footer="0.3"/>
  <pageSetup paperSize="8" scale="75"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6" tint="0.79998168889431442"/>
    <pageSetUpPr fitToPage="1"/>
  </sheetPr>
  <dimension ref="A1:T71"/>
  <sheetViews>
    <sheetView showGridLines="0" zoomScaleNormal="100" zoomScalePageLayoutView="150" workbookViewId="0">
      <selection activeCell="B8" sqref="B8"/>
    </sheetView>
  </sheetViews>
  <sheetFormatPr defaultColWidth="8.85546875" defaultRowHeight="12" x14ac:dyDescent="0.2"/>
  <cols>
    <col min="1" max="1" width="38.140625" style="15" customWidth="1"/>
    <col min="2" max="17" width="11.28515625" style="15" customWidth="1"/>
    <col min="18" max="16384" width="8.85546875" style="15"/>
  </cols>
  <sheetData>
    <row r="1" spans="1:20" ht="12.75" customHeight="1" x14ac:dyDescent="0.2">
      <c r="A1" s="11" t="s">
        <v>195</v>
      </c>
      <c r="G1" s="40"/>
    </row>
    <row r="2" spans="1:20" s="7" customFormat="1" x14ac:dyDescent="0.2">
      <c r="A2" s="16" t="s">
        <v>127</v>
      </c>
      <c r="B2" s="6"/>
      <c r="C2" s="6"/>
      <c r="D2" s="6"/>
      <c r="E2" s="6"/>
      <c r="F2" s="6"/>
      <c r="G2" s="6"/>
      <c r="H2" s="6"/>
      <c r="I2" s="6"/>
      <c r="J2" s="6"/>
      <c r="K2" s="6"/>
      <c r="L2" s="6"/>
      <c r="M2" s="6"/>
      <c r="N2" s="6"/>
      <c r="O2" s="6"/>
      <c r="P2" s="6"/>
      <c r="Q2" s="6"/>
      <c r="R2" s="6"/>
      <c r="S2" s="6"/>
      <c r="T2" s="6"/>
    </row>
    <row r="3" spans="1:20" ht="72" x14ac:dyDescent="0.2">
      <c r="A3" s="19" t="s">
        <v>31</v>
      </c>
      <c r="B3" s="20" t="s">
        <v>88</v>
      </c>
      <c r="C3" s="20" t="s">
        <v>24</v>
      </c>
      <c r="D3" s="20" t="s">
        <v>81</v>
      </c>
      <c r="E3" s="20" t="s">
        <v>27</v>
      </c>
      <c r="F3" s="20" t="s">
        <v>84</v>
      </c>
      <c r="G3" s="145" t="s">
        <v>87</v>
      </c>
      <c r="H3" s="20" t="s">
        <v>113</v>
      </c>
      <c r="I3" s="20" t="s">
        <v>23</v>
      </c>
      <c r="J3" s="20" t="s">
        <v>90</v>
      </c>
      <c r="K3" s="20" t="s">
        <v>80</v>
      </c>
      <c r="L3" s="20" t="s">
        <v>76</v>
      </c>
      <c r="M3" s="20" t="s">
        <v>26</v>
      </c>
      <c r="N3" s="20" t="s">
        <v>89</v>
      </c>
      <c r="O3" s="20" t="s">
        <v>25</v>
      </c>
      <c r="P3" s="20" t="s">
        <v>83</v>
      </c>
      <c r="Q3" s="20" t="s">
        <v>82</v>
      </c>
    </row>
    <row r="4" spans="1:20" x14ac:dyDescent="0.2">
      <c r="A4" s="23" t="s">
        <v>63</v>
      </c>
      <c r="B4" s="83">
        <v>712366</v>
      </c>
      <c r="C4" s="83">
        <v>626</v>
      </c>
      <c r="D4" s="83">
        <v>3752</v>
      </c>
      <c r="E4" s="83">
        <v>2249</v>
      </c>
      <c r="F4" s="83">
        <v>508923</v>
      </c>
      <c r="G4" s="120">
        <v>0.71441225437485789</v>
      </c>
      <c r="H4" s="83">
        <v>502946</v>
      </c>
      <c r="I4" s="83">
        <v>250946</v>
      </c>
      <c r="J4" s="83">
        <v>43412</v>
      </c>
      <c r="K4" s="83">
        <v>252608</v>
      </c>
      <c r="L4" s="83">
        <v>223803</v>
      </c>
      <c r="M4" s="83">
        <v>15061</v>
      </c>
      <c r="N4" s="83">
        <v>208902</v>
      </c>
      <c r="O4" s="83">
        <v>161559</v>
      </c>
      <c r="P4" s="83">
        <v>42950</v>
      </c>
      <c r="Q4" s="83">
        <v>12680</v>
      </c>
    </row>
    <row r="5" spans="1:20" ht="12.75" customHeight="1" x14ac:dyDescent="0.2">
      <c r="A5" s="26" t="s">
        <v>19</v>
      </c>
      <c r="B5" s="43">
        <v>71599</v>
      </c>
      <c r="C5" s="43">
        <v>27</v>
      </c>
      <c r="D5" s="43">
        <v>99</v>
      </c>
      <c r="E5" s="43">
        <v>390</v>
      </c>
      <c r="F5" s="43">
        <v>52665</v>
      </c>
      <c r="G5" s="44">
        <v>0.73555496585147839</v>
      </c>
      <c r="H5" s="43">
        <v>52582</v>
      </c>
      <c r="I5" s="43">
        <v>41765</v>
      </c>
      <c r="J5" s="43">
        <v>1025</v>
      </c>
      <c r="K5" s="43">
        <v>12539</v>
      </c>
      <c r="L5" s="43">
        <v>11279</v>
      </c>
      <c r="M5" s="43">
        <v>1568</v>
      </c>
      <c r="N5" s="43">
        <v>9717</v>
      </c>
      <c r="O5" s="43">
        <v>9507</v>
      </c>
      <c r="P5" s="43">
        <v>186</v>
      </c>
      <c r="Q5" s="43">
        <v>51</v>
      </c>
    </row>
    <row r="6" spans="1:20" ht="12.75" customHeight="1" x14ac:dyDescent="0.2">
      <c r="A6" s="29" t="s">
        <v>18</v>
      </c>
      <c r="B6" s="6">
        <v>68953</v>
      </c>
      <c r="C6" s="6">
        <v>22</v>
      </c>
      <c r="D6" s="6">
        <v>88</v>
      </c>
      <c r="E6" s="6">
        <v>363</v>
      </c>
      <c r="F6" s="6">
        <v>50829</v>
      </c>
      <c r="G6" s="8">
        <v>0.73715429350427097</v>
      </c>
      <c r="H6" s="6">
        <v>50755</v>
      </c>
      <c r="I6" s="6">
        <v>40577</v>
      </c>
      <c r="J6" s="6">
        <v>953</v>
      </c>
      <c r="K6" s="6">
        <v>11864</v>
      </c>
      <c r="L6" s="6">
        <v>10664</v>
      </c>
      <c r="M6" s="6">
        <v>1474</v>
      </c>
      <c r="N6" s="6">
        <v>9195</v>
      </c>
      <c r="O6" s="6">
        <v>8995</v>
      </c>
      <c r="P6" s="6">
        <v>179</v>
      </c>
      <c r="Q6" s="6">
        <v>48</v>
      </c>
    </row>
    <row r="7" spans="1:20" ht="12.75" customHeight="1" x14ac:dyDescent="0.2">
      <c r="A7" s="29" t="s">
        <v>17</v>
      </c>
      <c r="B7" s="6">
        <v>2646</v>
      </c>
      <c r="C7" s="6">
        <v>5</v>
      </c>
      <c r="D7" s="6">
        <v>11</v>
      </c>
      <c r="E7" s="6">
        <v>27</v>
      </c>
      <c r="F7" s="6">
        <v>1836</v>
      </c>
      <c r="G7" s="8">
        <v>0.69387755102040816</v>
      </c>
      <c r="H7" s="6">
        <v>1827</v>
      </c>
      <c r="I7" s="6">
        <v>1188</v>
      </c>
      <c r="J7" s="6">
        <v>72</v>
      </c>
      <c r="K7" s="6">
        <v>675</v>
      </c>
      <c r="L7" s="6">
        <v>615</v>
      </c>
      <c r="M7" s="6">
        <v>94</v>
      </c>
      <c r="N7" s="6">
        <v>522</v>
      </c>
      <c r="O7" s="6">
        <v>512</v>
      </c>
      <c r="P7" s="6">
        <v>7</v>
      </c>
      <c r="Q7" s="6" t="s">
        <v>206</v>
      </c>
    </row>
    <row r="8" spans="1:20" ht="12.75" customHeight="1" x14ac:dyDescent="0.2">
      <c r="A8" s="26" t="s">
        <v>207</v>
      </c>
      <c r="B8" s="43">
        <v>84552</v>
      </c>
      <c r="C8" s="43">
        <v>36</v>
      </c>
      <c r="D8" s="43">
        <v>452</v>
      </c>
      <c r="E8" s="43">
        <v>491</v>
      </c>
      <c r="F8" s="43">
        <v>61938</v>
      </c>
      <c r="G8" s="44">
        <v>0.7325432869713312</v>
      </c>
      <c r="H8" s="43">
        <v>61722</v>
      </c>
      <c r="I8" s="43">
        <v>47515</v>
      </c>
      <c r="J8" s="43">
        <v>4759</v>
      </c>
      <c r="K8" s="43">
        <v>15094</v>
      </c>
      <c r="L8" s="43">
        <v>12531</v>
      </c>
      <c r="M8" s="43">
        <v>2192</v>
      </c>
      <c r="N8" s="43">
        <v>10354</v>
      </c>
      <c r="O8" s="43">
        <v>9698</v>
      </c>
      <c r="P8" s="43">
        <v>453</v>
      </c>
      <c r="Q8" s="43">
        <v>249</v>
      </c>
    </row>
    <row r="9" spans="1:20" ht="12.75" customHeight="1" x14ac:dyDescent="0.2">
      <c r="A9" s="29" t="s">
        <v>32</v>
      </c>
      <c r="B9" s="6">
        <v>60601</v>
      </c>
      <c r="C9" s="6">
        <v>14</v>
      </c>
      <c r="D9" s="6">
        <v>187</v>
      </c>
      <c r="E9" s="6">
        <v>312</v>
      </c>
      <c r="F9" s="6">
        <v>44687</v>
      </c>
      <c r="G9" s="8">
        <v>0.73739707265556675</v>
      </c>
      <c r="H9" s="6">
        <v>44604</v>
      </c>
      <c r="I9" s="6">
        <v>35893</v>
      </c>
      <c r="J9" s="6">
        <v>2582</v>
      </c>
      <c r="K9" s="6">
        <v>9975</v>
      </c>
      <c r="L9" s="6">
        <v>8409</v>
      </c>
      <c r="M9" s="6">
        <v>1658</v>
      </c>
      <c r="N9" s="6">
        <v>6758</v>
      </c>
      <c r="O9" s="6">
        <v>6560</v>
      </c>
      <c r="P9" s="6">
        <v>172</v>
      </c>
      <c r="Q9" s="6">
        <v>59</v>
      </c>
    </row>
    <row r="10" spans="1:20" ht="12.75" customHeight="1" x14ac:dyDescent="0.2">
      <c r="A10" s="29" t="s">
        <v>33</v>
      </c>
      <c r="B10" s="6">
        <v>3836</v>
      </c>
      <c r="C10" s="6">
        <v>17</v>
      </c>
      <c r="D10" s="6" t="s">
        <v>206</v>
      </c>
      <c r="E10" s="6">
        <v>44</v>
      </c>
      <c r="F10" s="6">
        <v>2772</v>
      </c>
      <c r="G10" s="8">
        <v>0.72262773722627738</v>
      </c>
      <c r="H10" s="6">
        <v>2767</v>
      </c>
      <c r="I10" s="6">
        <v>2286</v>
      </c>
      <c r="J10" s="6">
        <v>7</v>
      </c>
      <c r="K10" s="6">
        <v>609</v>
      </c>
      <c r="L10" s="6">
        <v>553</v>
      </c>
      <c r="M10" s="6">
        <v>50</v>
      </c>
      <c r="N10" s="6">
        <v>503</v>
      </c>
      <c r="O10" s="6">
        <v>503</v>
      </c>
      <c r="P10" s="6" t="s">
        <v>204</v>
      </c>
      <c r="Q10" s="6" t="s">
        <v>204</v>
      </c>
    </row>
    <row r="11" spans="1:20" ht="12.75" customHeight="1" x14ac:dyDescent="0.2">
      <c r="A11" s="29" t="s">
        <v>34</v>
      </c>
      <c r="B11" s="6">
        <v>20115</v>
      </c>
      <c r="C11" s="6">
        <v>5</v>
      </c>
      <c r="D11" s="6">
        <v>264</v>
      </c>
      <c r="E11" s="6">
        <v>135</v>
      </c>
      <c r="F11" s="6">
        <v>14479</v>
      </c>
      <c r="G11" s="8">
        <v>0.71981108625403922</v>
      </c>
      <c r="H11" s="6">
        <v>14351</v>
      </c>
      <c r="I11" s="6">
        <v>9336</v>
      </c>
      <c r="J11" s="6">
        <v>2170</v>
      </c>
      <c r="K11" s="6">
        <v>4510</v>
      </c>
      <c r="L11" s="6">
        <v>3569</v>
      </c>
      <c r="M11" s="6">
        <v>484</v>
      </c>
      <c r="N11" s="6">
        <v>3093</v>
      </c>
      <c r="O11" s="6">
        <v>2635</v>
      </c>
      <c r="P11" s="6">
        <v>281</v>
      </c>
      <c r="Q11" s="6">
        <v>190</v>
      </c>
    </row>
    <row r="12" spans="1:20" ht="12.75" customHeight="1" x14ac:dyDescent="0.2">
      <c r="A12" s="32" t="s">
        <v>16</v>
      </c>
      <c r="B12" s="43">
        <v>19835</v>
      </c>
      <c r="C12" s="43">
        <v>13</v>
      </c>
      <c r="D12" s="43">
        <v>62</v>
      </c>
      <c r="E12" s="43">
        <v>129</v>
      </c>
      <c r="F12" s="43">
        <v>14133</v>
      </c>
      <c r="G12" s="44">
        <v>0.71252835896143185</v>
      </c>
      <c r="H12" s="43">
        <v>14044</v>
      </c>
      <c r="I12" s="43">
        <v>9425</v>
      </c>
      <c r="J12" s="43">
        <v>229</v>
      </c>
      <c r="K12" s="43">
        <v>5298</v>
      </c>
      <c r="L12" s="43">
        <v>4768</v>
      </c>
      <c r="M12" s="43">
        <v>400</v>
      </c>
      <c r="N12" s="43">
        <v>4368</v>
      </c>
      <c r="O12" s="43">
        <v>4065</v>
      </c>
      <c r="P12" s="43">
        <v>305</v>
      </c>
      <c r="Q12" s="43">
        <v>19</v>
      </c>
    </row>
    <row r="13" spans="1:20" ht="12.75" customHeight="1" x14ac:dyDescent="0.2">
      <c r="A13" s="33" t="s">
        <v>47</v>
      </c>
      <c r="B13" s="6">
        <v>8332</v>
      </c>
      <c r="C13" s="6">
        <v>8</v>
      </c>
      <c r="D13" s="6">
        <v>11</v>
      </c>
      <c r="E13" s="6">
        <v>80</v>
      </c>
      <c r="F13" s="6">
        <v>6140</v>
      </c>
      <c r="G13" s="8">
        <v>0.73691790686509839</v>
      </c>
      <c r="H13" s="6">
        <v>6080</v>
      </c>
      <c r="I13" s="6">
        <v>4719</v>
      </c>
      <c r="J13" s="6">
        <v>5</v>
      </c>
      <c r="K13" s="6">
        <v>1410</v>
      </c>
      <c r="L13" s="6">
        <v>1351</v>
      </c>
      <c r="M13" s="6">
        <v>39</v>
      </c>
      <c r="N13" s="6">
        <v>1312</v>
      </c>
      <c r="O13" s="6">
        <v>1310</v>
      </c>
      <c r="P13" s="6" t="s">
        <v>206</v>
      </c>
      <c r="Q13" s="6" t="s">
        <v>206</v>
      </c>
    </row>
    <row r="14" spans="1:20" ht="12.75" customHeight="1" x14ac:dyDescent="0.2">
      <c r="A14" s="33" t="s">
        <v>48</v>
      </c>
      <c r="B14" s="6">
        <v>11503</v>
      </c>
      <c r="C14" s="6">
        <v>5</v>
      </c>
      <c r="D14" s="6">
        <v>51</v>
      </c>
      <c r="E14" s="6">
        <v>49</v>
      </c>
      <c r="F14" s="6">
        <v>7993</v>
      </c>
      <c r="G14" s="8">
        <v>0.69486220985829794</v>
      </c>
      <c r="H14" s="6">
        <v>7964</v>
      </c>
      <c r="I14" s="6">
        <v>4706</v>
      </c>
      <c r="J14" s="6">
        <v>224</v>
      </c>
      <c r="K14" s="6">
        <v>3888</v>
      </c>
      <c r="L14" s="6">
        <v>3417</v>
      </c>
      <c r="M14" s="6">
        <v>361</v>
      </c>
      <c r="N14" s="6">
        <v>3056</v>
      </c>
      <c r="O14" s="6">
        <v>2755</v>
      </c>
      <c r="P14" s="6">
        <v>304</v>
      </c>
      <c r="Q14" s="6">
        <v>18</v>
      </c>
    </row>
    <row r="15" spans="1:20" ht="12.75" customHeight="1" x14ac:dyDescent="0.2">
      <c r="A15" s="26" t="s">
        <v>15</v>
      </c>
      <c r="B15" s="43">
        <v>65142</v>
      </c>
      <c r="C15" s="43">
        <v>5</v>
      </c>
      <c r="D15" s="43">
        <v>1914</v>
      </c>
      <c r="E15" s="43">
        <v>169</v>
      </c>
      <c r="F15" s="43">
        <v>49982</v>
      </c>
      <c r="G15" s="44">
        <v>0.76727763961806517</v>
      </c>
      <c r="H15" s="43">
        <v>48133</v>
      </c>
      <c r="I15" s="43">
        <v>23252</v>
      </c>
      <c r="J15" s="43">
        <v>7630</v>
      </c>
      <c r="K15" s="43">
        <v>28968</v>
      </c>
      <c r="L15" s="43">
        <v>26644</v>
      </c>
      <c r="M15" s="43">
        <v>1358</v>
      </c>
      <c r="N15" s="43">
        <v>25308</v>
      </c>
      <c r="O15" s="43">
        <v>17599</v>
      </c>
      <c r="P15" s="43">
        <v>5498</v>
      </c>
      <c r="Q15" s="43">
        <v>3398</v>
      </c>
    </row>
    <row r="16" spans="1:20" ht="12.75" customHeight="1" x14ac:dyDescent="0.2">
      <c r="A16" s="29" t="s">
        <v>14</v>
      </c>
      <c r="B16" s="6">
        <v>5057</v>
      </c>
      <c r="C16" s="6" t="s">
        <v>204</v>
      </c>
      <c r="D16" s="6">
        <v>704</v>
      </c>
      <c r="E16" s="6">
        <v>32</v>
      </c>
      <c r="F16" s="6">
        <v>3800</v>
      </c>
      <c r="G16" s="8">
        <v>0.7514336563179751</v>
      </c>
      <c r="H16" s="6">
        <v>3798</v>
      </c>
      <c r="I16" s="6">
        <v>2414</v>
      </c>
      <c r="J16" s="6">
        <v>549</v>
      </c>
      <c r="K16" s="6">
        <v>1462</v>
      </c>
      <c r="L16" s="6">
        <v>1260</v>
      </c>
      <c r="M16" s="6">
        <v>208</v>
      </c>
      <c r="N16" s="6">
        <v>1054</v>
      </c>
      <c r="O16" s="6">
        <v>1005</v>
      </c>
      <c r="P16" s="6">
        <v>18</v>
      </c>
      <c r="Q16" s="6">
        <v>36</v>
      </c>
    </row>
    <row r="17" spans="1:17" ht="12.75" customHeight="1" x14ac:dyDescent="0.2">
      <c r="A17" s="29" t="s">
        <v>13</v>
      </c>
      <c r="B17" s="6">
        <v>52785</v>
      </c>
      <c r="C17" s="6" t="s">
        <v>206</v>
      </c>
      <c r="D17" s="6">
        <v>1090</v>
      </c>
      <c r="E17" s="6">
        <v>91</v>
      </c>
      <c r="F17" s="6">
        <v>40634</v>
      </c>
      <c r="G17" s="8">
        <v>0.76980202709102974</v>
      </c>
      <c r="H17" s="6">
        <v>38794</v>
      </c>
      <c r="I17" s="6">
        <v>17095</v>
      </c>
      <c r="J17" s="6">
        <v>6561</v>
      </c>
      <c r="K17" s="6">
        <v>25781</v>
      </c>
      <c r="L17" s="6">
        <v>23881</v>
      </c>
      <c r="M17" s="6">
        <v>983</v>
      </c>
      <c r="N17" s="6">
        <v>22917</v>
      </c>
      <c r="O17" s="6">
        <v>15288</v>
      </c>
      <c r="P17" s="6">
        <v>5466</v>
      </c>
      <c r="Q17" s="6">
        <v>3341</v>
      </c>
    </row>
    <row r="18" spans="1:17" ht="12.75" customHeight="1" x14ac:dyDescent="0.2">
      <c r="A18" s="29" t="s">
        <v>49</v>
      </c>
      <c r="B18" s="6">
        <v>3263</v>
      </c>
      <c r="C18" s="6" t="s">
        <v>206</v>
      </c>
      <c r="D18" s="6">
        <v>19</v>
      </c>
      <c r="E18" s="6">
        <v>29</v>
      </c>
      <c r="F18" s="6">
        <v>2495</v>
      </c>
      <c r="G18" s="8">
        <v>0.76463377260190013</v>
      </c>
      <c r="H18" s="6">
        <v>2490</v>
      </c>
      <c r="I18" s="6">
        <v>1191</v>
      </c>
      <c r="J18" s="6">
        <v>26</v>
      </c>
      <c r="K18" s="6">
        <v>1190</v>
      </c>
      <c r="L18" s="6">
        <v>1115</v>
      </c>
      <c r="M18" s="6">
        <v>47</v>
      </c>
      <c r="N18" s="6">
        <v>1069</v>
      </c>
      <c r="O18" s="6">
        <v>1069</v>
      </c>
      <c r="P18" s="6" t="s">
        <v>204</v>
      </c>
      <c r="Q18" s="6" t="s">
        <v>204</v>
      </c>
    </row>
    <row r="19" spans="1:17" ht="12.75" customHeight="1" x14ac:dyDescent="0.2">
      <c r="A19" s="29" t="s">
        <v>12</v>
      </c>
      <c r="B19" s="6">
        <v>4037</v>
      </c>
      <c r="C19" s="6" t="s">
        <v>204</v>
      </c>
      <c r="D19" s="6">
        <v>101</v>
      </c>
      <c r="E19" s="6">
        <v>17</v>
      </c>
      <c r="F19" s="6">
        <v>3053</v>
      </c>
      <c r="G19" s="8">
        <v>0.75625464453802327</v>
      </c>
      <c r="H19" s="6">
        <v>3051</v>
      </c>
      <c r="I19" s="6">
        <v>2552</v>
      </c>
      <c r="J19" s="6">
        <v>494</v>
      </c>
      <c r="K19" s="6">
        <v>535</v>
      </c>
      <c r="L19" s="6">
        <v>388</v>
      </c>
      <c r="M19" s="6">
        <v>120</v>
      </c>
      <c r="N19" s="6">
        <v>268</v>
      </c>
      <c r="O19" s="6">
        <v>237</v>
      </c>
      <c r="P19" s="6">
        <v>14</v>
      </c>
      <c r="Q19" s="6">
        <v>21</v>
      </c>
    </row>
    <row r="20" spans="1:17" ht="12.75" customHeight="1" x14ac:dyDescent="0.2">
      <c r="A20" s="26" t="s">
        <v>11</v>
      </c>
      <c r="B20" s="43">
        <v>86218</v>
      </c>
      <c r="C20" s="43">
        <v>219</v>
      </c>
      <c r="D20" s="43">
        <v>572</v>
      </c>
      <c r="E20" s="43">
        <v>198</v>
      </c>
      <c r="F20" s="43">
        <v>54209</v>
      </c>
      <c r="G20" s="44">
        <v>0.62874341784778121</v>
      </c>
      <c r="H20" s="43">
        <v>52944</v>
      </c>
      <c r="I20" s="43">
        <v>22859</v>
      </c>
      <c r="J20" s="43">
        <v>7382</v>
      </c>
      <c r="K20" s="43">
        <v>25771</v>
      </c>
      <c r="L20" s="43">
        <v>22707</v>
      </c>
      <c r="M20" s="43">
        <v>1381</v>
      </c>
      <c r="N20" s="43">
        <v>21330</v>
      </c>
      <c r="O20" s="43">
        <v>18406</v>
      </c>
      <c r="P20" s="43">
        <v>2876</v>
      </c>
      <c r="Q20" s="43">
        <v>205</v>
      </c>
    </row>
    <row r="21" spans="1:17" ht="12.75" customHeight="1" x14ac:dyDescent="0.2">
      <c r="A21" s="29" t="s">
        <v>10</v>
      </c>
      <c r="B21" s="6">
        <v>52942</v>
      </c>
      <c r="C21" s="6">
        <v>150</v>
      </c>
      <c r="D21" s="6">
        <v>418</v>
      </c>
      <c r="E21" s="6">
        <v>117</v>
      </c>
      <c r="F21" s="6">
        <v>31998</v>
      </c>
      <c r="G21" s="8">
        <v>0.60439726493143442</v>
      </c>
      <c r="H21" s="6">
        <v>31700</v>
      </c>
      <c r="I21" s="6">
        <v>15222</v>
      </c>
      <c r="J21" s="6">
        <v>6148</v>
      </c>
      <c r="K21" s="6">
        <v>15370</v>
      </c>
      <c r="L21" s="6">
        <v>13653</v>
      </c>
      <c r="M21" s="6">
        <v>780</v>
      </c>
      <c r="N21" s="6">
        <v>12874</v>
      </c>
      <c r="O21" s="6">
        <v>11965</v>
      </c>
      <c r="P21" s="6">
        <v>866</v>
      </c>
      <c r="Q21" s="6">
        <v>129</v>
      </c>
    </row>
    <row r="22" spans="1:17" ht="12.75" customHeight="1" x14ac:dyDescent="0.2">
      <c r="A22" s="29" t="s">
        <v>9</v>
      </c>
      <c r="B22" s="6">
        <v>12301</v>
      </c>
      <c r="C22" s="6">
        <v>29</v>
      </c>
      <c r="D22" s="6">
        <v>6</v>
      </c>
      <c r="E22" s="6">
        <v>14</v>
      </c>
      <c r="F22" s="6">
        <v>7464</v>
      </c>
      <c r="G22" s="8">
        <v>0.6067799365905211</v>
      </c>
      <c r="H22" s="6">
        <v>7383</v>
      </c>
      <c r="I22" s="6">
        <v>35</v>
      </c>
      <c r="J22" s="6">
        <v>11</v>
      </c>
      <c r="K22" s="6">
        <v>3081</v>
      </c>
      <c r="L22" s="6">
        <v>3078</v>
      </c>
      <c r="M22" s="6">
        <v>148</v>
      </c>
      <c r="N22" s="6">
        <v>2932</v>
      </c>
      <c r="O22" s="6">
        <v>1487</v>
      </c>
      <c r="P22" s="6">
        <v>1501</v>
      </c>
      <c r="Q22" s="6">
        <v>6</v>
      </c>
    </row>
    <row r="23" spans="1:17" ht="12.75" customHeight="1" x14ac:dyDescent="0.2">
      <c r="A23" s="29" t="s">
        <v>8</v>
      </c>
      <c r="B23" s="6">
        <v>20975</v>
      </c>
      <c r="C23" s="6">
        <v>40</v>
      </c>
      <c r="D23" s="6">
        <v>148</v>
      </c>
      <c r="E23" s="6">
        <v>67</v>
      </c>
      <c r="F23" s="6">
        <v>14747</v>
      </c>
      <c r="G23" s="8">
        <v>0.70307508939213348</v>
      </c>
      <c r="H23" s="6">
        <v>13861</v>
      </c>
      <c r="I23" s="6">
        <v>7602</v>
      </c>
      <c r="J23" s="6">
        <v>1223</v>
      </c>
      <c r="K23" s="6">
        <v>7320</v>
      </c>
      <c r="L23" s="6">
        <v>5976</v>
      </c>
      <c r="M23" s="6">
        <v>453</v>
      </c>
      <c r="N23" s="6">
        <v>5524</v>
      </c>
      <c r="O23" s="6">
        <v>4954</v>
      </c>
      <c r="P23" s="6">
        <v>509</v>
      </c>
      <c r="Q23" s="6">
        <v>70</v>
      </c>
    </row>
    <row r="24" spans="1:17" ht="12.75" customHeight="1" x14ac:dyDescent="0.2">
      <c r="A24" s="26" t="s">
        <v>7</v>
      </c>
      <c r="B24" s="43">
        <v>17110</v>
      </c>
      <c r="C24" s="43" t="s">
        <v>204</v>
      </c>
      <c r="D24" s="43">
        <v>476</v>
      </c>
      <c r="E24" s="43">
        <v>37</v>
      </c>
      <c r="F24" s="43">
        <v>12116</v>
      </c>
      <c r="G24" s="44">
        <v>0.70812390414962012</v>
      </c>
      <c r="H24" s="43">
        <v>12098</v>
      </c>
      <c r="I24" s="43">
        <v>7936</v>
      </c>
      <c r="J24" s="43">
        <v>1855</v>
      </c>
      <c r="K24" s="43">
        <v>4788</v>
      </c>
      <c r="L24" s="43">
        <v>3959</v>
      </c>
      <c r="M24" s="43">
        <v>544</v>
      </c>
      <c r="N24" s="43">
        <v>3420</v>
      </c>
      <c r="O24" s="43">
        <v>3138</v>
      </c>
      <c r="P24" s="43">
        <v>147</v>
      </c>
      <c r="Q24" s="43">
        <v>158</v>
      </c>
    </row>
    <row r="25" spans="1:17" ht="12.75" customHeight="1" x14ac:dyDescent="0.2">
      <c r="A25" s="26" t="s">
        <v>6</v>
      </c>
      <c r="B25" s="43">
        <v>12970</v>
      </c>
      <c r="C25" s="43">
        <v>6</v>
      </c>
      <c r="D25" s="43">
        <v>31</v>
      </c>
      <c r="E25" s="43">
        <v>40</v>
      </c>
      <c r="F25" s="43">
        <v>8849</v>
      </c>
      <c r="G25" s="44">
        <v>0.68226676946800313</v>
      </c>
      <c r="H25" s="43">
        <v>8818</v>
      </c>
      <c r="I25" s="43">
        <v>5515</v>
      </c>
      <c r="J25" s="43">
        <v>626</v>
      </c>
      <c r="K25" s="43">
        <v>3443</v>
      </c>
      <c r="L25" s="43">
        <v>2896</v>
      </c>
      <c r="M25" s="43">
        <v>403</v>
      </c>
      <c r="N25" s="43">
        <v>2494</v>
      </c>
      <c r="O25" s="43">
        <v>1818</v>
      </c>
      <c r="P25" s="43">
        <v>469</v>
      </c>
      <c r="Q25" s="43">
        <v>229</v>
      </c>
    </row>
    <row r="26" spans="1:17" ht="12.75" customHeight="1" x14ac:dyDescent="0.2">
      <c r="A26" s="26" t="s">
        <v>5</v>
      </c>
      <c r="B26" s="43">
        <v>29486</v>
      </c>
      <c r="C26" s="43">
        <v>14</v>
      </c>
      <c r="D26" s="43">
        <v>22</v>
      </c>
      <c r="E26" s="43">
        <v>96</v>
      </c>
      <c r="F26" s="43">
        <v>19868</v>
      </c>
      <c r="G26" s="44">
        <v>0.67381130027809799</v>
      </c>
      <c r="H26" s="43">
        <v>19721</v>
      </c>
      <c r="I26" s="43">
        <v>10255</v>
      </c>
      <c r="J26" s="43">
        <v>1566</v>
      </c>
      <c r="K26" s="43">
        <v>10287</v>
      </c>
      <c r="L26" s="43">
        <v>9101</v>
      </c>
      <c r="M26" s="43">
        <v>1021</v>
      </c>
      <c r="N26" s="43">
        <v>8087</v>
      </c>
      <c r="O26" s="43">
        <v>7720</v>
      </c>
      <c r="P26" s="43">
        <v>307</v>
      </c>
      <c r="Q26" s="43">
        <v>94</v>
      </c>
    </row>
    <row r="27" spans="1:17" ht="12.75" customHeight="1" x14ac:dyDescent="0.2">
      <c r="A27" s="26" t="s">
        <v>4</v>
      </c>
      <c r="B27" s="43">
        <v>77929</v>
      </c>
      <c r="C27" s="43">
        <v>10</v>
      </c>
      <c r="D27" s="43">
        <v>71</v>
      </c>
      <c r="E27" s="43">
        <v>42</v>
      </c>
      <c r="F27" s="43">
        <v>60137</v>
      </c>
      <c r="G27" s="44">
        <v>0.77168961490587584</v>
      </c>
      <c r="H27" s="43">
        <v>58889</v>
      </c>
      <c r="I27" s="43">
        <v>16739</v>
      </c>
      <c r="J27" s="43">
        <v>3734</v>
      </c>
      <c r="K27" s="43">
        <v>46391</v>
      </c>
      <c r="L27" s="43">
        <v>43981</v>
      </c>
      <c r="M27" s="43">
        <v>1043</v>
      </c>
      <c r="N27" s="43">
        <v>42972</v>
      </c>
      <c r="O27" s="43">
        <v>29923</v>
      </c>
      <c r="P27" s="43">
        <v>13061</v>
      </c>
      <c r="Q27" s="43">
        <v>2323</v>
      </c>
    </row>
    <row r="28" spans="1:17" ht="12.75" customHeight="1" x14ac:dyDescent="0.2">
      <c r="A28" s="29" t="s">
        <v>3</v>
      </c>
      <c r="B28" s="6">
        <v>32991</v>
      </c>
      <c r="C28" s="6">
        <v>10</v>
      </c>
      <c r="D28" s="6">
        <v>23</v>
      </c>
      <c r="E28" s="6">
        <v>24</v>
      </c>
      <c r="F28" s="6">
        <v>26050</v>
      </c>
      <c r="G28" s="8">
        <v>0.78960928738140701</v>
      </c>
      <c r="H28" s="6">
        <v>26026</v>
      </c>
      <c r="I28" s="6">
        <v>8351</v>
      </c>
      <c r="J28" s="6">
        <v>954</v>
      </c>
      <c r="K28" s="6">
        <v>18629</v>
      </c>
      <c r="L28" s="6">
        <v>17752</v>
      </c>
      <c r="M28" s="6">
        <v>289</v>
      </c>
      <c r="N28" s="6">
        <v>17470</v>
      </c>
      <c r="O28" s="6">
        <v>12419</v>
      </c>
      <c r="P28" s="6">
        <v>5186</v>
      </c>
      <c r="Q28" s="6">
        <v>612</v>
      </c>
    </row>
    <row r="29" spans="1:17" ht="12.75" customHeight="1" x14ac:dyDescent="0.2">
      <c r="A29" s="33" t="s">
        <v>170</v>
      </c>
      <c r="B29" s="6">
        <v>44938</v>
      </c>
      <c r="C29" s="6" t="s">
        <v>204</v>
      </c>
      <c r="D29" s="6">
        <v>48</v>
      </c>
      <c r="E29" s="6">
        <v>18</v>
      </c>
      <c r="F29" s="6">
        <v>34087</v>
      </c>
      <c r="G29" s="8">
        <v>0.75853398015042961</v>
      </c>
      <c r="H29" s="6">
        <v>32863</v>
      </c>
      <c r="I29" s="6">
        <v>8388</v>
      </c>
      <c r="J29" s="6">
        <v>2780</v>
      </c>
      <c r="K29" s="6">
        <v>27762</v>
      </c>
      <c r="L29" s="6">
        <v>26229</v>
      </c>
      <c r="M29" s="6">
        <v>754</v>
      </c>
      <c r="N29" s="6">
        <v>25502</v>
      </c>
      <c r="O29" s="6">
        <v>17504</v>
      </c>
      <c r="P29" s="6">
        <v>7875</v>
      </c>
      <c r="Q29" s="6">
        <v>1711</v>
      </c>
    </row>
    <row r="30" spans="1:17" ht="12.75" customHeight="1" x14ac:dyDescent="0.2">
      <c r="A30" s="32" t="s">
        <v>2</v>
      </c>
      <c r="B30" s="43">
        <v>133164</v>
      </c>
      <c r="C30" s="43">
        <v>21</v>
      </c>
      <c r="D30" s="43">
        <v>12</v>
      </c>
      <c r="E30" s="43">
        <v>178</v>
      </c>
      <c r="F30" s="43">
        <v>102782</v>
      </c>
      <c r="G30" s="44">
        <v>0.77184524345919314</v>
      </c>
      <c r="H30" s="43">
        <v>102651</v>
      </c>
      <c r="I30" s="43">
        <v>40647</v>
      </c>
      <c r="J30" s="43">
        <v>10178</v>
      </c>
      <c r="K30" s="43">
        <v>64233</v>
      </c>
      <c r="L30" s="43">
        <v>55532</v>
      </c>
      <c r="M30" s="43">
        <v>1441</v>
      </c>
      <c r="N30" s="43">
        <v>54133</v>
      </c>
      <c r="O30" s="43">
        <v>38769</v>
      </c>
      <c r="P30" s="43">
        <v>14166</v>
      </c>
      <c r="Q30" s="43">
        <v>5057</v>
      </c>
    </row>
    <row r="31" spans="1:17" ht="12.75" customHeight="1" x14ac:dyDescent="0.2">
      <c r="A31" s="26" t="s">
        <v>0</v>
      </c>
      <c r="B31" s="43">
        <v>114361</v>
      </c>
      <c r="C31" s="43">
        <v>275</v>
      </c>
      <c r="D31" s="43">
        <v>41</v>
      </c>
      <c r="E31" s="43">
        <v>479</v>
      </c>
      <c r="F31" s="43">
        <v>72244</v>
      </c>
      <c r="G31" s="44">
        <v>0.63171885520413429</v>
      </c>
      <c r="H31" s="43">
        <v>71344</v>
      </c>
      <c r="I31" s="43">
        <v>25038</v>
      </c>
      <c r="J31" s="43">
        <v>4428</v>
      </c>
      <c r="K31" s="43">
        <v>35796</v>
      </c>
      <c r="L31" s="43">
        <v>30405</v>
      </c>
      <c r="M31" s="43">
        <v>3710</v>
      </c>
      <c r="N31" s="43">
        <v>26719</v>
      </c>
      <c r="O31" s="43">
        <v>20916</v>
      </c>
      <c r="P31" s="43">
        <v>5482</v>
      </c>
      <c r="Q31" s="43">
        <v>897</v>
      </c>
    </row>
    <row r="32" spans="1:17" ht="12.75" customHeight="1" x14ac:dyDescent="0.2">
      <c r="A32" s="29" t="s">
        <v>45</v>
      </c>
      <c r="B32" s="6">
        <v>13334</v>
      </c>
      <c r="C32" s="6">
        <v>39</v>
      </c>
      <c r="D32" s="6">
        <v>5</v>
      </c>
      <c r="E32" s="6">
        <v>25</v>
      </c>
      <c r="F32" s="6">
        <v>6032</v>
      </c>
      <c r="G32" s="8">
        <v>0.45237738113094345</v>
      </c>
      <c r="H32" s="6">
        <v>6009</v>
      </c>
      <c r="I32" s="6">
        <v>48</v>
      </c>
      <c r="J32" s="6">
        <v>8</v>
      </c>
      <c r="K32" s="6">
        <v>1294</v>
      </c>
      <c r="L32" s="6">
        <v>1293</v>
      </c>
      <c r="M32" s="6">
        <v>219</v>
      </c>
      <c r="N32" s="6">
        <v>1074</v>
      </c>
      <c r="O32" s="6">
        <v>991</v>
      </c>
      <c r="P32" s="6">
        <v>78</v>
      </c>
      <c r="Q32" s="6">
        <v>5</v>
      </c>
    </row>
    <row r="33" spans="1:20" ht="12.75" customHeight="1" x14ac:dyDescent="0.2">
      <c r="A33" s="29" t="s">
        <v>171</v>
      </c>
      <c r="B33" s="6">
        <v>101027</v>
      </c>
      <c r="C33" s="6">
        <v>236</v>
      </c>
      <c r="D33" s="6">
        <v>36</v>
      </c>
      <c r="E33" s="6">
        <v>454</v>
      </c>
      <c r="F33" s="6">
        <v>66212</v>
      </c>
      <c r="G33" s="8">
        <v>0.6553891533946371</v>
      </c>
      <c r="H33" s="6">
        <v>65335</v>
      </c>
      <c r="I33" s="6">
        <v>24990</v>
      </c>
      <c r="J33" s="6">
        <v>4420</v>
      </c>
      <c r="K33" s="6">
        <v>34502</v>
      </c>
      <c r="L33" s="6">
        <v>29112</v>
      </c>
      <c r="M33" s="6">
        <v>3491</v>
      </c>
      <c r="N33" s="6">
        <v>25645</v>
      </c>
      <c r="O33" s="6">
        <v>19925</v>
      </c>
      <c r="P33" s="6">
        <v>5404</v>
      </c>
      <c r="Q33" s="6">
        <v>892</v>
      </c>
    </row>
    <row r="34" spans="1:20" s="7" customFormat="1" x14ac:dyDescent="0.2">
      <c r="A34" s="34" t="s">
        <v>62</v>
      </c>
      <c r="B34" s="6"/>
      <c r="C34" s="6"/>
      <c r="D34" s="6"/>
      <c r="E34" s="6"/>
      <c r="F34" s="6"/>
      <c r="G34" s="6"/>
      <c r="H34" s="6"/>
      <c r="I34" s="6"/>
      <c r="J34" s="6"/>
      <c r="K34" s="6"/>
      <c r="L34" s="6"/>
      <c r="M34" s="6"/>
      <c r="N34" s="6"/>
      <c r="O34" s="6"/>
      <c r="P34" s="6"/>
      <c r="Q34" s="6"/>
      <c r="R34" s="6"/>
      <c r="S34" s="6"/>
      <c r="T34" s="6"/>
    </row>
    <row r="35" spans="1:20" s="18" customFormat="1" ht="15" customHeight="1" x14ac:dyDescent="0.2">
      <c r="A35" s="127" t="s">
        <v>136</v>
      </c>
    </row>
    <row r="36" spans="1:20" s="36" customFormat="1" ht="12.75" customHeight="1" x14ac:dyDescent="0.2">
      <c r="A36" s="9" t="s">
        <v>151</v>
      </c>
    </row>
    <row r="37" spans="1:20" s="36" customFormat="1" ht="12.75" customHeight="1" x14ac:dyDescent="0.2">
      <c r="A37" s="7" t="s">
        <v>164</v>
      </c>
    </row>
    <row r="38" spans="1:20" s="36" customFormat="1" ht="12.75" customHeight="1" x14ac:dyDescent="0.2">
      <c r="A38" s="7" t="s">
        <v>154</v>
      </c>
    </row>
    <row r="39" spans="1:20" s="18" customFormat="1" x14ac:dyDescent="0.2">
      <c r="A39" s="114" t="s">
        <v>128</v>
      </c>
    </row>
    <row r="40" spans="1:20" s="36" customFormat="1" ht="12.75" customHeight="1" x14ac:dyDescent="0.2">
      <c r="A40" s="35"/>
    </row>
    <row r="41" spans="1:20" ht="12.75" customHeight="1" x14ac:dyDescent="0.2"/>
    <row r="42" spans="1:20" ht="12.75" customHeight="1" x14ac:dyDescent="0.2"/>
    <row r="43" spans="1:20" ht="12.75" customHeight="1" x14ac:dyDescent="0.2">
      <c r="B43" s="47"/>
      <c r="C43" s="47"/>
      <c r="D43" s="47"/>
      <c r="E43" s="47"/>
      <c r="F43" s="47"/>
      <c r="H43" s="47"/>
      <c r="I43" s="47"/>
      <c r="J43" s="47"/>
      <c r="K43" s="47"/>
      <c r="L43" s="47"/>
      <c r="M43" s="47"/>
      <c r="N43" s="47"/>
      <c r="O43" s="47"/>
      <c r="P43" s="47"/>
      <c r="Q43" s="47"/>
    </row>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71" spans="7:7" x14ac:dyDescent="0.2">
      <c r="G71" s="7"/>
    </row>
  </sheetData>
  <hyperlinks>
    <hyperlink ref="A2" location="Innehåll!A1" display="Tillbaka till innehåll" xr:uid="{14FE054D-F55A-48D8-95D1-2B7CFC36C562}"/>
    <hyperlink ref="A39" location="Innehåll!A37" display="Generella förklaringar för alla tabeller" xr:uid="{DC31A5EB-482A-4375-A199-E6ACEDCF88ED}"/>
  </hyperlinks>
  <pageMargins left="0.7" right="0.7" top="0.75" bottom="0.75" header="0.3" footer="0.3"/>
  <pageSetup paperSize="8" scale="96"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6" tint="0.79998168889431442"/>
    <pageSetUpPr fitToPage="1"/>
  </sheetPr>
  <dimension ref="A1:AA95"/>
  <sheetViews>
    <sheetView showGridLines="0" zoomScaleNormal="100" workbookViewId="0">
      <selection activeCell="B8" sqref="B8"/>
    </sheetView>
  </sheetViews>
  <sheetFormatPr defaultColWidth="9.140625" defaultRowHeight="12" x14ac:dyDescent="0.2"/>
  <cols>
    <col min="1" max="1" width="19.140625" style="7" bestFit="1" customWidth="1"/>
    <col min="2" max="2" width="37" style="9" bestFit="1" customWidth="1"/>
    <col min="3" max="27" width="10.140625" style="7" customWidth="1"/>
    <col min="28" max="16384" width="9.140625" style="7"/>
  </cols>
  <sheetData>
    <row r="1" spans="1:27" x14ac:dyDescent="0.2">
      <c r="A1" s="11" t="s">
        <v>194</v>
      </c>
    </row>
    <row r="2" spans="1:27" x14ac:dyDescent="0.2">
      <c r="A2" s="16" t="s">
        <v>127</v>
      </c>
      <c r="B2" s="6"/>
    </row>
    <row r="3" spans="1:27" s="9" customFormat="1" ht="72" x14ac:dyDescent="0.2">
      <c r="A3" s="177" t="s">
        <v>35</v>
      </c>
      <c r="B3" s="144" t="s">
        <v>31</v>
      </c>
      <c r="C3" s="178" t="s">
        <v>88</v>
      </c>
      <c r="D3" s="145" t="s">
        <v>84</v>
      </c>
      <c r="E3" s="145" t="s">
        <v>102</v>
      </c>
      <c r="F3" s="170" t="s">
        <v>113</v>
      </c>
      <c r="G3" s="170" t="s">
        <v>114</v>
      </c>
      <c r="H3" s="145" t="s">
        <v>23</v>
      </c>
      <c r="I3" s="170" t="s">
        <v>103</v>
      </c>
      <c r="J3" s="145" t="s">
        <v>90</v>
      </c>
      <c r="K3" s="201" t="s">
        <v>115</v>
      </c>
      <c r="L3" s="145" t="s">
        <v>80</v>
      </c>
      <c r="M3" s="170" t="s">
        <v>104</v>
      </c>
      <c r="N3" s="145" t="s">
        <v>76</v>
      </c>
      <c r="O3" s="145" t="s">
        <v>105</v>
      </c>
      <c r="P3" s="145" t="s">
        <v>44</v>
      </c>
      <c r="Q3" s="145" t="s">
        <v>89</v>
      </c>
      <c r="R3" s="145" t="s">
        <v>116</v>
      </c>
      <c r="S3" s="201" t="s">
        <v>168</v>
      </c>
      <c r="T3" s="201" t="s">
        <v>167</v>
      </c>
      <c r="U3" s="145" t="s">
        <v>43</v>
      </c>
      <c r="V3" s="145" t="s">
        <v>117</v>
      </c>
      <c r="W3" s="145" t="s">
        <v>118</v>
      </c>
      <c r="X3" s="201" t="s">
        <v>119</v>
      </c>
      <c r="Y3" s="145" t="s">
        <v>120</v>
      </c>
      <c r="Z3" s="201" t="s">
        <v>121</v>
      </c>
      <c r="AA3" s="145" t="s">
        <v>169</v>
      </c>
    </row>
    <row r="4" spans="1:27" x14ac:dyDescent="0.2">
      <c r="A4" s="175" t="s">
        <v>173</v>
      </c>
      <c r="B4" s="23" t="s">
        <v>63</v>
      </c>
      <c r="C4" s="119">
        <v>712366</v>
      </c>
      <c r="D4" s="119">
        <v>711713</v>
      </c>
      <c r="E4" s="120">
        <v>0.99908333637484104</v>
      </c>
      <c r="F4" s="119">
        <v>703463</v>
      </c>
      <c r="G4" s="120">
        <v>0.98840824883063816</v>
      </c>
      <c r="H4" s="119">
        <v>255901</v>
      </c>
      <c r="I4" s="120">
        <v>0.35955645042313406</v>
      </c>
      <c r="J4" s="119">
        <v>43858</v>
      </c>
      <c r="K4" s="120">
        <v>0.1713865909</v>
      </c>
      <c r="L4" s="119">
        <v>273893</v>
      </c>
      <c r="M4" s="120">
        <v>0.38483630339757741</v>
      </c>
      <c r="N4" s="119">
        <v>223803</v>
      </c>
      <c r="O4" s="120">
        <v>0.81711836374058477</v>
      </c>
      <c r="P4" s="119">
        <v>15079</v>
      </c>
      <c r="Q4" s="119">
        <v>208902</v>
      </c>
      <c r="R4" s="120">
        <v>0.93341912306805541</v>
      </c>
      <c r="S4" s="120">
        <v>0.29352000033721459</v>
      </c>
      <c r="T4" s="120">
        <v>0.29325094122964879</v>
      </c>
      <c r="U4" s="119">
        <v>161580</v>
      </c>
      <c r="V4" s="120">
        <v>0.77347272883936014</v>
      </c>
      <c r="W4" s="119">
        <v>46057</v>
      </c>
      <c r="X4" s="120">
        <v>0.22047180020000001</v>
      </c>
      <c r="Y4" s="119">
        <v>12724</v>
      </c>
      <c r="Z4" s="120">
        <v>6.0908942899999999E-2</v>
      </c>
      <c r="AA4" s="119">
        <v>50307</v>
      </c>
    </row>
    <row r="5" spans="1:27" x14ac:dyDescent="0.2">
      <c r="A5" s="1" t="s">
        <v>36</v>
      </c>
      <c r="B5" s="42" t="s">
        <v>63</v>
      </c>
      <c r="C5" s="43">
        <v>65303</v>
      </c>
      <c r="D5" s="43">
        <v>65279</v>
      </c>
      <c r="E5" s="44">
        <v>0.99963248242806613</v>
      </c>
      <c r="F5" s="43">
        <v>64398</v>
      </c>
      <c r="G5" s="44">
        <v>0.98650408247675359</v>
      </c>
      <c r="H5" s="43">
        <v>23950</v>
      </c>
      <c r="I5" s="44">
        <v>0.36688674765238438</v>
      </c>
      <c r="J5" s="43">
        <v>3542</v>
      </c>
      <c r="K5" s="44">
        <v>0.1478914405</v>
      </c>
      <c r="L5" s="43">
        <v>24061</v>
      </c>
      <c r="M5" s="44">
        <v>0.36858714134714071</v>
      </c>
      <c r="N5" s="43">
        <v>20041</v>
      </c>
      <c r="O5" s="44">
        <v>0.83292464984830239</v>
      </c>
      <c r="P5" s="43">
        <v>1961</v>
      </c>
      <c r="Q5" s="43">
        <v>18099</v>
      </c>
      <c r="R5" s="44">
        <v>0.90309864777206728</v>
      </c>
      <c r="S5" s="44">
        <v>0.27725608541797514</v>
      </c>
      <c r="T5" s="44">
        <v>0.27715418893465843</v>
      </c>
      <c r="U5" s="43">
        <v>14004</v>
      </c>
      <c r="V5" s="44">
        <v>0.77374440576827452</v>
      </c>
      <c r="W5" s="43">
        <v>4001</v>
      </c>
      <c r="X5" s="44">
        <v>0.22106193709999999</v>
      </c>
      <c r="Y5" s="43">
        <v>1119</v>
      </c>
      <c r="Z5" s="44">
        <v>6.1826620300000003E-2</v>
      </c>
      <c r="AA5" s="43">
        <v>3774</v>
      </c>
    </row>
    <row r="6" spans="1:27" x14ac:dyDescent="0.2">
      <c r="A6" s="2" t="s">
        <v>36</v>
      </c>
      <c r="B6" s="45" t="s">
        <v>19</v>
      </c>
      <c r="C6" s="6">
        <v>6618</v>
      </c>
      <c r="D6" s="6">
        <v>6612</v>
      </c>
      <c r="E6" s="8">
        <v>0.99909338168631001</v>
      </c>
      <c r="F6" s="6">
        <v>6603</v>
      </c>
      <c r="G6" s="8">
        <v>0.99863883847549906</v>
      </c>
      <c r="H6" s="6">
        <v>4107</v>
      </c>
      <c r="I6" s="8">
        <v>0.62114337568058076</v>
      </c>
      <c r="J6" s="6">
        <v>93</v>
      </c>
      <c r="K6" s="8">
        <v>2.2644265899999998E-2</v>
      </c>
      <c r="L6" s="6">
        <v>1119</v>
      </c>
      <c r="M6" s="8">
        <v>0.16923774954627949</v>
      </c>
      <c r="N6" s="6">
        <v>995</v>
      </c>
      <c r="O6" s="8">
        <v>0.88918677390527256</v>
      </c>
      <c r="P6" s="6">
        <v>152</v>
      </c>
      <c r="Q6" s="6">
        <v>844</v>
      </c>
      <c r="R6" s="8">
        <v>0.84824120603015074</v>
      </c>
      <c r="S6" s="8">
        <v>0.12764670296430733</v>
      </c>
      <c r="T6" s="8">
        <v>0.12753097612571773</v>
      </c>
      <c r="U6" s="6">
        <v>829</v>
      </c>
      <c r="V6" s="8">
        <v>0.98222748815165872</v>
      </c>
      <c r="W6" s="6">
        <v>8</v>
      </c>
      <c r="X6" s="8">
        <v>9.478673E-3</v>
      </c>
      <c r="Y6" s="6">
        <v>7</v>
      </c>
      <c r="Z6" s="8">
        <v>8.2938388999999994E-3</v>
      </c>
      <c r="AA6" s="6">
        <v>162</v>
      </c>
    </row>
    <row r="7" spans="1:27" x14ac:dyDescent="0.2">
      <c r="A7" s="2" t="s">
        <v>36</v>
      </c>
      <c r="B7" s="45" t="s">
        <v>207</v>
      </c>
      <c r="C7" s="6">
        <v>7391</v>
      </c>
      <c r="D7" s="6">
        <v>7389</v>
      </c>
      <c r="E7" s="8">
        <v>0.99972940062237858</v>
      </c>
      <c r="F7" s="6">
        <v>7378</v>
      </c>
      <c r="G7" s="8">
        <v>0.99851130058194615</v>
      </c>
      <c r="H7" s="6">
        <v>4415</v>
      </c>
      <c r="I7" s="8">
        <v>0.59750981188252805</v>
      </c>
      <c r="J7" s="6">
        <v>380</v>
      </c>
      <c r="K7" s="8">
        <v>8.6070215199999994E-2</v>
      </c>
      <c r="L7" s="6">
        <v>1372</v>
      </c>
      <c r="M7" s="8">
        <v>0.1856814183245365</v>
      </c>
      <c r="N7" s="6">
        <v>1113</v>
      </c>
      <c r="O7" s="8">
        <v>0.81122448979591844</v>
      </c>
      <c r="P7" s="6">
        <v>258</v>
      </c>
      <c r="Q7" s="6">
        <v>857</v>
      </c>
      <c r="R7" s="8">
        <v>0.76999101527403413</v>
      </c>
      <c r="S7" s="8">
        <v>0.11598321829746921</v>
      </c>
      <c r="T7" s="8">
        <v>0.11595183331078339</v>
      </c>
      <c r="U7" s="6">
        <v>821</v>
      </c>
      <c r="V7" s="8">
        <v>0.95799299883313882</v>
      </c>
      <c r="W7" s="6">
        <v>20</v>
      </c>
      <c r="X7" s="8">
        <v>2.3337222899999999E-2</v>
      </c>
      <c r="Y7" s="6">
        <v>19</v>
      </c>
      <c r="Z7" s="8">
        <v>2.2170361699999998E-2</v>
      </c>
      <c r="AA7" s="6">
        <v>231</v>
      </c>
    </row>
    <row r="8" spans="1:27" x14ac:dyDescent="0.2">
      <c r="A8" s="2" t="s">
        <v>36</v>
      </c>
      <c r="B8" s="45" t="s">
        <v>16</v>
      </c>
      <c r="C8" s="6">
        <v>1978</v>
      </c>
      <c r="D8" s="6">
        <v>1977</v>
      </c>
      <c r="E8" s="8">
        <v>0.99949443882709821</v>
      </c>
      <c r="F8" s="6">
        <v>1973</v>
      </c>
      <c r="G8" s="8">
        <v>0.997976732422863</v>
      </c>
      <c r="H8" s="6">
        <v>984</v>
      </c>
      <c r="I8" s="8">
        <v>0.49772382397572079</v>
      </c>
      <c r="J8" s="6">
        <v>21</v>
      </c>
      <c r="K8" s="8">
        <v>2.13414634E-2</v>
      </c>
      <c r="L8" s="6">
        <v>573</v>
      </c>
      <c r="M8" s="8">
        <v>0.2898330804248862</v>
      </c>
      <c r="N8" s="6">
        <v>508</v>
      </c>
      <c r="O8" s="8">
        <v>0.88656195462478182</v>
      </c>
      <c r="P8" s="6">
        <v>45</v>
      </c>
      <c r="Q8" s="6">
        <v>463</v>
      </c>
      <c r="R8" s="8">
        <v>0.91141732283464583</v>
      </c>
      <c r="S8" s="8">
        <v>0.23419322205361659</v>
      </c>
      <c r="T8" s="8">
        <v>0.23407482305358948</v>
      </c>
      <c r="U8" s="6">
        <v>433</v>
      </c>
      <c r="V8" s="8">
        <v>0.93520518358531324</v>
      </c>
      <c r="W8" s="6">
        <v>31</v>
      </c>
      <c r="X8" s="8">
        <v>6.6954643600000002E-2</v>
      </c>
      <c r="Y8" s="6" t="s">
        <v>206</v>
      </c>
      <c r="Z8" s="8" t="s">
        <v>206</v>
      </c>
      <c r="AA8" s="6">
        <v>47</v>
      </c>
    </row>
    <row r="9" spans="1:27" x14ac:dyDescent="0.2">
      <c r="A9" s="2" t="s">
        <v>36</v>
      </c>
      <c r="B9" s="45" t="s">
        <v>15</v>
      </c>
      <c r="C9" s="6">
        <v>5821</v>
      </c>
      <c r="D9" s="6">
        <v>5820</v>
      </c>
      <c r="E9" s="8">
        <v>0.99982820821164753</v>
      </c>
      <c r="F9" s="6">
        <v>5465</v>
      </c>
      <c r="G9" s="8">
        <v>0.93900343642611694</v>
      </c>
      <c r="H9" s="6">
        <v>2287</v>
      </c>
      <c r="I9" s="8">
        <v>0.39295532646048109</v>
      </c>
      <c r="J9" s="6">
        <v>647</v>
      </c>
      <c r="K9" s="8">
        <v>0.28290336690000001</v>
      </c>
      <c r="L9" s="6">
        <v>2503</v>
      </c>
      <c r="M9" s="8">
        <v>0.4300687285223368</v>
      </c>
      <c r="N9" s="6">
        <v>2130</v>
      </c>
      <c r="O9" s="8">
        <v>0.85097882540950864</v>
      </c>
      <c r="P9" s="6">
        <v>148</v>
      </c>
      <c r="Q9" s="6">
        <v>1984</v>
      </c>
      <c r="R9" s="8">
        <v>0.93145539906103292</v>
      </c>
      <c r="S9" s="8">
        <v>0.34089347079037802</v>
      </c>
      <c r="T9" s="8">
        <v>0.34083490809139322</v>
      </c>
      <c r="U9" s="6">
        <v>1419</v>
      </c>
      <c r="V9" s="8">
        <v>0.71522177419354838</v>
      </c>
      <c r="W9" s="6">
        <v>369</v>
      </c>
      <c r="X9" s="8">
        <v>0.1859879032</v>
      </c>
      <c r="Y9" s="6">
        <v>314</v>
      </c>
      <c r="Z9" s="8">
        <v>0.15826612900000001</v>
      </c>
      <c r="AA9" s="6">
        <v>190</v>
      </c>
    </row>
    <row r="10" spans="1:27" x14ac:dyDescent="0.2">
      <c r="A10" s="2" t="s">
        <v>36</v>
      </c>
      <c r="B10" s="7" t="s">
        <v>28</v>
      </c>
      <c r="C10" s="6">
        <v>5805</v>
      </c>
      <c r="D10" s="6">
        <v>5801</v>
      </c>
      <c r="E10" s="8">
        <v>0.99931093884582256</v>
      </c>
      <c r="F10" s="6">
        <v>5772</v>
      </c>
      <c r="G10" s="8">
        <v>0.99500086192035853</v>
      </c>
      <c r="H10" s="6">
        <v>1570</v>
      </c>
      <c r="I10" s="8">
        <v>0.27064299258748492</v>
      </c>
      <c r="J10" s="6">
        <v>445</v>
      </c>
      <c r="K10" s="8">
        <v>0.28343949039999999</v>
      </c>
      <c r="L10" s="6">
        <v>2247</v>
      </c>
      <c r="M10" s="8">
        <v>0.38734700913635578</v>
      </c>
      <c r="N10" s="6">
        <v>1795</v>
      </c>
      <c r="O10" s="8">
        <v>0.79884290164663996</v>
      </c>
      <c r="P10" s="6">
        <v>178</v>
      </c>
      <c r="Q10" s="6">
        <v>1617</v>
      </c>
      <c r="R10" s="8">
        <v>0.90083565459610027</v>
      </c>
      <c r="S10" s="8">
        <v>0.27874504395793831</v>
      </c>
      <c r="T10" s="8">
        <v>0.27855297157622738</v>
      </c>
      <c r="U10" s="6">
        <v>1451</v>
      </c>
      <c r="V10" s="8">
        <v>0.89734075448361172</v>
      </c>
      <c r="W10" s="6">
        <v>158</v>
      </c>
      <c r="X10" s="8">
        <v>9.7711811999999995E-2</v>
      </c>
      <c r="Y10" s="6">
        <v>20</v>
      </c>
      <c r="Z10" s="8">
        <v>1.2368583799999999E-2</v>
      </c>
      <c r="AA10" s="6">
        <v>722</v>
      </c>
    </row>
    <row r="11" spans="1:27" x14ac:dyDescent="0.2">
      <c r="A11" s="2" t="s">
        <v>36</v>
      </c>
      <c r="B11" s="45" t="s">
        <v>7</v>
      </c>
      <c r="C11" s="6">
        <v>1610</v>
      </c>
      <c r="D11" s="6">
        <v>1610</v>
      </c>
      <c r="E11" s="8">
        <v>1</v>
      </c>
      <c r="F11" s="6">
        <v>1609</v>
      </c>
      <c r="G11" s="8">
        <v>0.99937888198757763</v>
      </c>
      <c r="H11" s="6">
        <v>739</v>
      </c>
      <c r="I11" s="8">
        <v>0.45900621118012425</v>
      </c>
      <c r="J11" s="6">
        <v>142</v>
      </c>
      <c r="K11" s="8">
        <v>0.19215155619999999</v>
      </c>
      <c r="L11" s="6">
        <v>505</v>
      </c>
      <c r="M11" s="8">
        <v>0.31366459627329191</v>
      </c>
      <c r="N11" s="6">
        <v>370</v>
      </c>
      <c r="O11" s="8">
        <v>0.73267326732673266</v>
      </c>
      <c r="P11" s="6">
        <v>66</v>
      </c>
      <c r="Q11" s="6">
        <v>304</v>
      </c>
      <c r="R11" s="8">
        <v>0.82162162162162167</v>
      </c>
      <c r="S11" s="8">
        <v>0.18881987577639753</v>
      </c>
      <c r="T11" s="8">
        <v>0.18881987577639753</v>
      </c>
      <c r="U11" s="6">
        <v>276</v>
      </c>
      <c r="V11" s="8">
        <v>0.90789473684210531</v>
      </c>
      <c r="W11" s="6">
        <v>16</v>
      </c>
      <c r="X11" s="8">
        <v>5.2631578900000003E-2</v>
      </c>
      <c r="Y11" s="6">
        <v>12</v>
      </c>
      <c r="Z11" s="8">
        <v>3.9473684199999998E-2</v>
      </c>
      <c r="AA11" s="6">
        <v>60</v>
      </c>
    </row>
    <row r="12" spans="1:27" x14ac:dyDescent="0.2">
      <c r="A12" s="2" t="s">
        <v>36</v>
      </c>
      <c r="B12" s="45" t="s">
        <v>29</v>
      </c>
      <c r="C12" s="6">
        <v>843</v>
      </c>
      <c r="D12" s="6">
        <v>843</v>
      </c>
      <c r="E12" s="8">
        <v>1</v>
      </c>
      <c r="F12" s="6">
        <v>842</v>
      </c>
      <c r="G12" s="8">
        <v>0.99881376037959668</v>
      </c>
      <c r="H12" s="6">
        <v>412</v>
      </c>
      <c r="I12" s="8">
        <v>0.48873072360616848</v>
      </c>
      <c r="J12" s="6">
        <v>57</v>
      </c>
      <c r="K12" s="8">
        <v>0.1383495146</v>
      </c>
      <c r="L12" s="6">
        <v>249</v>
      </c>
      <c r="M12" s="8">
        <v>0.29537366548042704</v>
      </c>
      <c r="N12" s="6">
        <v>173</v>
      </c>
      <c r="O12" s="8">
        <v>0.69477911646586354</v>
      </c>
      <c r="P12" s="6">
        <v>23</v>
      </c>
      <c r="Q12" s="6">
        <v>150</v>
      </c>
      <c r="R12" s="8">
        <v>0.86705202312138729</v>
      </c>
      <c r="S12" s="8">
        <v>0.17793594306049823</v>
      </c>
      <c r="T12" s="8">
        <v>0.17793594306049823</v>
      </c>
      <c r="U12" s="6">
        <v>119</v>
      </c>
      <c r="V12" s="8">
        <v>0.79333333333333333</v>
      </c>
      <c r="W12" s="6">
        <v>11</v>
      </c>
      <c r="X12" s="8">
        <v>7.3333333299999998E-2</v>
      </c>
      <c r="Y12" s="6">
        <v>23</v>
      </c>
      <c r="Z12" s="8">
        <v>0.15333333330000001</v>
      </c>
      <c r="AA12" s="6">
        <v>40</v>
      </c>
    </row>
    <row r="13" spans="1:27" x14ac:dyDescent="0.2">
      <c r="A13" s="2" t="s">
        <v>36</v>
      </c>
      <c r="B13" s="45" t="s">
        <v>30</v>
      </c>
      <c r="C13" s="6">
        <v>2520</v>
      </c>
      <c r="D13" s="6">
        <v>2519</v>
      </c>
      <c r="E13" s="8">
        <v>0.9996031746031746</v>
      </c>
      <c r="F13" s="6">
        <v>2517</v>
      </c>
      <c r="G13" s="8">
        <v>0.99920603414053211</v>
      </c>
      <c r="H13" s="6">
        <v>800</v>
      </c>
      <c r="I13" s="8">
        <v>0.31758634378721717</v>
      </c>
      <c r="J13" s="6">
        <v>110</v>
      </c>
      <c r="K13" s="8">
        <v>0.13750000000000001</v>
      </c>
      <c r="L13" s="6">
        <v>992</v>
      </c>
      <c r="M13" s="8">
        <v>0.39380706629614926</v>
      </c>
      <c r="N13" s="6">
        <v>872</v>
      </c>
      <c r="O13" s="8">
        <v>0.87903225806451613</v>
      </c>
      <c r="P13" s="6">
        <v>94</v>
      </c>
      <c r="Q13" s="6">
        <v>779</v>
      </c>
      <c r="R13" s="8">
        <v>0.89334862385321101</v>
      </c>
      <c r="S13" s="8">
        <v>0.30924970226280268</v>
      </c>
      <c r="T13" s="8">
        <v>0.30912698412698414</v>
      </c>
      <c r="U13" s="6">
        <v>736</v>
      </c>
      <c r="V13" s="8">
        <v>0.94480102695763801</v>
      </c>
      <c r="W13" s="6">
        <v>50</v>
      </c>
      <c r="X13" s="8">
        <v>6.4184852400000006E-2</v>
      </c>
      <c r="Y13" s="6">
        <v>6</v>
      </c>
      <c r="Z13" s="8">
        <v>7.7021822999999998E-3</v>
      </c>
      <c r="AA13" s="6">
        <v>126</v>
      </c>
    </row>
    <row r="14" spans="1:27" x14ac:dyDescent="0.2">
      <c r="A14" s="2" t="s">
        <v>36</v>
      </c>
      <c r="B14" s="45" t="s">
        <v>4</v>
      </c>
      <c r="C14" s="6">
        <v>7454</v>
      </c>
      <c r="D14" s="6">
        <v>7454</v>
      </c>
      <c r="E14" s="8">
        <v>1</v>
      </c>
      <c r="F14" s="6">
        <v>7147</v>
      </c>
      <c r="G14" s="8">
        <v>0.95881405956533405</v>
      </c>
      <c r="H14" s="6">
        <v>1523</v>
      </c>
      <c r="I14" s="8">
        <v>0.20431982828011805</v>
      </c>
      <c r="J14" s="6">
        <v>225</v>
      </c>
      <c r="K14" s="8">
        <v>0.14773473409999999</v>
      </c>
      <c r="L14" s="6">
        <v>4787</v>
      </c>
      <c r="M14" s="8">
        <v>0.64220552723370006</v>
      </c>
      <c r="N14" s="6">
        <v>4178</v>
      </c>
      <c r="O14" s="8">
        <v>0.87278044704407776</v>
      </c>
      <c r="P14" s="6">
        <v>134</v>
      </c>
      <c r="Q14" s="6">
        <v>4049</v>
      </c>
      <c r="R14" s="8">
        <v>0.96912398276687417</v>
      </c>
      <c r="S14" s="8">
        <v>0.54319828280118054</v>
      </c>
      <c r="T14" s="8">
        <v>0.54319828280118054</v>
      </c>
      <c r="U14" s="6">
        <v>2720</v>
      </c>
      <c r="V14" s="8">
        <v>0.67177080760681651</v>
      </c>
      <c r="W14" s="6">
        <v>1341</v>
      </c>
      <c r="X14" s="8">
        <v>0.3311928871</v>
      </c>
      <c r="Y14" s="6">
        <v>225</v>
      </c>
      <c r="Z14" s="8">
        <v>5.5569276399999999E-2</v>
      </c>
      <c r="AA14" s="6">
        <v>160</v>
      </c>
    </row>
    <row r="15" spans="1:27" x14ac:dyDescent="0.2">
      <c r="A15" s="2" t="s">
        <v>36</v>
      </c>
      <c r="B15" s="7" t="s">
        <v>2</v>
      </c>
      <c r="C15" s="6">
        <v>12122</v>
      </c>
      <c r="D15" s="6">
        <v>12120</v>
      </c>
      <c r="E15" s="8">
        <v>0.99983501072430292</v>
      </c>
      <c r="F15" s="6">
        <v>12104</v>
      </c>
      <c r="G15" s="8">
        <v>0.99867986798679864</v>
      </c>
      <c r="H15" s="6">
        <v>4068</v>
      </c>
      <c r="I15" s="8">
        <v>0.33564356435643566</v>
      </c>
      <c r="J15" s="6">
        <v>976</v>
      </c>
      <c r="K15" s="8">
        <v>0.23992133730000001</v>
      </c>
      <c r="L15" s="6">
        <v>5480</v>
      </c>
      <c r="M15" s="8">
        <v>0.45214521452145212</v>
      </c>
      <c r="N15" s="6">
        <v>4584</v>
      </c>
      <c r="O15" s="8">
        <v>0.8364963503649635</v>
      </c>
      <c r="P15" s="6">
        <v>144</v>
      </c>
      <c r="Q15" s="6">
        <v>4445</v>
      </c>
      <c r="R15" s="8">
        <v>0.96967713787085519</v>
      </c>
      <c r="S15" s="8">
        <v>0.36674917491749176</v>
      </c>
      <c r="T15" s="8">
        <v>0.36668866523675964</v>
      </c>
      <c r="U15" s="6">
        <v>3134</v>
      </c>
      <c r="V15" s="8">
        <v>0.7050618672665917</v>
      </c>
      <c r="W15" s="6">
        <v>1369</v>
      </c>
      <c r="X15" s="8">
        <v>0.30798650170000003</v>
      </c>
      <c r="Y15" s="6">
        <v>402</v>
      </c>
      <c r="Z15" s="8">
        <v>9.0438695200000002E-2</v>
      </c>
      <c r="AA15" s="6">
        <v>271</v>
      </c>
    </row>
    <row r="16" spans="1:27" x14ac:dyDescent="0.2">
      <c r="A16" s="2" t="s">
        <v>36</v>
      </c>
      <c r="B16" s="45" t="s">
        <v>0</v>
      </c>
      <c r="C16" s="6">
        <v>13141</v>
      </c>
      <c r="D16" s="6">
        <v>13134</v>
      </c>
      <c r="E16" s="8">
        <v>0.99946731603378736</v>
      </c>
      <c r="F16" s="6">
        <v>12988</v>
      </c>
      <c r="G16" s="8">
        <v>0.98888381300441597</v>
      </c>
      <c r="H16" s="6">
        <v>3045</v>
      </c>
      <c r="I16" s="8">
        <v>0.23184102329830972</v>
      </c>
      <c r="J16" s="6">
        <v>446</v>
      </c>
      <c r="K16" s="8">
        <v>0.14646962229999999</v>
      </c>
      <c r="L16" s="6">
        <v>4234</v>
      </c>
      <c r="M16" s="8">
        <v>0.32236942287193543</v>
      </c>
      <c r="N16" s="6">
        <v>3323</v>
      </c>
      <c r="O16" s="8">
        <v>0.78483703353802559</v>
      </c>
      <c r="P16" s="6">
        <v>719</v>
      </c>
      <c r="Q16" s="6">
        <v>2607</v>
      </c>
      <c r="R16" s="8">
        <v>0.78453204935299425</v>
      </c>
      <c r="S16" s="8">
        <v>0.19849246231155779</v>
      </c>
      <c r="T16" s="8">
        <v>0.19838672855947037</v>
      </c>
      <c r="U16" s="6">
        <v>2066</v>
      </c>
      <c r="V16" s="8">
        <v>0.79248177982355206</v>
      </c>
      <c r="W16" s="6">
        <v>628</v>
      </c>
      <c r="X16" s="8">
        <v>0.2408899118</v>
      </c>
      <c r="Y16" s="6">
        <v>90</v>
      </c>
      <c r="Z16" s="8">
        <v>3.4522439600000003E-2</v>
      </c>
      <c r="AA16" s="6">
        <v>1765</v>
      </c>
    </row>
    <row r="17" spans="1:27" x14ac:dyDescent="0.2">
      <c r="A17" s="1" t="s">
        <v>37</v>
      </c>
      <c r="B17" s="42" t="s">
        <v>63</v>
      </c>
      <c r="C17" s="43">
        <v>67326</v>
      </c>
      <c r="D17" s="43">
        <v>67294</v>
      </c>
      <c r="E17" s="44">
        <v>0.99952470070997834</v>
      </c>
      <c r="F17" s="43">
        <v>67014</v>
      </c>
      <c r="G17" s="44">
        <v>0.99583915356495389</v>
      </c>
      <c r="H17" s="43">
        <v>22163</v>
      </c>
      <c r="I17" s="44">
        <v>0.32934585549974738</v>
      </c>
      <c r="J17" s="43">
        <v>3438</v>
      </c>
      <c r="K17" s="44">
        <v>0.15512340390000001</v>
      </c>
      <c r="L17" s="43">
        <v>25640</v>
      </c>
      <c r="M17" s="44">
        <v>0.38101465212351771</v>
      </c>
      <c r="N17" s="43">
        <v>21704</v>
      </c>
      <c r="O17" s="44">
        <v>0.84648985959438383</v>
      </c>
      <c r="P17" s="43">
        <v>1516</v>
      </c>
      <c r="Q17" s="43">
        <v>20207</v>
      </c>
      <c r="R17" s="44">
        <v>0.93102653888684117</v>
      </c>
      <c r="S17" s="44">
        <v>0.30027937111778169</v>
      </c>
      <c r="T17" s="44">
        <v>0.30013664854588123</v>
      </c>
      <c r="U17" s="43">
        <v>16140</v>
      </c>
      <c r="V17" s="44">
        <v>0.79873311228782107</v>
      </c>
      <c r="W17" s="43">
        <v>4213</v>
      </c>
      <c r="X17" s="44">
        <v>0.20849210670000001</v>
      </c>
      <c r="Y17" s="43">
        <v>1019</v>
      </c>
      <c r="Z17" s="44">
        <v>5.0428069499999999E-2</v>
      </c>
      <c r="AA17" s="43">
        <v>5138</v>
      </c>
    </row>
    <row r="18" spans="1:27" x14ac:dyDescent="0.2">
      <c r="A18" s="2" t="s">
        <v>37</v>
      </c>
      <c r="B18" s="45" t="s">
        <v>19</v>
      </c>
      <c r="C18" s="6">
        <v>6106</v>
      </c>
      <c r="D18" s="6">
        <v>6101</v>
      </c>
      <c r="E18" s="8">
        <v>0.99918113331149705</v>
      </c>
      <c r="F18" s="6">
        <v>6094</v>
      </c>
      <c r="G18" s="8">
        <v>0.99885264710703159</v>
      </c>
      <c r="H18" s="6">
        <v>3393</v>
      </c>
      <c r="I18" s="8">
        <v>0.55613833797738077</v>
      </c>
      <c r="J18" s="6">
        <v>86</v>
      </c>
      <c r="K18" s="8">
        <v>2.5346301200000001E-2</v>
      </c>
      <c r="L18" s="6">
        <v>1166</v>
      </c>
      <c r="M18" s="8">
        <v>0.19111621045730209</v>
      </c>
      <c r="N18" s="6">
        <v>1002</v>
      </c>
      <c r="O18" s="8">
        <v>0.85934819897084058</v>
      </c>
      <c r="P18" s="6">
        <v>164</v>
      </c>
      <c r="Q18" s="6">
        <v>839</v>
      </c>
      <c r="R18" s="8">
        <v>0.83732534930139724</v>
      </c>
      <c r="S18" s="8">
        <v>0.13751843960006557</v>
      </c>
      <c r="T18" s="8">
        <v>0.13740583033082215</v>
      </c>
      <c r="U18" s="6">
        <v>818</v>
      </c>
      <c r="V18" s="8">
        <v>0.97497020262216927</v>
      </c>
      <c r="W18" s="6">
        <v>17</v>
      </c>
      <c r="X18" s="8">
        <v>2.0262216900000001E-2</v>
      </c>
      <c r="Y18" s="6">
        <v>5</v>
      </c>
      <c r="Z18" s="8">
        <v>5.9594755999999999E-3</v>
      </c>
      <c r="AA18" s="6">
        <v>173</v>
      </c>
    </row>
    <row r="19" spans="1:27" x14ac:dyDescent="0.2">
      <c r="A19" s="2" t="s">
        <v>37</v>
      </c>
      <c r="B19" s="45" t="s">
        <v>207</v>
      </c>
      <c r="C19" s="6">
        <v>6976</v>
      </c>
      <c r="D19" s="6">
        <v>6973</v>
      </c>
      <c r="E19" s="8">
        <v>0.99956995412844041</v>
      </c>
      <c r="F19" s="6">
        <v>6967</v>
      </c>
      <c r="G19" s="8">
        <v>0.99913953821884427</v>
      </c>
      <c r="H19" s="6">
        <v>3796</v>
      </c>
      <c r="I19" s="8">
        <v>0.54438548687795785</v>
      </c>
      <c r="J19" s="6">
        <v>316</v>
      </c>
      <c r="K19" s="8">
        <v>8.3245521599999997E-2</v>
      </c>
      <c r="L19" s="6">
        <v>1392</v>
      </c>
      <c r="M19" s="8">
        <v>0.19962713322816578</v>
      </c>
      <c r="N19" s="6">
        <v>1178</v>
      </c>
      <c r="O19" s="8">
        <v>0.84626436781609193</v>
      </c>
      <c r="P19" s="6">
        <v>228</v>
      </c>
      <c r="Q19" s="6">
        <v>957</v>
      </c>
      <c r="R19" s="8">
        <v>0.81239388794567069</v>
      </c>
      <c r="S19" s="8">
        <v>0.13724365409436398</v>
      </c>
      <c r="T19" s="8">
        <v>0.13718463302752293</v>
      </c>
      <c r="U19" s="6">
        <v>875</v>
      </c>
      <c r="V19" s="8">
        <v>0.91431556948798332</v>
      </c>
      <c r="W19" s="6">
        <v>82</v>
      </c>
      <c r="X19" s="8">
        <v>8.5684430500000006E-2</v>
      </c>
      <c r="Y19" s="6">
        <v>13</v>
      </c>
      <c r="Z19" s="8">
        <v>1.3584117E-2</v>
      </c>
      <c r="AA19" s="6">
        <v>213</v>
      </c>
    </row>
    <row r="20" spans="1:27" x14ac:dyDescent="0.2">
      <c r="A20" s="2" t="s">
        <v>37</v>
      </c>
      <c r="B20" s="45" t="s">
        <v>16</v>
      </c>
      <c r="C20" s="6">
        <v>1819</v>
      </c>
      <c r="D20" s="6">
        <v>1818</v>
      </c>
      <c r="E20" s="8">
        <v>0.99945024738867505</v>
      </c>
      <c r="F20" s="6">
        <v>1812</v>
      </c>
      <c r="G20" s="8">
        <v>0.99669966996699677</v>
      </c>
      <c r="H20" s="6">
        <v>931</v>
      </c>
      <c r="I20" s="8">
        <v>0.51210121012101206</v>
      </c>
      <c r="J20" s="6">
        <v>20</v>
      </c>
      <c r="K20" s="8">
        <v>2.1482277099999999E-2</v>
      </c>
      <c r="L20" s="6">
        <v>436</v>
      </c>
      <c r="M20" s="8">
        <v>0.23982398239823982</v>
      </c>
      <c r="N20" s="6">
        <v>361</v>
      </c>
      <c r="O20" s="8">
        <v>0.82798165137614677</v>
      </c>
      <c r="P20" s="6">
        <v>47</v>
      </c>
      <c r="Q20" s="6">
        <v>314</v>
      </c>
      <c r="R20" s="8">
        <v>0.86980609418282562</v>
      </c>
      <c r="S20" s="8">
        <v>0.17271727172717272</v>
      </c>
      <c r="T20" s="8">
        <v>0.17262231995601979</v>
      </c>
      <c r="U20" s="6">
        <v>277</v>
      </c>
      <c r="V20" s="8">
        <v>0.88216560509554143</v>
      </c>
      <c r="W20" s="6">
        <v>39</v>
      </c>
      <c r="X20" s="8">
        <v>0.12420382169999999</v>
      </c>
      <c r="Y20" s="6" t="s">
        <v>206</v>
      </c>
      <c r="Z20" s="8" t="s">
        <v>206</v>
      </c>
      <c r="AA20" s="6">
        <v>25</v>
      </c>
    </row>
    <row r="21" spans="1:27" x14ac:dyDescent="0.2">
      <c r="A21" s="2" t="s">
        <v>37</v>
      </c>
      <c r="B21" s="45" t="s">
        <v>15</v>
      </c>
      <c r="C21" s="6">
        <v>5526</v>
      </c>
      <c r="D21" s="6">
        <v>5525</v>
      </c>
      <c r="E21" s="8">
        <v>0.99981903727832067</v>
      </c>
      <c r="F21" s="6">
        <v>5475</v>
      </c>
      <c r="G21" s="8">
        <v>0.99095022624434392</v>
      </c>
      <c r="H21" s="6">
        <v>1986</v>
      </c>
      <c r="I21" s="8">
        <v>0.35945701357466064</v>
      </c>
      <c r="J21" s="6">
        <v>555</v>
      </c>
      <c r="K21" s="8">
        <v>0.2794561934</v>
      </c>
      <c r="L21" s="6">
        <v>2565</v>
      </c>
      <c r="M21" s="8">
        <v>0.46425339366515839</v>
      </c>
      <c r="N21" s="6">
        <v>2246</v>
      </c>
      <c r="O21" s="8">
        <v>0.87563352826510721</v>
      </c>
      <c r="P21" s="6">
        <v>157</v>
      </c>
      <c r="Q21" s="6">
        <v>2092</v>
      </c>
      <c r="R21" s="8">
        <v>0.93143365983971504</v>
      </c>
      <c r="S21" s="8">
        <v>0.37864253393665159</v>
      </c>
      <c r="T21" s="8">
        <v>0.37857401375316685</v>
      </c>
      <c r="U21" s="6">
        <v>1464</v>
      </c>
      <c r="V21" s="8">
        <v>0.69980879541108987</v>
      </c>
      <c r="W21" s="6">
        <v>471</v>
      </c>
      <c r="X21" s="8">
        <v>0.2251434034</v>
      </c>
      <c r="Y21" s="6">
        <v>284</v>
      </c>
      <c r="Z21" s="8">
        <v>0.1357552581</v>
      </c>
      <c r="AA21" s="6">
        <v>143</v>
      </c>
    </row>
    <row r="22" spans="1:27" x14ac:dyDescent="0.2">
      <c r="A22" s="2" t="s">
        <v>37</v>
      </c>
      <c r="B22" s="7" t="s">
        <v>28</v>
      </c>
      <c r="C22" s="6">
        <v>8259</v>
      </c>
      <c r="D22" s="6">
        <v>8242</v>
      </c>
      <c r="E22" s="8">
        <v>0.99794163942365899</v>
      </c>
      <c r="F22" s="6">
        <v>8204</v>
      </c>
      <c r="G22" s="8">
        <v>0.99538946857558841</v>
      </c>
      <c r="H22" s="6">
        <v>1799</v>
      </c>
      <c r="I22" s="8">
        <v>0.21827226401358893</v>
      </c>
      <c r="J22" s="6">
        <v>471</v>
      </c>
      <c r="K22" s="8">
        <v>0.26181211780000002</v>
      </c>
      <c r="L22" s="6">
        <v>3649</v>
      </c>
      <c r="M22" s="8">
        <v>0.4427323465178355</v>
      </c>
      <c r="N22" s="6">
        <v>3221</v>
      </c>
      <c r="O22" s="8">
        <v>0.88270759112085506</v>
      </c>
      <c r="P22" s="6">
        <v>96</v>
      </c>
      <c r="Q22" s="6">
        <v>3126</v>
      </c>
      <c r="R22" s="8">
        <v>0.97050605402049051</v>
      </c>
      <c r="S22" s="8">
        <v>0.37927687454501335</v>
      </c>
      <c r="T22" s="8">
        <v>0.37849618597893209</v>
      </c>
      <c r="U22" s="6">
        <v>2902</v>
      </c>
      <c r="V22" s="8">
        <v>0.92834293026231607</v>
      </c>
      <c r="W22" s="6">
        <v>244</v>
      </c>
      <c r="X22" s="8">
        <v>7.8055022399999993E-2</v>
      </c>
      <c r="Y22" s="6">
        <v>9</v>
      </c>
      <c r="Z22" s="8">
        <v>2.8790787E-3</v>
      </c>
      <c r="AA22" s="6">
        <v>811</v>
      </c>
    </row>
    <row r="23" spans="1:27" x14ac:dyDescent="0.2">
      <c r="A23" s="2" t="s">
        <v>37</v>
      </c>
      <c r="B23" s="45" t="s">
        <v>7</v>
      </c>
      <c r="C23" s="6">
        <v>1438</v>
      </c>
      <c r="D23" s="6">
        <v>1438</v>
      </c>
      <c r="E23" s="8">
        <v>1</v>
      </c>
      <c r="F23" s="6">
        <v>1438</v>
      </c>
      <c r="G23" s="8">
        <v>1</v>
      </c>
      <c r="H23" s="6">
        <v>583</v>
      </c>
      <c r="I23" s="8">
        <v>0.40542420027816412</v>
      </c>
      <c r="J23" s="6">
        <v>117</v>
      </c>
      <c r="K23" s="8">
        <v>0.2006861063</v>
      </c>
      <c r="L23" s="6">
        <v>419</v>
      </c>
      <c r="M23" s="8">
        <v>0.29137691237830321</v>
      </c>
      <c r="N23" s="6">
        <v>322</v>
      </c>
      <c r="O23" s="8">
        <v>0.76849642004773278</v>
      </c>
      <c r="P23" s="6">
        <v>46</v>
      </c>
      <c r="Q23" s="6">
        <v>277</v>
      </c>
      <c r="R23" s="8">
        <v>0.86024844720496907</v>
      </c>
      <c r="S23" s="8">
        <v>0.19262865090403339</v>
      </c>
      <c r="T23" s="8">
        <v>0.19262865090403339</v>
      </c>
      <c r="U23" s="6">
        <v>264</v>
      </c>
      <c r="V23" s="8">
        <v>0.95306859205776184</v>
      </c>
      <c r="W23" s="6">
        <v>5</v>
      </c>
      <c r="X23" s="8">
        <v>1.80505415E-2</v>
      </c>
      <c r="Y23" s="6">
        <v>10</v>
      </c>
      <c r="Z23" s="8">
        <v>3.6101082999999999E-2</v>
      </c>
      <c r="AA23" s="6">
        <v>42</v>
      </c>
    </row>
    <row r="24" spans="1:27" x14ac:dyDescent="0.2">
      <c r="A24" s="2" t="s">
        <v>37</v>
      </c>
      <c r="B24" s="45" t="s">
        <v>29</v>
      </c>
      <c r="C24" s="6">
        <v>1187</v>
      </c>
      <c r="D24" s="6">
        <v>1187</v>
      </c>
      <c r="E24" s="8">
        <v>1</v>
      </c>
      <c r="F24" s="6">
        <v>1184</v>
      </c>
      <c r="G24" s="8">
        <v>0.99747262005054771</v>
      </c>
      <c r="H24" s="6">
        <v>505</v>
      </c>
      <c r="I24" s="8">
        <v>0.4254422914911542</v>
      </c>
      <c r="J24" s="6">
        <v>40</v>
      </c>
      <c r="K24" s="8">
        <v>7.9207920799999998E-2</v>
      </c>
      <c r="L24" s="6">
        <v>315</v>
      </c>
      <c r="M24" s="8">
        <v>0.26537489469250208</v>
      </c>
      <c r="N24" s="6">
        <v>261</v>
      </c>
      <c r="O24" s="8">
        <v>0.82857142857142863</v>
      </c>
      <c r="P24" s="6">
        <v>48</v>
      </c>
      <c r="Q24" s="6">
        <v>213</v>
      </c>
      <c r="R24" s="8">
        <v>0.81609195402298851</v>
      </c>
      <c r="S24" s="8">
        <v>0.17944397641112048</v>
      </c>
      <c r="T24" s="8">
        <v>0.17944397641112048</v>
      </c>
      <c r="U24" s="6">
        <v>168</v>
      </c>
      <c r="V24" s="8">
        <v>0.78873239436619713</v>
      </c>
      <c r="W24" s="6">
        <v>18</v>
      </c>
      <c r="X24" s="8">
        <v>8.4507042300000002E-2</v>
      </c>
      <c r="Y24" s="6">
        <v>28</v>
      </c>
      <c r="Z24" s="8">
        <v>0.13145539910000001</v>
      </c>
      <c r="AA24" s="6">
        <v>120</v>
      </c>
    </row>
    <row r="25" spans="1:27" x14ac:dyDescent="0.2">
      <c r="A25" s="2" t="s">
        <v>37</v>
      </c>
      <c r="B25" s="45" t="s">
        <v>30</v>
      </c>
      <c r="C25" s="6">
        <v>2264</v>
      </c>
      <c r="D25" s="6">
        <v>2264</v>
      </c>
      <c r="E25" s="8">
        <v>1</v>
      </c>
      <c r="F25" s="6">
        <v>2262</v>
      </c>
      <c r="G25" s="8">
        <v>0.99911660777385158</v>
      </c>
      <c r="H25" s="6">
        <v>671</v>
      </c>
      <c r="I25" s="8">
        <v>0.29637809187279152</v>
      </c>
      <c r="J25" s="6">
        <v>97</v>
      </c>
      <c r="K25" s="8">
        <v>0.1445603577</v>
      </c>
      <c r="L25" s="6">
        <v>925</v>
      </c>
      <c r="M25" s="8">
        <v>0.40856890459363959</v>
      </c>
      <c r="N25" s="6">
        <v>792</v>
      </c>
      <c r="O25" s="8">
        <v>0.85621621621621635</v>
      </c>
      <c r="P25" s="6">
        <v>115</v>
      </c>
      <c r="Q25" s="6">
        <v>679</v>
      </c>
      <c r="R25" s="8">
        <v>0.85732323232323238</v>
      </c>
      <c r="S25" s="8">
        <v>0.29991166077738518</v>
      </c>
      <c r="T25" s="8">
        <v>0.29991166077738518</v>
      </c>
      <c r="U25" s="6">
        <v>645</v>
      </c>
      <c r="V25" s="8">
        <v>0.94992636229749627</v>
      </c>
      <c r="W25" s="6">
        <v>37</v>
      </c>
      <c r="X25" s="8">
        <v>5.4491899900000001E-2</v>
      </c>
      <c r="Y25" s="6">
        <v>6</v>
      </c>
      <c r="Z25" s="8">
        <v>8.8365243000000007E-3</v>
      </c>
      <c r="AA25" s="6">
        <v>109</v>
      </c>
    </row>
    <row r="26" spans="1:27" x14ac:dyDescent="0.2">
      <c r="A26" s="2" t="s">
        <v>37</v>
      </c>
      <c r="B26" s="45" t="s">
        <v>4</v>
      </c>
      <c r="C26" s="6">
        <v>7938</v>
      </c>
      <c r="D26" s="6">
        <v>7938</v>
      </c>
      <c r="E26" s="8">
        <v>1</v>
      </c>
      <c r="F26" s="6">
        <v>7890</v>
      </c>
      <c r="G26" s="8">
        <v>0.99395313681027964</v>
      </c>
      <c r="H26" s="6">
        <v>1747</v>
      </c>
      <c r="I26" s="8">
        <v>0.2200806248425296</v>
      </c>
      <c r="J26" s="6">
        <v>331</v>
      </c>
      <c r="K26" s="8">
        <v>0.18946765879999999</v>
      </c>
      <c r="L26" s="6">
        <v>4818</v>
      </c>
      <c r="M26" s="8">
        <v>0.60695389266817834</v>
      </c>
      <c r="N26" s="6">
        <v>4353</v>
      </c>
      <c r="O26" s="8">
        <v>0.90348692403486919</v>
      </c>
      <c r="P26" s="6">
        <v>132</v>
      </c>
      <c r="Q26" s="6">
        <v>4222</v>
      </c>
      <c r="R26" s="8">
        <v>0.96990581208362048</v>
      </c>
      <c r="S26" s="8">
        <v>0.53187200806248425</v>
      </c>
      <c r="T26" s="8">
        <v>0.53187200806248425</v>
      </c>
      <c r="U26" s="6">
        <v>2978</v>
      </c>
      <c r="V26" s="8">
        <v>0.70535291331122696</v>
      </c>
      <c r="W26" s="6">
        <v>1402</v>
      </c>
      <c r="X26" s="8">
        <v>0.332070109</v>
      </c>
      <c r="Y26" s="6">
        <v>184</v>
      </c>
      <c r="Z26" s="8">
        <v>4.3581241100000001E-2</v>
      </c>
      <c r="AA26" s="6">
        <v>160</v>
      </c>
    </row>
    <row r="27" spans="1:27" x14ac:dyDescent="0.2">
      <c r="A27" s="2" t="s">
        <v>37</v>
      </c>
      <c r="B27" s="7" t="s">
        <v>2</v>
      </c>
      <c r="C27" s="6">
        <v>12905</v>
      </c>
      <c r="D27" s="6">
        <v>12904</v>
      </c>
      <c r="E27" s="8">
        <v>0.99992251065478499</v>
      </c>
      <c r="F27" s="6">
        <v>12897</v>
      </c>
      <c r="G27" s="8">
        <v>0.99945753254804715</v>
      </c>
      <c r="H27" s="6">
        <v>4077</v>
      </c>
      <c r="I27" s="8">
        <v>0.31594854308741477</v>
      </c>
      <c r="J27" s="6">
        <v>1004</v>
      </c>
      <c r="K27" s="8">
        <v>0.2462595045</v>
      </c>
      <c r="L27" s="6">
        <v>6357</v>
      </c>
      <c r="M27" s="8">
        <v>0.49263794172349656</v>
      </c>
      <c r="N27" s="6">
        <v>5423</v>
      </c>
      <c r="O27" s="8">
        <v>0.8530753500078655</v>
      </c>
      <c r="P27" s="6">
        <v>178</v>
      </c>
      <c r="Q27" s="6">
        <v>5247</v>
      </c>
      <c r="R27" s="8">
        <v>0.96754563894523327</v>
      </c>
      <c r="S27" s="8">
        <v>0.40661810291382516</v>
      </c>
      <c r="T27" s="8">
        <v>0.40658659434327782</v>
      </c>
      <c r="U27" s="6">
        <v>3796</v>
      </c>
      <c r="V27" s="8">
        <v>0.72346102534781775</v>
      </c>
      <c r="W27" s="6">
        <v>1611</v>
      </c>
      <c r="X27" s="8">
        <v>0.3070325901</v>
      </c>
      <c r="Y27" s="6">
        <v>406</v>
      </c>
      <c r="Z27" s="8">
        <v>7.7377549099999998E-2</v>
      </c>
      <c r="AA27" s="6">
        <v>351</v>
      </c>
    </row>
    <row r="28" spans="1:27" x14ac:dyDescent="0.2">
      <c r="A28" s="2" t="s">
        <v>37</v>
      </c>
      <c r="B28" s="45" t="s">
        <v>0</v>
      </c>
      <c r="C28" s="6">
        <v>12908</v>
      </c>
      <c r="D28" s="6">
        <v>12904</v>
      </c>
      <c r="E28" s="8">
        <v>0.99969011465757673</v>
      </c>
      <c r="F28" s="6">
        <v>12791</v>
      </c>
      <c r="G28" s="8">
        <v>0.99124302541847487</v>
      </c>
      <c r="H28" s="6">
        <v>2675</v>
      </c>
      <c r="I28" s="8">
        <v>0.20730006199628023</v>
      </c>
      <c r="J28" s="6">
        <v>401</v>
      </c>
      <c r="K28" s="8">
        <v>0.14990654210000001</v>
      </c>
      <c r="L28" s="6">
        <v>3598</v>
      </c>
      <c r="M28" s="8">
        <v>0.27882827030378177</v>
      </c>
      <c r="N28" s="6">
        <v>2545</v>
      </c>
      <c r="O28" s="8">
        <v>0.70733740967204006</v>
      </c>
      <c r="P28" s="6">
        <v>305</v>
      </c>
      <c r="Q28" s="6">
        <v>2241</v>
      </c>
      <c r="R28" s="8">
        <v>0.88055009823182706</v>
      </c>
      <c r="S28" s="8">
        <v>0.17366707997520148</v>
      </c>
      <c r="T28" s="8">
        <v>0.17361326309265571</v>
      </c>
      <c r="U28" s="6">
        <v>1953</v>
      </c>
      <c r="V28" s="8">
        <v>0.87148594377510036</v>
      </c>
      <c r="W28" s="6">
        <v>287</v>
      </c>
      <c r="X28" s="8">
        <v>0.12806782689999999</v>
      </c>
      <c r="Y28" s="6">
        <v>73</v>
      </c>
      <c r="Z28" s="8">
        <v>3.2574743400000002E-2</v>
      </c>
      <c r="AA28" s="6">
        <v>2991</v>
      </c>
    </row>
    <row r="29" spans="1:27" x14ac:dyDescent="0.2">
      <c r="A29" s="1" t="s">
        <v>38</v>
      </c>
      <c r="B29" s="42" t="s">
        <v>63</v>
      </c>
      <c r="C29" s="43">
        <v>171159</v>
      </c>
      <c r="D29" s="43">
        <v>170910</v>
      </c>
      <c r="E29" s="44">
        <v>0.99854521234641469</v>
      </c>
      <c r="F29" s="43">
        <v>170124</v>
      </c>
      <c r="G29" s="44">
        <v>0.99540108829208351</v>
      </c>
      <c r="H29" s="43">
        <v>65627</v>
      </c>
      <c r="I29" s="44">
        <v>0.38398572348019427</v>
      </c>
      <c r="J29" s="43">
        <v>8783</v>
      </c>
      <c r="K29" s="44">
        <v>0.13383211179999999</v>
      </c>
      <c r="L29" s="43">
        <v>65037</v>
      </c>
      <c r="M29" s="44">
        <v>0.38053361418290332</v>
      </c>
      <c r="N29" s="43">
        <v>52388</v>
      </c>
      <c r="O29" s="44">
        <v>0.80551070928855883</v>
      </c>
      <c r="P29" s="43">
        <v>4035</v>
      </c>
      <c r="Q29" s="43">
        <v>48382</v>
      </c>
      <c r="R29" s="44">
        <v>0.9235321065892953</v>
      </c>
      <c r="S29" s="44">
        <v>0.28308466444327424</v>
      </c>
      <c r="T29" s="44">
        <v>0.28267283636852286</v>
      </c>
      <c r="U29" s="43">
        <v>39036</v>
      </c>
      <c r="V29" s="44">
        <v>0.80682898598652386</v>
      </c>
      <c r="W29" s="43">
        <v>8263</v>
      </c>
      <c r="X29" s="44">
        <v>0.1707866562</v>
      </c>
      <c r="Y29" s="43">
        <v>3058</v>
      </c>
      <c r="Z29" s="44">
        <v>6.3205324300000004E-2</v>
      </c>
      <c r="AA29" s="43">
        <v>12705</v>
      </c>
    </row>
    <row r="30" spans="1:27" x14ac:dyDescent="0.2">
      <c r="A30" s="2" t="s">
        <v>38</v>
      </c>
      <c r="B30" s="45" t="s">
        <v>19</v>
      </c>
      <c r="C30" s="6">
        <v>19361</v>
      </c>
      <c r="D30" s="6">
        <v>19352</v>
      </c>
      <c r="E30" s="8">
        <v>0.99953514797789367</v>
      </c>
      <c r="F30" s="6">
        <v>19331</v>
      </c>
      <c r="G30" s="8">
        <v>0.99891484084332383</v>
      </c>
      <c r="H30" s="6">
        <v>12493</v>
      </c>
      <c r="I30" s="8">
        <v>0.6455663497312939</v>
      </c>
      <c r="J30" s="6">
        <v>225</v>
      </c>
      <c r="K30" s="8">
        <v>1.80100856E-2</v>
      </c>
      <c r="L30" s="6">
        <v>3242</v>
      </c>
      <c r="M30" s="8">
        <v>0.16752790409260024</v>
      </c>
      <c r="N30" s="6">
        <v>2757</v>
      </c>
      <c r="O30" s="8">
        <v>0.85040098704503397</v>
      </c>
      <c r="P30" s="6">
        <v>424</v>
      </c>
      <c r="Q30" s="6">
        <v>2334</v>
      </c>
      <c r="R30" s="8">
        <v>0.84657236126224156</v>
      </c>
      <c r="S30" s="8">
        <v>0.12060768912773874</v>
      </c>
      <c r="T30" s="8">
        <v>0.12055162439956614</v>
      </c>
      <c r="U30" s="6">
        <v>2314</v>
      </c>
      <c r="V30" s="8">
        <v>0.99143101970865477</v>
      </c>
      <c r="W30" s="6">
        <v>21</v>
      </c>
      <c r="X30" s="8">
        <v>8.9974293E-3</v>
      </c>
      <c r="Y30" s="6">
        <v>4</v>
      </c>
      <c r="Z30" s="8">
        <v>1.7137961000000001E-3</v>
      </c>
      <c r="AA30" s="6">
        <v>429</v>
      </c>
    </row>
    <row r="31" spans="1:27" x14ac:dyDescent="0.2">
      <c r="A31" s="2" t="s">
        <v>38</v>
      </c>
      <c r="B31" s="45" t="s">
        <v>207</v>
      </c>
      <c r="C31" s="6">
        <v>21289</v>
      </c>
      <c r="D31" s="6">
        <v>21282</v>
      </c>
      <c r="E31" s="8">
        <v>0.99967119169524166</v>
      </c>
      <c r="F31" s="6">
        <v>21256</v>
      </c>
      <c r="G31" s="8">
        <v>0.99877831030918152</v>
      </c>
      <c r="H31" s="6">
        <v>13726</v>
      </c>
      <c r="I31" s="8">
        <v>0.64495818062212196</v>
      </c>
      <c r="J31" s="6">
        <v>1191</v>
      </c>
      <c r="K31" s="8">
        <v>8.6769634299999995E-2</v>
      </c>
      <c r="L31" s="6">
        <v>3477</v>
      </c>
      <c r="M31" s="8">
        <v>0.16337750211446292</v>
      </c>
      <c r="N31" s="6">
        <v>2615</v>
      </c>
      <c r="O31" s="8">
        <v>0.75208513085993678</v>
      </c>
      <c r="P31" s="6">
        <v>526</v>
      </c>
      <c r="Q31" s="6">
        <v>2091</v>
      </c>
      <c r="R31" s="8">
        <v>0.79961759082217987</v>
      </c>
      <c r="S31" s="8">
        <v>9.8252043980828874E-2</v>
      </c>
      <c r="T31" s="8">
        <v>9.8219737892808495E-2</v>
      </c>
      <c r="U31" s="6">
        <v>2022</v>
      </c>
      <c r="V31" s="8">
        <v>0.96700143472022959</v>
      </c>
      <c r="W31" s="6">
        <v>57</v>
      </c>
      <c r="X31" s="8">
        <v>2.7259684400000001E-2</v>
      </c>
      <c r="Y31" s="6">
        <v>31</v>
      </c>
      <c r="Z31" s="8">
        <v>1.48254424E-2</v>
      </c>
      <c r="AA31" s="6">
        <v>603</v>
      </c>
    </row>
    <row r="32" spans="1:27" x14ac:dyDescent="0.2">
      <c r="A32" s="2" t="s">
        <v>38</v>
      </c>
      <c r="B32" s="45" t="s">
        <v>16</v>
      </c>
      <c r="C32" s="6">
        <v>5027</v>
      </c>
      <c r="D32" s="6">
        <v>5021</v>
      </c>
      <c r="E32" s="8">
        <v>0.99880644519594186</v>
      </c>
      <c r="F32" s="6">
        <v>5004</v>
      </c>
      <c r="G32" s="8">
        <v>0.99661422027484581</v>
      </c>
      <c r="H32" s="6">
        <v>2631</v>
      </c>
      <c r="I32" s="8">
        <v>0.52399920334594707</v>
      </c>
      <c r="J32" s="6">
        <v>43</v>
      </c>
      <c r="K32" s="8">
        <v>1.63435956E-2</v>
      </c>
      <c r="L32" s="6">
        <v>1331</v>
      </c>
      <c r="M32" s="8">
        <v>0.26508663612826128</v>
      </c>
      <c r="N32" s="6">
        <v>1182</v>
      </c>
      <c r="O32" s="8">
        <v>0.88805409466566487</v>
      </c>
      <c r="P32" s="6">
        <v>75</v>
      </c>
      <c r="Q32" s="6">
        <v>1107</v>
      </c>
      <c r="R32" s="8">
        <v>0.93654822335025378</v>
      </c>
      <c r="S32" s="8">
        <v>0.2204740091615216</v>
      </c>
      <c r="T32" s="8">
        <v>0.22021086134871692</v>
      </c>
      <c r="U32" s="6">
        <v>1070</v>
      </c>
      <c r="V32" s="8">
        <v>0.96657633242999097</v>
      </c>
      <c r="W32" s="6">
        <v>41</v>
      </c>
      <c r="X32" s="8">
        <v>3.7037037000000002E-2</v>
      </c>
      <c r="Y32" s="6" t="s">
        <v>206</v>
      </c>
      <c r="Z32" s="8" t="s">
        <v>206</v>
      </c>
      <c r="AA32" s="6">
        <v>179</v>
      </c>
    </row>
    <row r="33" spans="1:27" x14ac:dyDescent="0.2">
      <c r="A33" s="2" t="s">
        <v>38</v>
      </c>
      <c r="B33" s="45" t="s">
        <v>15</v>
      </c>
      <c r="C33" s="6">
        <v>15934</v>
      </c>
      <c r="D33" s="6">
        <v>15931</v>
      </c>
      <c r="E33" s="8">
        <v>0.99981172335885538</v>
      </c>
      <c r="F33" s="6">
        <v>15793</v>
      </c>
      <c r="G33" s="8">
        <v>0.99133764358797327</v>
      </c>
      <c r="H33" s="6">
        <v>5681</v>
      </c>
      <c r="I33" s="8">
        <v>0.35660033896177262</v>
      </c>
      <c r="J33" s="6">
        <v>1492</v>
      </c>
      <c r="K33" s="8">
        <v>0.26262981870000002</v>
      </c>
      <c r="L33" s="6">
        <v>8351</v>
      </c>
      <c r="M33" s="8">
        <v>0.5241981043249011</v>
      </c>
      <c r="N33" s="6">
        <v>7193</v>
      </c>
      <c r="O33" s="8">
        <v>0.86133397197940376</v>
      </c>
      <c r="P33" s="6">
        <v>359</v>
      </c>
      <c r="Q33" s="6">
        <v>6843</v>
      </c>
      <c r="R33" s="8">
        <v>0.95134158209370234</v>
      </c>
      <c r="S33" s="8">
        <v>0.42953989077898436</v>
      </c>
      <c r="T33" s="8">
        <v>0.42945901845111084</v>
      </c>
      <c r="U33" s="6">
        <v>4733</v>
      </c>
      <c r="V33" s="8">
        <v>0.6916557065614497</v>
      </c>
      <c r="W33" s="6">
        <v>1641</v>
      </c>
      <c r="X33" s="8">
        <v>0.2398071021</v>
      </c>
      <c r="Y33" s="6">
        <v>818</v>
      </c>
      <c r="Z33" s="8">
        <v>0.11953821420000001</v>
      </c>
      <c r="AA33" s="6">
        <v>430</v>
      </c>
    </row>
    <row r="34" spans="1:27" x14ac:dyDescent="0.2">
      <c r="A34" s="2" t="s">
        <v>38</v>
      </c>
      <c r="B34" s="7" t="s">
        <v>28</v>
      </c>
      <c r="C34" s="6">
        <v>20390</v>
      </c>
      <c r="D34" s="6">
        <v>20299</v>
      </c>
      <c r="E34" s="8">
        <v>0.99553702795487997</v>
      </c>
      <c r="F34" s="6">
        <v>20133</v>
      </c>
      <c r="G34" s="8">
        <v>0.99182225725405193</v>
      </c>
      <c r="H34" s="6">
        <v>6074</v>
      </c>
      <c r="I34" s="8">
        <v>0.29922656288487115</v>
      </c>
      <c r="J34" s="6">
        <v>1367</v>
      </c>
      <c r="K34" s="8">
        <v>0.22505762269999999</v>
      </c>
      <c r="L34" s="6">
        <v>5792</v>
      </c>
      <c r="M34" s="8">
        <v>0.285334252918863</v>
      </c>
      <c r="N34" s="6">
        <v>4701</v>
      </c>
      <c r="O34" s="8">
        <v>0.81163674033149169</v>
      </c>
      <c r="P34" s="6">
        <v>384</v>
      </c>
      <c r="Q34" s="6">
        <v>4319</v>
      </c>
      <c r="R34" s="8">
        <v>0.91874069346947462</v>
      </c>
      <c r="S34" s="8">
        <v>0.21276910192620327</v>
      </c>
      <c r="T34" s="8">
        <v>0.2118195193722413</v>
      </c>
      <c r="U34" s="6">
        <v>3767</v>
      </c>
      <c r="V34" s="8">
        <v>0.87219263718453355</v>
      </c>
      <c r="W34" s="6">
        <v>534</v>
      </c>
      <c r="X34" s="8">
        <v>0.12363973139999999</v>
      </c>
      <c r="Y34" s="6">
        <v>46</v>
      </c>
      <c r="Z34" s="8">
        <v>1.0650613600000001E-2</v>
      </c>
      <c r="AA34" s="6">
        <v>3101</v>
      </c>
    </row>
    <row r="35" spans="1:27" x14ac:dyDescent="0.2">
      <c r="A35" s="2" t="s">
        <v>38</v>
      </c>
      <c r="B35" s="45" t="s">
        <v>7</v>
      </c>
      <c r="C35" s="6">
        <v>4416</v>
      </c>
      <c r="D35" s="6">
        <v>4415</v>
      </c>
      <c r="E35" s="8">
        <v>0.99977355072463769</v>
      </c>
      <c r="F35" s="6">
        <v>4410</v>
      </c>
      <c r="G35" s="8">
        <v>0.9988674971687429</v>
      </c>
      <c r="H35" s="6">
        <v>2255</v>
      </c>
      <c r="I35" s="8">
        <v>0.51075877689694227</v>
      </c>
      <c r="J35" s="6">
        <v>425</v>
      </c>
      <c r="K35" s="8">
        <v>0.18847006650000001</v>
      </c>
      <c r="L35" s="6">
        <v>1325</v>
      </c>
      <c r="M35" s="8">
        <v>0.30011325028312569</v>
      </c>
      <c r="N35" s="6">
        <v>991</v>
      </c>
      <c r="O35" s="8">
        <v>0.74792452830188683</v>
      </c>
      <c r="P35" s="6">
        <v>143</v>
      </c>
      <c r="Q35" s="6">
        <v>849</v>
      </c>
      <c r="R35" s="8">
        <v>0.85671039354187695</v>
      </c>
      <c r="S35" s="8">
        <v>0.19229898074745186</v>
      </c>
      <c r="T35" s="8">
        <v>0.1922554347826087</v>
      </c>
      <c r="U35" s="6">
        <v>773</v>
      </c>
      <c r="V35" s="8">
        <v>0.91048292108362794</v>
      </c>
      <c r="W35" s="6">
        <v>31</v>
      </c>
      <c r="X35" s="8">
        <v>3.6513545299999998E-2</v>
      </c>
      <c r="Y35" s="6">
        <v>52</v>
      </c>
      <c r="Z35" s="8">
        <v>6.1248527699999999E-2</v>
      </c>
      <c r="AA35" s="6">
        <v>145</v>
      </c>
    </row>
    <row r="36" spans="1:27" x14ac:dyDescent="0.2">
      <c r="A36" s="2" t="s">
        <v>38</v>
      </c>
      <c r="B36" s="45" t="s">
        <v>29</v>
      </c>
      <c r="C36" s="6">
        <v>3663</v>
      </c>
      <c r="D36" s="6">
        <v>3658</v>
      </c>
      <c r="E36" s="8">
        <v>0.99863499863499861</v>
      </c>
      <c r="F36" s="6">
        <v>3641</v>
      </c>
      <c r="G36" s="8">
        <v>0.99535265172225273</v>
      </c>
      <c r="H36" s="6">
        <v>1758</v>
      </c>
      <c r="I36" s="8">
        <v>0.48059048660470205</v>
      </c>
      <c r="J36" s="6">
        <v>137</v>
      </c>
      <c r="K36" s="8">
        <v>7.79294653E-2</v>
      </c>
      <c r="L36" s="6">
        <v>983</v>
      </c>
      <c r="M36" s="8">
        <v>0.26872607982504099</v>
      </c>
      <c r="N36" s="6">
        <v>754</v>
      </c>
      <c r="O36" s="8">
        <v>0.76703967446592081</v>
      </c>
      <c r="P36" s="6">
        <v>111</v>
      </c>
      <c r="Q36" s="6">
        <v>644</v>
      </c>
      <c r="R36" s="8">
        <v>0.8541114058355439</v>
      </c>
      <c r="S36" s="8">
        <v>0.17605248769819573</v>
      </c>
      <c r="T36" s="8">
        <v>0.17581217581217581</v>
      </c>
      <c r="U36" s="6">
        <v>466</v>
      </c>
      <c r="V36" s="8">
        <v>0.72360248447204967</v>
      </c>
      <c r="W36" s="6">
        <v>131</v>
      </c>
      <c r="X36" s="8">
        <v>0.2034161491</v>
      </c>
      <c r="Y36" s="6">
        <v>51</v>
      </c>
      <c r="Z36" s="8">
        <v>7.9192546599999997E-2</v>
      </c>
      <c r="AA36" s="6">
        <v>289</v>
      </c>
    </row>
    <row r="37" spans="1:27" x14ac:dyDescent="0.2">
      <c r="A37" s="2" t="s">
        <v>38</v>
      </c>
      <c r="B37" s="45" t="s">
        <v>30</v>
      </c>
      <c r="C37" s="6">
        <v>8011</v>
      </c>
      <c r="D37" s="6">
        <v>8008</v>
      </c>
      <c r="E37" s="8">
        <v>0.99962551491698914</v>
      </c>
      <c r="F37" s="6">
        <v>8000</v>
      </c>
      <c r="G37" s="8">
        <v>0.99900099900099903</v>
      </c>
      <c r="H37" s="6">
        <v>3069</v>
      </c>
      <c r="I37" s="8">
        <v>0.38324175824175827</v>
      </c>
      <c r="J37" s="6">
        <v>458</v>
      </c>
      <c r="K37" s="8">
        <v>0.1492342783</v>
      </c>
      <c r="L37" s="6">
        <v>3023</v>
      </c>
      <c r="M37" s="8">
        <v>0.37749750249750252</v>
      </c>
      <c r="N37" s="6">
        <v>2399</v>
      </c>
      <c r="O37" s="8">
        <v>0.79358253390671518</v>
      </c>
      <c r="P37" s="6">
        <v>388</v>
      </c>
      <c r="Q37" s="6">
        <v>2015</v>
      </c>
      <c r="R37" s="8">
        <v>0.8399333055439766</v>
      </c>
      <c r="S37" s="8">
        <v>0.25162337662337664</v>
      </c>
      <c r="T37" s="8">
        <v>0.25152914742229432</v>
      </c>
      <c r="U37" s="6">
        <v>1943</v>
      </c>
      <c r="V37" s="8">
        <v>0.96426799007444164</v>
      </c>
      <c r="W37" s="6">
        <v>56</v>
      </c>
      <c r="X37" s="8">
        <v>2.7791563299999999E-2</v>
      </c>
      <c r="Y37" s="6">
        <v>31</v>
      </c>
      <c r="Z37" s="8">
        <v>1.5384615399999999E-2</v>
      </c>
      <c r="AA37" s="6">
        <v>273</v>
      </c>
    </row>
    <row r="38" spans="1:27" x14ac:dyDescent="0.2">
      <c r="A38" s="2" t="s">
        <v>38</v>
      </c>
      <c r="B38" s="45" t="s">
        <v>4</v>
      </c>
      <c r="C38" s="6">
        <v>15377</v>
      </c>
      <c r="D38" s="6">
        <v>15372</v>
      </c>
      <c r="E38" s="8">
        <v>0.99967483904532739</v>
      </c>
      <c r="F38" s="6">
        <v>15252</v>
      </c>
      <c r="G38" s="8">
        <v>0.99219359875097579</v>
      </c>
      <c r="H38" s="6">
        <v>3370</v>
      </c>
      <c r="I38" s="8">
        <v>0.21922976841009628</v>
      </c>
      <c r="J38" s="6">
        <v>617</v>
      </c>
      <c r="K38" s="8">
        <v>0.1830860534</v>
      </c>
      <c r="L38" s="6">
        <v>10100</v>
      </c>
      <c r="M38" s="8">
        <v>0.65703877179287018</v>
      </c>
      <c r="N38" s="6">
        <v>8710</v>
      </c>
      <c r="O38" s="8">
        <v>0.86237623762376237</v>
      </c>
      <c r="P38" s="6">
        <v>207</v>
      </c>
      <c r="Q38" s="6">
        <v>8506</v>
      </c>
      <c r="R38" s="8">
        <v>0.97657864523536164</v>
      </c>
      <c r="S38" s="8">
        <v>0.55334374186833202</v>
      </c>
      <c r="T38" s="8">
        <v>0.55316381608896403</v>
      </c>
      <c r="U38" s="6">
        <v>6296</v>
      </c>
      <c r="V38" s="8">
        <v>0.74018339995297444</v>
      </c>
      <c r="W38" s="6">
        <v>2224</v>
      </c>
      <c r="X38" s="8">
        <v>0.26146249710000002</v>
      </c>
      <c r="Y38" s="6">
        <v>445</v>
      </c>
      <c r="Z38" s="8">
        <v>5.2316012199999998E-2</v>
      </c>
      <c r="AA38" s="6">
        <v>458</v>
      </c>
    </row>
    <row r="39" spans="1:27" x14ac:dyDescent="0.2">
      <c r="A39" s="2" t="s">
        <v>38</v>
      </c>
      <c r="B39" s="7" t="s">
        <v>2</v>
      </c>
      <c r="C39" s="6">
        <v>30486</v>
      </c>
      <c r="D39" s="6">
        <v>30482</v>
      </c>
      <c r="E39" s="8">
        <v>0.99986879223250014</v>
      </c>
      <c r="F39" s="6">
        <v>30414</v>
      </c>
      <c r="G39" s="8">
        <v>0.99776917525096775</v>
      </c>
      <c r="H39" s="6">
        <v>9563</v>
      </c>
      <c r="I39" s="8">
        <v>0.31372613345580996</v>
      </c>
      <c r="J39" s="6">
        <v>1717</v>
      </c>
      <c r="K39" s="8">
        <v>0.17954616749999999</v>
      </c>
      <c r="L39" s="6">
        <v>16638</v>
      </c>
      <c r="M39" s="8">
        <v>0.54583032609408833</v>
      </c>
      <c r="N39" s="6">
        <v>13080</v>
      </c>
      <c r="O39" s="8">
        <v>0.78615218175261448</v>
      </c>
      <c r="P39" s="6">
        <v>373</v>
      </c>
      <c r="Q39" s="6">
        <v>12712</v>
      </c>
      <c r="R39" s="8">
        <v>0.97186544342507653</v>
      </c>
      <c r="S39" s="8">
        <v>0.41703300308378716</v>
      </c>
      <c r="T39" s="8">
        <v>0.41697828511447876</v>
      </c>
      <c r="U39" s="6">
        <v>9474</v>
      </c>
      <c r="V39" s="8">
        <v>0.74528005034612965</v>
      </c>
      <c r="W39" s="6">
        <v>2842</v>
      </c>
      <c r="X39" s="8">
        <v>0.2235682819</v>
      </c>
      <c r="Y39" s="6">
        <v>1331</v>
      </c>
      <c r="Z39" s="8">
        <v>0.1047042165</v>
      </c>
      <c r="AA39" s="6">
        <v>713</v>
      </c>
    </row>
    <row r="40" spans="1:27" x14ac:dyDescent="0.2">
      <c r="A40" s="2" t="s">
        <v>38</v>
      </c>
      <c r="B40" s="45" t="s">
        <v>0</v>
      </c>
      <c r="C40" s="6">
        <v>27205</v>
      </c>
      <c r="D40" s="6">
        <v>27090</v>
      </c>
      <c r="E40" s="8">
        <v>0.99577283587575827</v>
      </c>
      <c r="F40" s="6">
        <v>26890</v>
      </c>
      <c r="G40" s="8">
        <v>0.99261720191952751</v>
      </c>
      <c r="H40" s="6">
        <v>5007</v>
      </c>
      <c r="I40" s="8">
        <v>0.18482834994462902</v>
      </c>
      <c r="J40" s="6">
        <v>1111</v>
      </c>
      <c r="K40" s="8">
        <v>0.2218893549</v>
      </c>
      <c r="L40" s="6">
        <v>10775</v>
      </c>
      <c r="M40" s="8">
        <v>0.39774824658545593</v>
      </c>
      <c r="N40" s="6">
        <v>8006</v>
      </c>
      <c r="O40" s="8">
        <v>0.74301624129930399</v>
      </c>
      <c r="P40" s="6">
        <v>1045</v>
      </c>
      <c r="Q40" s="6">
        <v>6962</v>
      </c>
      <c r="R40" s="8">
        <v>0.86959780164876355</v>
      </c>
      <c r="S40" s="8">
        <v>0.25699520118124769</v>
      </c>
      <c r="T40" s="8">
        <v>0.25590884028671201</v>
      </c>
      <c r="U40" s="6">
        <v>6178</v>
      </c>
      <c r="V40" s="8">
        <v>0.887388681413387</v>
      </c>
      <c r="W40" s="6">
        <v>685</v>
      </c>
      <c r="X40" s="8">
        <v>9.8391266899999996E-2</v>
      </c>
      <c r="Y40" s="6">
        <v>248</v>
      </c>
      <c r="Z40" s="8">
        <v>3.5621947700000003E-2</v>
      </c>
      <c r="AA40" s="6">
        <v>6085</v>
      </c>
    </row>
    <row r="41" spans="1:27" x14ac:dyDescent="0.2">
      <c r="A41" s="1" t="s">
        <v>39</v>
      </c>
      <c r="B41" s="42" t="s">
        <v>63</v>
      </c>
      <c r="C41" s="43">
        <v>84429</v>
      </c>
      <c r="D41" s="43">
        <v>84391</v>
      </c>
      <c r="E41" s="44">
        <v>0.99954991768231294</v>
      </c>
      <c r="F41" s="43">
        <v>81215</v>
      </c>
      <c r="G41" s="44">
        <v>0.96236565510540228</v>
      </c>
      <c r="H41" s="43">
        <v>29012</v>
      </c>
      <c r="I41" s="44">
        <v>0.34378073491249067</v>
      </c>
      <c r="J41" s="43">
        <v>6025</v>
      </c>
      <c r="K41" s="44">
        <v>0.20767268720000001</v>
      </c>
      <c r="L41" s="43">
        <v>32457</v>
      </c>
      <c r="M41" s="44">
        <v>0.38460262350250618</v>
      </c>
      <c r="N41" s="43">
        <v>26851</v>
      </c>
      <c r="O41" s="44">
        <v>0.8272791693625412</v>
      </c>
      <c r="P41" s="43">
        <v>1807</v>
      </c>
      <c r="Q41" s="43">
        <v>25070</v>
      </c>
      <c r="R41" s="44">
        <v>0.93367099921790631</v>
      </c>
      <c r="S41" s="44">
        <v>0.29706959272908251</v>
      </c>
      <c r="T41" s="44">
        <v>0.29693588695827261</v>
      </c>
      <c r="U41" s="43">
        <v>18054</v>
      </c>
      <c r="V41" s="44">
        <v>0.72014359792580773</v>
      </c>
      <c r="W41" s="43">
        <v>6374</v>
      </c>
      <c r="X41" s="44">
        <v>0.25424810530000003</v>
      </c>
      <c r="Y41" s="43">
        <v>1851</v>
      </c>
      <c r="Z41" s="44">
        <v>7.38332669E-2</v>
      </c>
      <c r="AA41" s="43">
        <v>6819</v>
      </c>
    </row>
    <row r="42" spans="1:27" x14ac:dyDescent="0.2">
      <c r="A42" s="2" t="s">
        <v>39</v>
      </c>
      <c r="B42" s="45" t="s">
        <v>19</v>
      </c>
      <c r="C42" s="6">
        <v>7847</v>
      </c>
      <c r="D42" s="6">
        <v>7843</v>
      </c>
      <c r="E42" s="8">
        <v>0.99949025105135725</v>
      </c>
      <c r="F42" s="6">
        <v>7835</v>
      </c>
      <c r="G42" s="8">
        <v>0.99897998214968764</v>
      </c>
      <c r="H42" s="6">
        <v>4446</v>
      </c>
      <c r="I42" s="8">
        <v>0.56687492031110542</v>
      </c>
      <c r="J42" s="6">
        <v>148</v>
      </c>
      <c r="K42" s="8">
        <v>3.3288349100000003E-2</v>
      </c>
      <c r="L42" s="6">
        <v>1512</v>
      </c>
      <c r="M42" s="8">
        <v>0.19278337370903992</v>
      </c>
      <c r="N42" s="6">
        <v>1295</v>
      </c>
      <c r="O42" s="8">
        <v>0.85648148148148151</v>
      </c>
      <c r="P42" s="6">
        <v>190</v>
      </c>
      <c r="Q42" s="6">
        <v>1105</v>
      </c>
      <c r="R42" s="8">
        <v>0.85328185328185324</v>
      </c>
      <c r="S42" s="8">
        <v>0.14088996557439756</v>
      </c>
      <c r="T42" s="8">
        <v>0.14081814706257167</v>
      </c>
      <c r="U42" s="6">
        <v>1058</v>
      </c>
      <c r="V42" s="8">
        <v>0.95746606334841633</v>
      </c>
      <c r="W42" s="6">
        <v>46</v>
      </c>
      <c r="X42" s="8">
        <v>4.1628959299999997E-2</v>
      </c>
      <c r="Y42" s="6">
        <v>11</v>
      </c>
      <c r="Z42" s="8">
        <v>9.9547511000000009E-3</v>
      </c>
      <c r="AA42" s="6">
        <v>249</v>
      </c>
    </row>
    <row r="43" spans="1:27" x14ac:dyDescent="0.2">
      <c r="A43" s="2" t="s">
        <v>39</v>
      </c>
      <c r="B43" s="45" t="s">
        <v>207</v>
      </c>
      <c r="C43" s="6">
        <v>9966</v>
      </c>
      <c r="D43" s="6">
        <v>9957</v>
      </c>
      <c r="E43" s="8">
        <v>0.99909692956050566</v>
      </c>
      <c r="F43" s="6">
        <v>9932</v>
      </c>
      <c r="G43" s="8">
        <v>0.99748920357537407</v>
      </c>
      <c r="H43" s="6">
        <v>5348</v>
      </c>
      <c r="I43" s="8">
        <v>0.53710957115597069</v>
      </c>
      <c r="J43" s="6">
        <v>921</v>
      </c>
      <c r="K43" s="8">
        <v>0.1722139117</v>
      </c>
      <c r="L43" s="6">
        <v>1937</v>
      </c>
      <c r="M43" s="8">
        <v>0.19453650698001407</v>
      </c>
      <c r="N43" s="6">
        <v>1491</v>
      </c>
      <c r="O43" s="8">
        <v>0.76974703149199797</v>
      </c>
      <c r="P43" s="6">
        <v>286</v>
      </c>
      <c r="Q43" s="6">
        <v>1206</v>
      </c>
      <c r="R43" s="8">
        <v>0.80885311871227361</v>
      </c>
      <c r="S43" s="8">
        <v>0.121120819523953</v>
      </c>
      <c r="T43" s="8">
        <v>0.12101143889223359</v>
      </c>
      <c r="U43" s="6">
        <v>1045</v>
      </c>
      <c r="V43" s="8">
        <v>0.86650082918739635</v>
      </c>
      <c r="W43" s="6">
        <v>46</v>
      </c>
      <c r="X43" s="8">
        <v>3.8142620199999998E-2</v>
      </c>
      <c r="Y43" s="6">
        <v>131</v>
      </c>
      <c r="Z43" s="8">
        <v>0.10862354890000001</v>
      </c>
      <c r="AA43" s="6">
        <v>411</v>
      </c>
    </row>
    <row r="44" spans="1:27" x14ac:dyDescent="0.2">
      <c r="A44" s="2" t="s">
        <v>39</v>
      </c>
      <c r="B44" s="45" t="s">
        <v>16</v>
      </c>
      <c r="C44" s="6">
        <v>2359</v>
      </c>
      <c r="D44" s="6">
        <v>2359</v>
      </c>
      <c r="E44" s="8">
        <v>1</v>
      </c>
      <c r="F44" s="6">
        <v>2358</v>
      </c>
      <c r="G44" s="8">
        <v>0.99957609156422211</v>
      </c>
      <c r="H44" s="6">
        <v>1077</v>
      </c>
      <c r="I44" s="8">
        <v>0.45654938533276812</v>
      </c>
      <c r="J44" s="6">
        <v>27</v>
      </c>
      <c r="K44" s="8">
        <v>2.50696379E-2</v>
      </c>
      <c r="L44" s="6">
        <v>657</v>
      </c>
      <c r="M44" s="8">
        <v>0.2785078423060619</v>
      </c>
      <c r="N44" s="6">
        <v>560</v>
      </c>
      <c r="O44" s="8">
        <v>0.85235920852359204</v>
      </c>
      <c r="P44" s="6">
        <v>57</v>
      </c>
      <c r="Q44" s="6">
        <v>503</v>
      </c>
      <c r="R44" s="8">
        <v>0.89821428571428574</v>
      </c>
      <c r="S44" s="8">
        <v>0.21322594319626961</v>
      </c>
      <c r="T44" s="8">
        <v>0.21322594319626961</v>
      </c>
      <c r="U44" s="6">
        <v>404</v>
      </c>
      <c r="V44" s="8">
        <v>0.80318091451292251</v>
      </c>
      <c r="W44" s="6">
        <v>100</v>
      </c>
      <c r="X44" s="8">
        <v>0.19880715709999999</v>
      </c>
      <c r="Y44" s="6">
        <v>9</v>
      </c>
      <c r="Z44" s="8">
        <v>1.7892644100000001E-2</v>
      </c>
      <c r="AA44" s="6">
        <v>97</v>
      </c>
    </row>
    <row r="45" spans="1:27" x14ac:dyDescent="0.2">
      <c r="A45" s="2" t="s">
        <v>39</v>
      </c>
      <c r="B45" s="45" t="s">
        <v>15</v>
      </c>
      <c r="C45" s="6">
        <v>6788</v>
      </c>
      <c r="D45" s="6">
        <v>6786</v>
      </c>
      <c r="E45" s="8">
        <v>0.99970536240424279</v>
      </c>
      <c r="F45" s="6">
        <v>6499</v>
      </c>
      <c r="G45" s="8">
        <v>0.95770704391394046</v>
      </c>
      <c r="H45" s="6">
        <v>2646</v>
      </c>
      <c r="I45" s="8">
        <v>0.38992042440318303</v>
      </c>
      <c r="J45" s="6">
        <v>994</v>
      </c>
      <c r="K45" s="8">
        <v>0.37566137570000002</v>
      </c>
      <c r="L45" s="6">
        <v>2895</v>
      </c>
      <c r="M45" s="8">
        <v>0.42661361626878874</v>
      </c>
      <c r="N45" s="6">
        <v>2485</v>
      </c>
      <c r="O45" s="8">
        <v>0.85837651122625225</v>
      </c>
      <c r="P45" s="6">
        <v>139</v>
      </c>
      <c r="Q45" s="6">
        <v>2348</v>
      </c>
      <c r="R45" s="8">
        <v>0.9448692152917505</v>
      </c>
      <c r="S45" s="8">
        <v>0.34600648393751843</v>
      </c>
      <c r="T45" s="8">
        <v>0.34590453741897464</v>
      </c>
      <c r="U45" s="6">
        <v>1581</v>
      </c>
      <c r="V45" s="8">
        <v>0.67333901192504275</v>
      </c>
      <c r="W45" s="6">
        <v>492</v>
      </c>
      <c r="X45" s="8">
        <v>0.20954003409999999</v>
      </c>
      <c r="Y45" s="6">
        <v>427</v>
      </c>
      <c r="Z45" s="8">
        <v>0.1818568995</v>
      </c>
      <c r="AA45" s="6">
        <v>246</v>
      </c>
    </row>
    <row r="46" spans="1:27" x14ac:dyDescent="0.2">
      <c r="A46" s="2" t="s">
        <v>39</v>
      </c>
      <c r="B46" s="7" t="s">
        <v>28</v>
      </c>
      <c r="C46" s="6">
        <v>11625</v>
      </c>
      <c r="D46" s="6">
        <v>11610</v>
      </c>
      <c r="E46" s="8">
        <v>0.99870967741935479</v>
      </c>
      <c r="F46" s="6">
        <v>9206</v>
      </c>
      <c r="G46" s="8">
        <v>0.79293712316968146</v>
      </c>
      <c r="H46" s="6">
        <v>2338</v>
      </c>
      <c r="I46" s="8">
        <v>0.20137812230835486</v>
      </c>
      <c r="J46" s="6">
        <v>955</v>
      </c>
      <c r="K46" s="8">
        <v>0.40846877669999998</v>
      </c>
      <c r="L46" s="6">
        <v>4101</v>
      </c>
      <c r="M46" s="8">
        <v>0.35322997416020679</v>
      </c>
      <c r="N46" s="6">
        <v>3563</v>
      </c>
      <c r="O46" s="8">
        <v>0.86881248475981465</v>
      </c>
      <c r="P46" s="6">
        <v>144</v>
      </c>
      <c r="Q46" s="6">
        <v>3420</v>
      </c>
      <c r="R46" s="8">
        <v>0.95986528206567501</v>
      </c>
      <c r="S46" s="8">
        <v>0.29457364341085274</v>
      </c>
      <c r="T46" s="8">
        <v>0.29419354838709677</v>
      </c>
      <c r="U46" s="6">
        <v>2667</v>
      </c>
      <c r="V46" s="8">
        <v>0.77982456140350875</v>
      </c>
      <c r="W46" s="6">
        <v>742</v>
      </c>
      <c r="X46" s="8">
        <v>0.2169590643</v>
      </c>
      <c r="Y46" s="6">
        <v>31</v>
      </c>
      <c r="Z46" s="8">
        <v>9.0643275000000002E-3</v>
      </c>
      <c r="AA46" s="6">
        <v>2722</v>
      </c>
    </row>
    <row r="47" spans="1:27" x14ac:dyDescent="0.2">
      <c r="A47" s="2" t="s">
        <v>39</v>
      </c>
      <c r="B47" s="45" t="s">
        <v>7</v>
      </c>
      <c r="C47" s="6">
        <v>1808</v>
      </c>
      <c r="D47" s="6">
        <v>1808</v>
      </c>
      <c r="E47" s="8">
        <v>1</v>
      </c>
      <c r="F47" s="6">
        <v>1807</v>
      </c>
      <c r="G47" s="8">
        <v>0.99944690265486724</v>
      </c>
      <c r="H47" s="6">
        <v>789</v>
      </c>
      <c r="I47" s="8">
        <v>0.43639380530973454</v>
      </c>
      <c r="J47" s="6">
        <v>228</v>
      </c>
      <c r="K47" s="8">
        <v>0.288973384</v>
      </c>
      <c r="L47" s="6">
        <v>483</v>
      </c>
      <c r="M47" s="8">
        <v>0.26714601769911506</v>
      </c>
      <c r="N47" s="6">
        <v>382</v>
      </c>
      <c r="O47" s="8">
        <v>0.79089026915113869</v>
      </c>
      <c r="P47" s="6">
        <v>45</v>
      </c>
      <c r="Q47" s="6">
        <v>338</v>
      </c>
      <c r="R47" s="8">
        <v>0.88481675392670156</v>
      </c>
      <c r="S47" s="8">
        <v>0.18694690265486727</v>
      </c>
      <c r="T47" s="8">
        <v>0.18694690265486727</v>
      </c>
      <c r="U47" s="6">
        <v>300</v>
      </c>
      <c r="V47" s="8">
        <v>0.88757396449704151</v>
      </c>
      <c r="W47" s="6">
        <v>25</v>
      </c>
      <c r="X47" s="8">
        <v>7.3964497000000004E-2</v>
      </c>
      <c r="Y47" s="6">
        <v>23</v>
      </c>
      <c r="Z47" s="8">
        <v>6.8047337299999996E-2</v>
      </c>
      <c r="AA47" s="6">
        <v>94</v>
      </c>
    </row>
    <row r="48" spans="1:27" x14ac:dyDescent="0.2">
      <c r="A48" s="2" t="s">
        <v>39</v>
      </c>
      <c r="B48" s="45" t="s">
        <v>29</v>
      </c>
      <c r="C48" s="6">
        <v>1373</v>
      </c>
      <c r="D48" s="6">
        <v>1373</v>
      </c>
      <c r="E48" s="8">
        <v>1</v>
      </c>
      <c r="F48" s="6">
        <v>1368</v>
      </c>
      <c r="G48" s="8">
        <v>0.99635833940276775</v>
      </c>
      <c r="H48" s="6">
        <v>634</v>
      </c>
      <c r="I48" s="8">
        <v>0.46176256372906049</v>
      </c>
      <c r="J48" s="6">
        <v>79</v>
      </c>
      <c r="K48" s="8">
        <v>0.1246056782</v>
      </c>
      <c r="L48" s="6">
        <v>335</v>
      </c>
      <c r="M48" s="8">
        <v>0.24399126001456664</v>
      </c>
      <c r="N48" s="6">
        <v>275</v>
      </c>
      <c r="O48" s="8">
        <v>0.82089552238805985</v>
      </c>
      <c r="P48" s="6">
        <v>32</v>
      </c>
      <c r="Q48" s="6">
        <v>243</v>
      </c>
      <c r="R48" s="8">
        <v>0.88363636363636366</v>
      </c>
      <c r="S48" s="8">
        <v>0.17698470502549163</v>
      </c>
      <c r="T48" s="8">
        <v>0.17698470502549163</v>
      </c>
      <c r="U48" s="6">
        <v>147</v>
      </c>
      <c r="V48" s="8">
        <v>0.60493827160493829</v>
      </c>
      <c r="W48" s="6">
        <v>81</v>
      </c>
      <c r="X48" s="8">
        <v>0.33333333329999998</v>
      </c>
      <c r="Y48" s="6">
        <v>18</v>
      </c>
      <c r="Z48" s="8">
        <v>7.4074074099999998E-2</v>
      </c>
      <c r="AA48" s="6">
        <v>120</v>
      </c>
    </row>
    <row r="49" spans="1:27" x14ac:dyDescent="0.2">
      <c r="A49" s="2" t="s">
        <v>39</v>
      </c>
      <c r="B49" s="45" t="s">
        <v>30</v>
      </c>
      <c r="C49" s="6">
        <v>3880</v>
      </c>
      <c r="D49" s="6">
        <v>3879</v>
      </c>
      <c r="E49" s="8">
        <v>0.99974226804123723</v>
      </c>
      <c r="F49" s="6">
        <v>3858</v>
      </c>
      <c r="G49" s="8">
        <v>0.99458623356535192</v>
      </c>
      <c r="H49" s="6">
        <v>1478</v>
      </c>
      <c r="I49" s="8">
        <v>0.38102603763856663</v>
      </c>
      <c r="J49" s="6">
        <v>315</v>
      </c>
      <c r="K49" s="8">
        <v>0.21312584570000001</v>
      </c>
      <c r="L49" s="6">
        <v>1341</v>
      </c>
      <c r="M49" s="8">
        <v>0.345707656612529</v>
      </c>
      <c r="N49" s="6">
        <v>1061</v>
      </c>
      <c r="O49" s="8">
        <v>0.79120059656972408</v>
      </c>
      <c r="P49" s="6">
        <v>103</v>
      </c>
      <c r="Q49" s="6">
        <v>959</v>
      </c>
      <c r="R49" s="8">
        <v>0.90386427898209232</v>
      </c>
      <c r="S49" s="8">
        <v>0.24722866718226347</v>
      </c>
      <c r="T49" s="8">
        <v>0.24716494845360826</v>
      </c>
      <c r="U49" s="6">
        <v>909</v>
      </c>
      <c r="V49" s="8">
        <v>0.94786235662148077</v>
      </c>
      <c r="W49" s="6">
        <v>36</v>
      </c>
      <c r="X49" s="8">
        <v>3.75391032E-2</v>
      </c>
      <c r="Y49" s="6">
        <v>17</v>
      </c>
      <c r="Z49" s="8">
        <v>1.7726798700000001E-2</v>
      </c>
      <c r="AA49" s="6">
        <v>230</v>
      </c>
    </row>
    <row r="50" spans="1:27" x14ac:dyDescent="0.2">
      <c r="A50" s="2" t="s">
        <v>39</v>
      </c>
      <c r="B50" s="45" t="s">
        <v>4</v>
      </c>
      <c r="C50" s="6">
        <v>8924</v>
      </c>
      <c r="D50" s="6">
        <v>8922</v>
      </c>
      <c r="E50" s="8">
        <v>0.99977588525324967</v>
      </c>
      <c r="F50" s="6">
        <v>8677</v>
      </c>
      <c r="G50" s="8">
        <v>0.97253978928491369</v>
      </c>
      <c r="H50" s="6">
        <v>2102</v>
      </c>
      <c r="I50" s="8">
        <v>0.23559739968616902</v>
      </c>
      <c r="J50" s="6">
        <v>485</v>
      </c>
      <c r="K50" s="8">
        <v>0.23073263560000001</v>
      </c>
      <c r="L50" s="6">
        <v>5299</v>
      </c>
      <c r="M50" s="8">
        <v>0.59392512889486659</v>
      </c>
      <c r="N50" s="6">
        <v>4791</v>
      </c>
      <c r="O50" s="8">
        <v>0.90413285525570875</v>
      </c>
      <c r="P50" s="6">
        <v>110</v>
      </c>
      <c r="Q50" s="6">
        <v>4685</v>
      </c>
      <c r="R50" s="8">
        <v>0.97787518263410567</v>
      </c>
      <c r="S50" s="8">
        <v>0.52510647836807889</v>
      </c>
      <c r="T50" s="8">
        <v>0.52498879426266243</v>
      </c>
      <c r="U50" s="6">
        <v>3171</v>
      </c>
      <c r="V50" s="8">
        <v>0.67684098185699049</v>
      </c>
      <c r="W50" s="6">
        <v>1518</v>
      </c>
      <c r="X50" s="8">
        <v>0.3240128068</v>
      </c>
      <c r="Y50" s="6">
        <v>265</v>
      </c>
      <c r="Z50" s="8">
        <v>5.6563500500000002E-2</v>
      </c>
      <c r="AA50" s="6">
        <v>293</v>
      </c>
    </row>
    <row r="51" spans="1:27" x14ac:dyDescent="0.2">
      <c r="A51" s="2" t="s">
        <v>39</v>
      </c>
      <c r="B51" s="7" t="s">
        <v>2</v>
      </c>
      <c r="C51" s="6">
        <v>17041</v>
      </c>
      <c r="D51" s="6">
        <v>17041</v>
      </c>
      <c r="E51" s="8">
        <v>1</v>
      </c>
      <c r="F51" s="6">
        <v>17036</v>
      </c>
      <c r="G51" s="8">
        <v>0.99970658998885042</v>
      </c>
      <c r="H51" s="6">
        <v>5533</v>
      </c>
      <c r="I51" s="8">
        <v>0.3246875183381257</v>
      </c>
      <c r="J51" s="6">
        <v>1406</v>
      </c>
      <c r="K51" s="8">
        <v>0.25411169350000001</v>
      </c>
      <c r="L51" s="6">
        <v>8355</v>
      </c>
      <c r="M51" s="8">
        <v>0.49028812863094895</v>
      </c>
      <c r="N51" s="6">
        <v>6879</v>
      </c>
      <c r="O51" s="8">
        <v>0.8233393177737881</v>
      </c>
      <c r="P51" s="6">
        <v>146</v>
      </c>
      <c r="Q51" s="6">
        <v>6741</v>
      </c>
      <c r="R51" s="8">
        <v>0.97993894461404274</v>
      </c>
      <c r="S51" s="8">
        <v>0.39557537703186435</v>
      </c>
      <c r="T51" s="8">
        <v>0.39557537703186435</v>
      </c>
      <c r="U51" s="6">
        <v>4678</v>
      </c>
      <c r="V51" s="8">
        <v>0.69396232013054449</v>
      </c>
      <c r="W51" s="6">
        <v>1929</v>
      </c>
      <c r="X51" s="8">
        <v>0.28615932350000001</v>
      </c>
      <c r="Y51" s="6">
        <v>780</v>
      </c>
      <c r="Z51" s="8">
        <v>0.11570983529999999</v>
      </c>
      <c r="AA51" s="6">
        <v>502</v>
      </c>
    </row>
    <row r="52" spans="1:27" x14ac:dyDescent="0.2">
      <c r="A52" s="2" t="s">
        <v>39</v>
      </c>
      <c r="B52" s="45" t="s">
        <v>0</v>
      </c>
      <c r="C52" s="6">
        <v>12818</v>
      </c>
      <c r="D52" s="6">
        <v>12813</v>
      </c>
      <c r="E52" s="8">
        <v>0.99960992354501488</v>
      </c>
      <c r="F52" s="6">
        <v>12639</v>
      </c>
      <c r="G52" s="8">
        <v>0.98642004214469681</v>
      </c>
      <c r="H52" s="6">
        <v>2621</v>
      </c>
      <c r="I52" s="8">
        <v>0.20455787091235464</v>
      </c>
      <c r="J52" s="6">
        <v>467</v>
      </c>
      <c r="K52" s="8">
        <v>0.17817626859999999</v>
      </c>
      <c r="L52" s="6">
        <v>5542</v>
      </c>
      <c r="M52" s="8">
        <v>0.4325294622648872</v>
      </c>
      <c r="N52" s="6">
        <v>4069</v>
      </c>
      <c r="O52" s="8">
        <v>0.73421147600144354</v>
      </c>
      <c r="P52" s="6">
        <v>555</v>
      </c>
      <c r="Q52" s="6">
        <v>3522</v>
      </c>
      <c r="R52" s="8">
        <v>0.86556893585647576</v>
      </c>
      <c r="S52" s="8">
        <v>0.27487707796768907</v>
      </c>
      <c r="T52" s="8">
        <v>0.27476985489155875</v>
      </c>
      <c r="U52" s="6">
        <v>2094</v>
      </c>
      <c r="V52" s="8">
        <v>0.59454855195911416</v>
      </c>
      <c r="W52" s="6">
        <v>1359</v>
      </c>
      <c r="X52" s="8">
        <v>0.38586030659999998</v>
      </c>
      <c r="Y52" s="6">
        <v>139</v>
      </c>
      <c r="Z52" s="8">
        <v>3.9466212399999999E-2</v>
      </c>
      <c r="AA52" s="6">
        <v>1855</v>
      </c>
    </row>
    <row r="53" spans="1:27" x14ac:dyDescent="0.2">
      <c r="A53" s="1" t="s">
        <v>40</v>
      </c>
      <c r="B53" s="42" t="s">
        <v>63</v>
      </c>
      <c r="C53" s="43">
        <v>125722</v>
      </c>
      <c r="D53" s="43">
        <v>125630</v>
      </c>
      <c r="E53" s="44">
        <v>0.99926822672245108</v>
      </c>
      <c r="F53" s="43">
        <v>123943</v>
      </c>
      <c r="G53" s="44">
        <v>0.98657167873915474</v>
      </c>
      <c r="H53" s="43">
        <v>39852</v>
      </c>
      <c r="I53" s="44">
        <v>0.31721722518506729</v>
      </c>
      <c r="J53" s="43">
        <v>6955</v>
      </c>
      <c r="K53" s="44">
        <v>0.17452072669999999</v>
      </c>
      <c r="L53" s="43">
        <v>54892</v>
      </c>
      <c r="M53" s="44">
        <v>0.43693385337897001</v>
      </c>
      <c r="N53" s="43">
        <v>45539</v>
      </c>
      <c r="O53" s="44">
        <v>0.82961087225825259</v>
      </c>
      <c r="P53" s="43">
        <v>2289</v>
      </c>
      <c r="Q53" s="43">
        <v>43280</v>
      </c>
      <c r="R53" s="44">
        <v>0.95039416763653128</v>
      </c>
      <c r="S53" s="44">
        <v>0.34450370134522007</v>
      </c>
      <c r="T53" s="44">
        <v>0.344251602742559</v>
      </c>
      <c r="U53" s="43">
        <v>33297</v>
      </c>
      <c r="V53" s="44">
        <v>0.76933918669131252</v>
      </c>
      <c r="W53" s="43">
        <v>10664</v>
      </c>
      <c r="X53" s="44">
        <v>0.24639556379999999</v>
      </c>
      <c r="Y53" s="43">
        <v>2198</v>
      </c>
      <c r="Z53" s="44">
        <v>5.07855823E-2</v>
      </c>
      <c r="AA53" s="43">
        <v>7238</v>
      </c>
    </row>
    <row r="54" spans="1:27" x14ac:dyDescent="0.2">
      <c r="A54" s="2" t="s">
        <v>40</v>
      </c>
      <c r="B54" s="45" t="s">
        <v>19</v>
      </c>
      <c r="C54" s="6">
        <v>10564</v>
      </c>
      <c r="D54" s="6">
        <v>10559</v>
      </c>
      <c r="E54" s="8">
        <v>0.9995266944339265</v>
      </c>
      <c r="F54" s="6">
        <v>10545</v>
      </c>
      <c r="G54" s="8">
        <v>0.99867411686712759</v>
      </c>
      <c r="H54" s="6">
        <v>5520</v>
      </c>
      <c r="I54" s="8">
        <v>0.52277677810398715</v>
      </c>
      <c r="J54" s="6">
        <v>150</v>
      </c>
      <c r="K54" s="8">
        <v>2.7173913000000001E-2</v>
      </c>
      <c r="L54" s="6">
        <v>2550</v>
      </c>
      <c r="M54" s="8">
        <v>0.2415001420589071</v>
      </c>
      <c r="N54" s="6">
        <v>2187</v>
      </c>
      <c r="O54" s="8">
        <v>0.85764705882352943</v>
      </c>
      <c r="P54" s="6">
        <v>252</v>
      </c>
      <c r="Q54" s="6">
        <v>1938</v>
      </c>
      <c r="R54" s="8">
        <v>0.88614540466392333</v>
      </c>
      <c r="S54" s="8">
        <v>0.18354010796476938</v>
      </c>
      <c r="T54" s="8">
        <v>0.18345323741007194</v>
      </c>
      <c r="U54" s="6">
        <v>1895</v>
      </c>
      <c r="V54" s="8">
        <v>0.97781217750257998</v>
      </c>
      <c r="W54" s="6">
        <v>42</v>
      </c>
      <c r="X54" s="8">
        <v>2.1671826599999999E-2</v>
      </c>
      <c r="Y54" s="6">
        <v>8</v>
      </c>
      <c r="Z54" s="8">
        <v>4.1279669999999997E-3</v>
      </c>
      <c r="AA54" s="6">
        <v>381</v>
      </c>
    </row>
    <row r="55" spans="1:27" x14ac:dyDescent="0.2">
      <c r="A55" s="2" t="s">
        <v>40</v>
      </c>
      <c r="B55" s="45" t="s">
        <v>207</v>
      </c>
      <c r="C55" s="6">
        <v>13560</v>
      </c>
      <c r="D55" s="6">
        <v>13545</v>
      </c>
      <c r="E55" s="8">
        <v>0.99889380530973459</v>
      </c>
      <c r="F55" s="6">
        <v>13506</v>
      </c>
      <c r="G55" s="8">
        <v>0.99712070874861569</v>
      </c>
      <c r="H55" s="6">
        <v>7125</v>
      </c>
      <c r="I55" s="8">
        <v>0.52602436323366553</v>
      </c>
      <c r="J55" s="6">
        <v>559</v>
      </c>
      <c r="K55" s="8">
        <v>7.8456140399999999E-2</v>
      </c>
      <c r="L55" s="6">
        <v>3345</v>
      </c>
      <c r="M55" s="8">
        <v>0.24695459579180509</v>
      </c>
      <c r="N55" s="6">
        <v>2752</v>
      </c>
      <c r="O55" s="8">
        <v>0.82272047832585959</v>
      </c>
      <c r="P55" s="6">
        <v>423</v>
      </c>
      <c r="Q55" s="6">
        <v>2330</v>
      </c>
      <c r="R55" s="8">
        <v>0.84665697674418616</v>
      </c>
      <c r="S55" s="8">
        <v>0.17201919527500922</v>
      </c>
      <c r="T55" s="8">
        <v>0.17182890855457228</v>
      </c>
      <c r="U55" s="6">
        <v>2122</v>
      </c>
      <c r="V55" s="8">
        <v>0.9107296137339056</v>
      </c>
      <c r="W55" s="6">
        <v>193</v>
      </c>
      <c r="X55" s="8">
        <v>8.2832617999999997E-2</v>
      </c>
      <c r="Y55" s="6">
        <v>29</v>
      </c>
      <c r="Z55" s="8">
        <v>1.2446351899999999E-2</v>
      </c>
      <c r="AA55" s="6">
        <v>456</v>
      </c>
    </row>
    <row r="56" spans="1:27" x14ac:dyDescent="0.2">
      <c r="A56" s="2" t="s">
        <v>40</v>
      </c>
      <c r="B56" s="45" t="s">
        <v>16</v>
      </c>
      <c r="C56" s="6">
        <v>3230</v>
      </c>
      <c r="D56" s="6">
        <v>3227</v>
      </c>
      <c r="E56" s="8">
        <v>0.99907120743034061</v>
      </c>
      <c r="F56" s="6">
        <v>3173</v>
      </c>
      <c r="G56" s="8">
        <v>0.98326619150914174</v>
      </c>
      <c r="H56" s="6">
        <v>1521</v>
      </c>
      <c r="I56" s="8">
        <v>0.47133560582584444</v>
      </c>
      <c r="J56" s="6">
        <v>47</v>
      </c>
      <c r="K56" s="8">
        <v>3.0900723200000001E-2</v>
      </c>
      <c r="L56" s="6">
        <v>1010</v>
      </c>
      <c r="M56" s="8">
        <v>0.31298419584753639</v>
      </c>
      <c r="N56" s="6">
        <v>914</v>
      </c>
      <c r="O56" s="8">
        <v>0.90495049504950498</v>
      </c>
      <c r="P56" s="6">
        <v>90</v>
      </c>
      <c r="Q56" s="6">
        <v>824</v>
      </c>
      <c r="R56" s="8">
        <v>0.90153172866520792</v>
      </c>
      <c r="S56" s="8">
        <v>0.25534552215680201</v>
      </c>
      <c r="T56" s="8">
        <v>0.25510835913312696</v>
      </c>
      <c r="U56" s="6">
        <v>785</v>
      </c>
      <c r="V56" s="8">
        <v>0.95266990291262132</v>
      </c>
      <c r="W56" s="6">
        <v>43</v>
      </c>
      <c r="X56" s="8">
        <v>5.2184465999999999E-2</v>
      </c>
      <c r="Y56" s="6" t="s">
        <v>206</v>
      </c>
      <c r="Z56" s="8" t="s">
        <v>206</v>
      </c>
      <c r="AA56" s="6">
        <v>68</v>
      </c>
    </row>
    <row r="57" spans="1:27" x14ac:dyDescent="0.2">
      <c r="A57" s="2" t="s">
        <v>40</v>
      </c>
      <c r="B57" s="45" t="s">
        <v>15</v>
      </c>
      <c r="C57" s="6">
        <v>12963</v>
      </c>
      <c r="D57" s="6">
        <v>12963</v>
      </c>
      <c r="E57" s="8">
        <v>1</v>
      </c>
      <c r="F57" s="6">
        <v>12007</v>
      </c>
      <c r="G57" s="8">
        <v>0.9262516392810306</v>
      </c>
      <c r="H57" s="6">
        <v>4237</v>
      </c>
      <c r="I57" s="8">
        <v>0.3268533518475662</v>
      </c>
      <c r="J57" s="6">
        <v>1344</v>
      </c>
      <c r="K57" s="8">
        <v>0.31720556999999999</v>
      </c>
      <c r="L57" s="6">
        <v>6926</v>
      </c>
      <c r="M57" s="8">
        <v>0.53428990202885129</v>
      </c>
      <c r="N57" s="6">
        <v>6043</v>
      </c>
      <c r="O57" s="8">
        <v>0.87250938492636443</v>
      </c>
      <c r="P57" s="6">
        <v>239</v>
      </c>
      <c r="Q57" s="6">
        <v>5811</v>
      </c>
      <c r="R57" s="8">
        <v>0.96160847261294058</v>
      </c>
      <c r="S57" s="8">
        <v>0.44827586206896552</v>
      </c>
      <c r="T57" s="8">
        <v>0.44827586206896552</v>
      </c>
      <c r="U57" s="6">
        <v>4164</v>
      </c>
      <c r="V57" s="8">
        <v>0.71657201858544139</v>
      </c>
      <c r="W57" s="6">
        <v>1451</v>
      </c>
      <c r="X57" s="8">
        <v>0.249698847</v>
      </c>
      <c r="Y57" s="6">
        <v>677</v>
      </c>
      <c r="Z57" s="8">
        <v>0.1165031836</v>
      </c>
      <c r="AA57" s="6">
        <v>373</v>
      </c>
    </row>
    <row r="58" spans="1:27" x14ac:dyDescent="0.2">
      <c r="A58" s="2" t="s">
        <v>40</v>
      </c>
      <c r="B58" s="7" t="s">
        <v>28</v>
      </c>
      <c r="C58" s="6">
        <v>15264</v>
      </c>
      <c r="D58" s="6">
        <v>15244</v>
      </c>
      <c r="E58" s="8">
        <v>0.99868972746331242</v>
      </c>
      <c r="F58" s="6">
        <v>15181</v>
      </c>
      <c r="G58" s="8">
        <v>0.99586722644975068</v>
      </c>
      <c r="H58" s="6">
        <v>3970</v>
      </c>
      <c r="I58" s="8">
        <v>0.26043033324586723</v>
      </c>
      <c r="J58" s="6">
        <v>1083</v>
      </c>
      <c r="K58" s="8">
        <v>0.27279596979999998</v>
      </c>
      <c r="L58" s="6">
        <v>5112</v>
      </c>
      <c r="M58" s="8">
        <v>0.33534505379165575</v>
      </c>
      <c r="N58" s="6">
        <v>3999</v>
      </c>
      <c r="O58" s="8">
        <v>0.78227699530516437</v>
      </c>
      <c r="P58" s="6">
        <v>268</v>
      </c>
      <c r="Q58" s="6">
        <v>3732</v>
      </c>
      <c r="R58" s="8">
        <v>0.93323330832708185</v>
      </c>
      <c r="S58" s="8">
        <v>0.24481763316714772</v>
      </c>
      <c r="T58" s="8">
        <v>0.24449685534591195</v>
      </c>
      <c r="U58" s="6">
        <v>3069</v>
      </c>
      <c r="V58" s="8">
        <v>0.82234726688102899</v>
      </c>
      <c r="W58" s="6">
        <v>663</v>
      </c>
      <c r="X58" s="8">
        <v>0.17765273309999999</v>
      </c>
      <c r="Y58" s="6">
        <v>31</v>
      </c>
      <c r="Z58" s="8">
        <v>8.3065380000000005E-3</v>
      </c>
      <c r="AA58" s="6">
        <v>2316</v>
      </c>
    </row>
    <row r="59" spans="1:27" x14ac:dyDescent="0.2">
      <c r="A59" s="2" t="s">
        <v>40</v>
      </c>
      <c r="B59" s="45" t="s">
        <v>7</v>
      </c>
      <c r="C59" s="6">
        <v>3052</v>
      </c>
      <c r="D59" s="6">
        <v>3052</v>
      </c>
      <c r="E59" s="8">
        <v>1</v>
      </c>
      <c r="F59" s="6">
        <v>3044</v>
      </c>
      <c r="G59" s="8">
        <v>0.99737876802096981</v>
      </c>
      <c r="H59" s="6">
        <v>1281</v>
      </c>
      <c r="I59" s="8">
        <v>0.41972477064220182</v>
      </c>
      <c r="J59" s="6">
        <v>310</v>
      </c>
      <c r="K59" s="8">
        <v>0.24199843870000001</v>
      </c>
      <c r="L59" s="6">
        <v>1197</v>
      </c>
      <c r="M59" s="8">
        <v>0.39220183486238536</v>
      </c>
      <c r="N59" s="6">
        <v>942</v>
      </c>
      <c r="O59" s="8">
        <v>0.78696741854636587</v>
      </c>
      <c r="P59" s="6">
        <v>107</v>
      </c>
      <c r="Q59" s="6">
        <v>835</v>
      </c>
      <c r="R59" s="8">
        <v>0.886411889596603</v>
      </c>
      <c r="S59" s="8">
        <v>0.27359108781127128</v>
      </c>
      <c r="T59" s="8">
        <v>0.27359108781127128</v>
      </c>
      <c r="U59" s="6">
        <v>779</v>
      </c>
      <c r="V59" s="8">
        <v>0.93293413173652695</v>
      </c>
      <c r="W59" s="6">
        <v>41</v>
      </c>
      <c r="X59" s="8">
        <v>4.9101796400000002E-2</v>
      </c>
      <c r="Y59" s="6">
        <v>19</v>
      </c>
      <c r="Z59" s="8">
        <v>2.2754491000000002E-2</v>
      </c>
      <c r="AA59" s="6">
        <v>85</v>
      </c>
    </row>
    <row r="60" spans="1:27" x14ac:dyDescent="0.2">
      <c r="A60" s="2" t="s">
        <v>40</v>
      </c>
      <c r="B60" s="45" t="s">
        <v>29</v>
      </c>
      <c r="C60" s="6">
        <v>2169</v>
      </c>
      <c r="D60" s="6">
        <v>2169</v>
      </c>
      <c r="E60" s="8">
        <v>1</v>
      </c>
      <c r="F60" s="6">
        <v>2166</v>
      </c>
      <c r="G60" s="8">
        <v>0.99861687413554634</v>
      </c>
      <c r="H60" s="6">
        <v>745</v>
      </c>
      <c r="I60" s="8">
        <v>0.34347625633932688</v>
      </c>
      <c r="J60" s="6">
        <v>89</v>
      </c>
      <c r="K60" s="8">
        <v>0.1194630872</v>
      </c>
      <c r="L60" s="6">
        <v>753</v>
      </c>
      <c r="M60" s="8">
        <v>0.34716459197786997</v>
      </c>
      <c r="N60" s="6">
        <v>653</v>
      </c>
      <c r="O60" s="8">
        <v>0.86719787516600266</v>
      </c>
      <c r="P60" s="6">
        <v>64</v>
      </c>
      <c r="Q60" s="6">
        <v>589</v>
      </c>
      <c r="R60" s="8">
        <v>0.90199081163859107</v>
      </c>
      <c r="S60" s="8">
        <v>0.27155371138773626</v>
      </c>
      <c r="T60" s="8">
        <v>0.27155371138773626</v>
      </c>
      <c r="U60" s="6">
        <v>374</v>
      </c>
      <c r="V60" s="8">
        <v>0.63497453310696095</v>
      </c>
      <c r="W60" s="6">
        <v>165</v>
      </c>
      <c r="X60" s="8">
        <v>0.28013582339999998</v>
      </c>
      <c r="Y60" s="6">
        <v>57</v>
      </c>
      <c r="Z60" s="8">
        <v>9.6774193499999994E-2</v>
      </c>
      <c r="AA60" s="6">
        <v>156</v>
      </c>
    </row>
    <row r="61" spans="1:27" x14ac:dyDescent="0.2">
      <c r="A61" s="2" t="s">
        <v>40</v>
      </c>
      <c r="B61" s="45" t="s">
        <v>30</v>
      </c>
      <c r="C61" s="6">
        <v>4517</v>
      </c>
      <c r="D61" s="6">
        <v>4516</v>
      </c>
      <c r="E61" s="8">
        <v>0.99977861412441882</v>
      </c>
      <c r="F61" s="6">
        <v>4507</v>
      </c>
      <c r="G61" s="8">
        <v>0.99800708591674059</v>
      </c>
      <c r="H61" s="6">
        <v>1430</v>
      </c>
      <c r="I61" s="8">
        <v>0.31665190434012402</v>
      </c>
      <c r="J61" s="6">
        <v>173</v>
      </c>
      <c r="K61" s="8">
        <v>0.12097902100000001</v>
      </c>
      <c r="L61" s="6">
        <v>1839</v>
      </c>
      <c r="M61" s="8">
        <v>0.40721877767936226</v>
      </c>
      <c r="N61" s="6">
        <v>1617</v>
      </c>
      <c r="O61" s="8">
        <v>0.87928221859706357</v>
      </c>
      <c r="P61" s="6">
        <v>153</v>
      </c>
      <c r="Q61" s="6">
        <v>1464</v>
      </c>
      <c r="R61" s="8">
        <v>0.90538033395176254</v>
      </c>
      <c r="S61" s="8">
        <v>0.32418069087688217</v>
      </c>
      <c r="T61" s="8">
        <v>0.32410892185078594</v>
      </c>
      <c r="U61" s="6">
        <v>1409</v>
      </c>
      <c r="V61" s="8">
        <v>0.96243169398907102</v>
      </c>
      <c r="W61" s="6">
        <v>47</v>
      </c>
      <c r="X61" s="8">
        <v>3.2103825099999997E-2</v>
      </c>
      <c r="Y61" s="6">
        <v>11</v>
      </c>
      <c r="Z61" s="8">
        <v>7.5136611999999997E-3</v>
      </c>
      <c r="AA61" s="6">
        <v>185</v>
      </c>
    </row>
    <row r="62" spans="1:27" x14ac:dyDescent="0.2">
      <c r="A62" s="2" t="s">
        <v>40</v>
      </c>
      <c r="B62" s="45" t="s">
        <v>4</v>
      </c>
      <c r="C62" s="6">
        <v>15086</v>
      </c>
      <c r="D62" s="6">
        <v>15085</v>
      </c>
      <c r="E62" s="8">
        <v>0.99993371337664061</v>
      </c>
      <c r="F62" s="6">
        <v>14844</v>
      </c>
      <c r="G62" s="8">
        <v>0.9840238647663242</v>
      </c>
      <c r="H62" s="6">
        <v>2970</v>
      </c>
      <c r="I62" s="8">
        <v>0.1968843221743454</v>
      </c>
      <c r="J62" s="6">
        <v>704</v>
      </c>
      <c r="K62" s="8">
        <v>0.23703703700000001</v>
      </c>
      <c r="L62" s="6">
        <v>10095</v>
      </c>
      <c r="M62" s="8">
        <v>0.66920782234007292</v>
      </c>
      <c r="N62" s="6">
        <v>8976</v>
      </c>
      <c r="O62" s="8">
        <v>0.88915304606240708</v>
      </c>
      <c r="P62" s="6">
        <v>179</v>
      </c>
      <c r="Q62" s="6">
        <v>8802</v>
      </c>
      <c r="R62" s="8">
        <v>0.98061497326203206</v>
      </c>
      <c r="S62" s="8">
        <v>0.58349353662578718</v>
      </c>
      <c r="T62" s="8">
        <v>0.58345485880949222</v>
      </c>
      <c r="U62" s="6">
        <v>6153</v>
      </c>
      <c r="V62" s="8">
        <v>0.69904567143830942</v>
      </c>
      <c r="W62" s="6">
        <v>3023</v>
      </c>
      <c r="X62" s="8">
        <v>0.34344467169999998</v>
      </c>
      <c r="Y62" s="6">
        <v>395</v>
      </c>
      <c r="Z62" s="8">
        <v>4.4876164500000003E-2</v>
      </c>
      <c r="AA62" s="6">
        <v>399</v>
      </c>
    </row>
    <row r="63" spans="1:27" x14ac:dyDescent="0.2">
      <c r="A63" s="2" t="s">
        <v>40</v>
      </c>
      <c r="B63" s="7" t="s">
        <v>2</v>
      </c>
      <c r="C63" s="6">
        <v>25909</v>
      </c>
      <c r="D63" s="6">
        <v>25903</v>
      </c>
      <c r="E63" s="8">
        <v>0.99976842024007118</v>
      </c>
      <c r="F63" s="6">
        <v>25891</v>
      </c>
      <c r="G63" s="8">
        <v>0.99953673319692704</v>
      </c>
      <c r="H63" s="6">
        <v>6634</v>
      </c>
      <c r="I63" s="8">
        <v>0.25610933096552524</v>
      </c>
      <c r="J63" s="6">
        <v>1905</v>
      </c>
      <c r="K63" s="8">
        <v>0.28715706959999998</v>
      </c>
      <c r="L63" s="6">
        <v>14970</v>
      </c>
      <c r="M63" s="8">
        <v>0.57792533683357139</v>
      </c>
      <c r="N63" s="6">
        <v>11878</v>
      </c>
      <c r="O63" s="8">
        <v>0.79345357381429527</v>
      </c>
      <c r="P63" s="6">
        <v>219</v>
      </c>
      <c r="Q63" s="6">
        <v>11669</v>
      </c>
      <c r="R63" s="8">
        <v>0.98240444519279335</v>
      </c>
      <c r="S63" s="8">
        <v>0.45048836042157281</v>
      </c>
      <c r="T63" s="8">
        <v>0.45038403643521557</v>
      </c>
      <c r="U63" s="6">
        <v>8511</v>
      </c>
      <c r="V63" s="8">
        <v>0.7293684120318793</v>
      </c>
      <c r="W63" s="6">
        <v>3617</v>
      </c>
      <c r="X63" s="8">
        <v>0.3099665781</v>
      </c>
      <c r="Y63" s="6">
        <v>838</v>
      </c>
      <c r="Z63" s="8">
        <v>7.1814208599999999E-2</v>
      </c>
      <c r="AA63" s="6">
        <v>678</v>
      </c>
    </row>
    <row r="64" spans="1:27" x14ac:dyDescent="0.2">
      <c r="A64" s="2" t="s">
        <v>40</v>
      </c>
      <c r="B64" s="45" t="s">
        <v>0</v>
      </c>
      <c r="C64" s="6">
        <v>19408</v>
      </c>
      <c r="D64" s="6">
        <v>19367</v>
      </c>
      <c r="E64" s="8">
        <v>0.99788746908491355</v>
      </c>
      <c r="F64" s="6">
        <v>19079</v>
      </c>
      <c r="G64" s="8">
        <v>0.98512934372902372</v>
      </c>
      <c r="H64" s="6">
        <v>4419</v>
      </c>
      <c r="I64" s="8">
        <v>0.22817163215779418</v>
      </c>
      <c r="J64" s="6">
        <v>591</v>
      </c>
      <c r="K64" s="8">
        <v>0.13374066530000001</v>
      </c>
      <c r="L64" s="6">
        <v>7095</v>
      </c>
      <c r="M64" s="8">
        <v>0.36634481334228325</v>
      </c>
      <c r="N64" s="6">
        <v>5578</v>
      </c>
      <c r="O64" s="8">
        <v>0.78618745595489781</v>
      </c>
      <c r="P64" s="6">
        <v>295</v>
      </c>
      <c r="Q64" s="6">
        <v>5286</v>
      </c>
      <c r="R64" s="8">
        <v>0.94765148798852639</v>
      </c>
      <c r="S64" s="8">
        <v>0.27293850364021272</v>
      </c>
      <c r="T64" s="8">
        <v>0.27236191261335529</v>
      </c>
      <c r="U64" s="6">
        <v>4036</v>
      </c>
      <c r="V64" s="8">
        <v>0.7635262958758986</v>
      </c>
      <c r="W64" s="6">
        <v>1379</v>
      </c>
      <c r="X64" s="8">
        <v>0.26087779039999998</v>
      </c>
      <c r="Y64" s="6">
        <v>132</v>
      </c>
      <c r="Z64" s="8">
        <v>2.4971623200000001E-2</v>
      </c>
      <c r="AA64" s="6">
        <v>2141</v>
      </c>
    </row>
    <row r="65" spans="1:27" x14ac:dyDescent="0.2">
      <c r="A65" s="1" t="s">
        <v>41</v>
      </c>
      <c r="B65" s="42" t="s">
        <v>63</v>
      </c>
      <c r="C65" s="43">
        <v>131754</v>
      </c>
      <c r="D65" s="43">
        <v>131621</v>
      </c>
      <c r="E65" s="44">
        <v>0.99899054298161727</v>
      </c>
      <c r="F65" s="43">
        <v>130724</v>
      </c>
      <c r="G65" s="44">
        <v>0.99318497808100537</v>
      </c>
      <c r="H65" s="43">
        <v>51345</v>
      </c>
      <c r="I65" s="44">
        <v>0.39009732489496357</v>
      </c>
      <c r="J65" s="43">
        <v>10458</v>
      </c>
      <c r="K65" s="44">
        <v>0.20368098160000001</v>
      </c>
      <c r="L65" s="43">
        <v>47622</v>
      </c>
      <c r="M65" s="44">
        <v>0.36181156502381839</v>
      </c>
      <c r="N65" s="43">
        <v>37933</v>
      </c>
      <c r="O65" s="44">
        <v>0.7965436142959138</v>
      </c>
      <c r="P65" s="43">
        <v>2422</v>
      </c>
      <c r="Q65" s="43">
        <v>35552</v>
      </c>
      <c r="R65" s="44">
        <v>0.93723143437112799</v>
      </c>
      <c r="S65" s="44">
        <v>0.27010887320412397</v>
      </c>
      <c r="T65" s="44">
        <v>0.26983620990634061</v>
      </c>
      <c r="U65" s="43">
        <v>26672</v>
      </c>
      <c r="V65" s="44">
        <v>0.75022502250225021</v>
      </c>
      <c r="W65" s="43">
        <v>8351</v>
      </c>
      <c r="X65" s="44">
        <v>0.23489536450000001</v>
      </c>
      <c r="Y65" s="43">
        <v>2801</v>
      </c>
      <c r="Z65" s="44">
        <v>7.8786003600000001E-2</v>
      </c>
      <c r="AA65" s="43">
        <v>9601</v>
      </c>
    </row>
    <row r="66" spans="1:27" x14ac:dyDescent="0.2">
      <c r="A66" s="2" t="s">
        <v>41</v>
      </c>
      <c r="B66" s="45" t="s">
        <v>19</v>
      </c>
      <c r="C66" s="6">
        <v>14947</v>
      </c>
      <c r="D66" s="6">
        <v>14946</v>
      </c>
      <c r="E66" s="8">
        <v>0.9999330969425303</v>
      </c>
      <c r="F66" s="6">
        <v>14931</v>
      </c>
      <c r="G66" s="8">
        <v>0.99899638699317539</v>
      </c>
      <c r="H66" s="6">
        <v>9228</v>
      </c>
      <c r="I66" s="8">
        <v>0.61742272179847446</v>
      </c>
      <c r="J66" s="6">
        <v>261</v>
      </c>
      <c r="K66" s="8">
        <v>2.8283485000000001E-2</v>
      </c>
      <c r="L66" s="6">
        <v>2500</v>
      </c>
      <c r="M66" s="8">
        <v>0.16726883447076141</v>
      </c>
      <c r="N66" s="6">
        <v>2064</v>
      </c>
      <c r="O66" s="8">
        <v>0.8256</v>
      </c>
      <c r="P66" s="6">
        <v>287</v>
      </c>
      <c r="Q66" s="6">
        <v>1778</v>
      </c>
      <c r="R66" s="8">
        <v>0.86143410852713176</v>
      </c>
      <c r="S66" s="8">
        <v>0.11896159507560551</v>
      </c>
      <c r="T66" s="8">
        <v>0.11895363618117348</v>
      </c>
      <c r="U66" s="6">
        <v>1729</v>
      </c>
      <c r="V66" s="8">
        <v>0.97244094488188981</v>
      </c>
      <c r="W66" s="6">
        <v>50</v>
      </c>
      <c r="X66" s="8">
        <v>2.8121484799999999E-2</v>
      </c>
      <c r="Y66" s="6">
        <v>13</v>
      </c>
      <c r="Z66" s="8">
        <v>7.3115860999999997E-3</v>
      </c>
      <c r="AA66" s="6">
        <v>543</v>
      </c>
    </row>
    <row r="67" spans="1:27" x14ac:dyDescent="0.2">
      <c r="A67" s="2" t="s">
        <v>41</v>
      </c>
      <c r="B67" s="45" t="s">
        <v>207</v>
      </c>
      <c r="C67" s="6">
        <v>17081</v>
      </c>
      <c r="D67" s="6">
        <v>17079</v>
      </c>
      <c r="E67" s="8">
        <v>0.99988291083660219</v>
      </c>
      <c r="F67" s="6">
        <v>17074</v>
      </c>
      <c r="G67" s="8">
        <v>0.99970724281281109</v>
      </c>
      <c r="H67" s="6">
        <v>10498</v>
      </c>
      <c r="I67" s="8">
        <v>0.61467299022190991</v>
      </c>
      <c r="J67" s="6">
        <v>1111</v>
      </c>
      <c r="K67" s="8">
        <v>0.10582968180000001</v>
      </c>
      <c r="L67" s="6">
        <v>2821</v>
      </c>
      <c r="M67" s="8">
        <v>0.16517360501200304</v>
      </c>
      <c r="N67" s="6">
        <v>2064</v>
      </c>
      <c r="O67" s="8">
        <v>0.73165544133286065</v>
      </c>
      <c r="P67" s="6">
        <v>327</v>
      </c>
      <c r="Q67" s="6">
        <v>1739</v>
      </c>
      <c r="R67" s="8">
        <v>0.84253875968992253</v>
      </c>
      <c r="S67" s="8">
        <v>0.10182094970431524</v>
      </c>
      <c r="T67" s="8">
        <v>0.10180902757449797</v>
      </c>
      <c r="U67" s="6">
        <v>1681</v>
      </c>
      <c r="V67" s="8">
        <v>0.96664749856239218</v>
      </c>
      <c r="W67" s="6">
        <v>46</v>
      </c>
      <c r="X67" s="8">
        <v>2.64519839E-2</v>
      </c>
      <c r="Y67" s="6">
        <v>19</v>
      </c>
      <c r="Z67" s="8">
        <v>1.09258194E-2</v>
      </c>
      <c r="AA67" s="6">
        <v>1074</v>
      </c>
    </row>
    <row r="68" spans="1:27" x14ac:dyDescent="0.2">
      <c r="A68" s="2" t="s">
        <v>41</v>
      </c>
      <c r="B68" s="45" t="s">
        <v>16</v>
      </c>
      <c r="C68" s="6">
        <v>3332</v>
      </c>
      <c r="D68" s="6">
        <v>3329</v>
      </c>
      <c r="E68" s="8">
        <v>0.99909963985594252</v>
      </c>
      <c r="F68" s="6">
        <v>3328</v>
      </c>
      <c r="G68" s="8">
        <v>0.99969960949234005</v>
      </c>
      <c r="H68" s="6">
        <v>1699</v>
      </c>
      <c r="I68" s="8">
        <v>0.5103634725142685</v>
      </c>
      <c r="J68" s="6">
        <v>56</v>
      </c>
      <c r="K68" s="8">
        <v>3.2960564999999997E-2</v>
      </c>
      <c r="L68" s="6">
        <v>920</v>
      </c>
      <c r="M68" s="8">
        <v>0.27635926704716129</v>
      </c>
      <c r="N68" s="6">
        <v>738</v>
      </c>
      <c r="O68" s="8">
        <v>0.80217391304347829</v>
      </c>
      <c r="P68" s="6">
        <v>56</v>
      </c>
      <c r="Q68" s="6">
        <v>682</v>
      </c>
      <c r="R68" s="8">
        <v>0.92411924119241196</v>
      </c>
      <c r="S68" s="8">
        <v>0.20486632622409132</v>
      </c>
      <c r="T68" s="8">
        <v>0.20468187274909963</v>
      </c>
      <c r="U68" s="6">
        <v>646</v>
      </c>
      <c r="V68" s="8">
        <v>0.94721407624633436</v>
      </c>
      <c r="W68" s="6">
        <v>37</v>
      </c>
      <c r="X68" s="8">
        <v>5.4252199399999999E-2</v>
      </c>
      <c r="Y68" s="6" t="s">
        <v>206</v>
      </c>
      <c r="Z68" s="8" t="s">
        <v>206</v>
      </c>
      <c r="AA68" s="6">
        <v>104</v>
      </c>
    </row>
    <row r="69" spans="1:27" x14ac:dyDescent="0.2">
      <c r="A69" s="2" t="s">
        <v>41</v>
      </c>
      <c r="B69" s="45" t="s">
        <v>15</v>
      </c>
      <c r="C69" s="6">
        <v>11851</v>
      </c>
      <c r="D69" s="6">
        <v>11849</v>
      </c>
      <c r="E69" s="8">
        <v>0.99983123787022199</v>
      </c>
      <c r="F69" s="6">
        <v>11656</v>
      </c>
      <c r="G69" s="8">
        <v>0.9837117056291671</v>
      </c>
      <c r="H69" s="6">
        <v>4678</v>
      </c>
      <c r="I69" s="8">
        <v>0.3948012490505528</v>
      </c>
      <c r="J69" s="6">
        <v>1722</v>
      </c>
      <c r="K69" s="8">
        <v>0.36810602819999999</v>
      </c>
      <c r="L69" s="6">
        <v>5155</v>
      </c>
      <c r="M69" s="8">
        <v>0.43505781078572031</v>
      </c>
      <c r="N69" s="6">
        <v>4319</v>
      </c>
      <c r="O69" s="8">
        <v>0.83782735208535397</v>
      </c>
      <c r="P69" s="6">
        <v>216</v>
      </c>
      <c r="Q69" s="6">
        <v>4104</v>
      </c>
      <c r="R69" s="8">
        <v>0.950219958323686</v>
      </c>
      <c r="S69" s="8">
        <v>0.34635834247615832</v>
      </c>
      <c r="T69" s="8">
        <v>0.34629989030461567</v>
      </c>
      <c r="U69" s="6">
        <v>2763</v>
      </c>
      <c r="V69" s="8">
        <v>0.67324561403508787</v>
      </c>
      <c r="W69" s="6">
        <v>975</v>
      </c>
      <c r="X69" s="8">
        <v>0.23757309939999999</v>
      </c>
      <c r="Y69" s="6">
        <v>636</v>
      </c>
      <c r="Z69" s="8">
        <v>0.1549707602</v>
      </c>
      <c r="AA69" s="6">
        <v>518</v>
      </c>
    </row>
    <row r="70" spans="1:27" x14ac:dyDescent="0.2">
      <c r="A70" s="2" t="s">
        <v>41</v>
      </c>
      <c r="B70" s="7" t="s">
        <v>28</v>
      </c>
      <c r="C70" s="6">
        <v>17299</v>
      </c>
      <c r="D70" s="6">
        <v>17273</v>
      </c>
      <c r="E70" s="8">
        <v>0.99849702294930343</v>
      </c>
      <c r="F70" s="6">
        <v>17149</v>
      </c>
      <c r="G70" s="8">
        <v>0.99282116598158976</v>
      </c>
      <c r="H70" s="6">
        <v>5847</v>
      </c>
      <c r="I70" s="8">
        <v>0.33850518149713421</v>
      </c>
      <c r="J70" s="6">
        <v>2480</v>
      </c>
      <c r="K70" s="8">
        <v>0.42414913630000001</v>
      </c>
      <c r="L70" s="6">
        <v>4611</v>
      </c>
      <c r="M70" s="8">
        <v>0.26694841660394836</v>
      </c>
      <c r="N70" s="6">
        <v>3343</v>
      </c>
      <c r="O70" s="8">
        <v>0.72500542181739325</v>
      </c>
      <c r="P70" s="6">
        <v>230</v>
      </c>
      <c r="Q70" s="6">
        <v>3113</v>
      </c>
      <c r="R70" s="8">
        <v>0.9311995213879749</v>
      </c>
      <c r="S70" s="8">
        <v>0.18022347015573439</v>
      </c>
      <c r="T70" s="8">
        <v>0.17995259841609343</v>
      </c>
      <c r="U70" s="6">
        <v>2705</v>
      </c>
      <c r="V70" s="8">
        <v>0.86893671699325414</v>
      </c>
      <c r="W70" s="6">
        <v>403</v>
      </c>
      <c r="X70" s="8">
        <v>0.12945711530000001</v>
      </c>
      <c r="Y70" s="6">
        <v>51</v>
      </c>
      <c r="Z70" s="8">
        <v>1.6382910399999999E-2</v>
      </c>
      <c r="AA70" s="6">
        <v>2480</v>
      </c>
    </row>
    <row r="71" spans="1:27" x14ac:dyDescent="0.2">
      <c r="A71" s="2" t="s">
        <v>41</v>
      </c>
      <c r="B71" s="45" t="s">
        <v>7</v>
      </c>
      <c r="C71" s="6">
        <v>3208</v>
      </c>
      <c r="D71" s="6">
        <v>3208</v>
      </c>
      <c r="E71" s="8">
        <v>1</v>
      </c>
      <c r="F71" s="6">
        <v>3207</v>
      </c>
      <c r="G71" s="8">
        <v>0.99968827930174575</v>
      </c>
      <c r="H71" s="6">
        <v>1705</v>
      </c>
      <c r="I71" s="8">
        <v>0.53148379052369077</v>
      </c>
      <c r="J71" s="6">
        <v>473</v>
      </c>
      <c r="K71" s="8">
        <v>0.27741935480000002</v>
      </c>
      <c r="L71" s="6">
        <v>787</v>
      </c>
      <c r="M71" s="8">
        <v>0.24532418952618454</v>
      </c>
      <c r="N71" s="6">
        <v>579</v>
      </c>
      <c r="O71" s="8">
        <v>0.73570520965692499</v>
      </c>
      <c r="P71" s="6">
        <v>92</v>
      </c>
      <c r="Q71" s="6">
        <v>488</v>
      </c>
      <c r="R71" s="8">
        <v>0.84283246977547499</v>
      </c>
      <c r="S71" s="8">
        <v>0.15211970074812967</v>
      </c>
      <c r="T71" s="8">
        <v>0.15211970074812967</v>
      </c>
      <c r="U71" s="6">
        <v>437</v>
      </c>
      <c r="V71" s="8">
        <v>0.8954918032786886</v>
      </c>
      <c r="W71" s="6">
        <v>29</v>
      </c>
      <c r="X71" s="8">
        <v>5.9426229499999997E-2</v>
      </c>
      <c r="Y71" s="6">
        <v>28</v>
      </c>
      <c r="Z71" s="8">
        <v>5.7377049200000002E-2</v>
      </c>
      <c r="AA71" s="6">
        <v>144</v>
      </c>
    </row>
    <row r="72" spans="1:27" x14ac:dyDescent="0.2">
      <c r="A72" s="2" t="s">
        <v>41</v>
      </c>
      <c r="B72" s="45" t="s">
        <v>29</v>
      </c>
      <c r="C72" s="6">
        <v>2649</v>
      </c>
      <c r="D72" s="6">
        <v>2649</v>
      </c>
      <c r="E72" s="8">
        <v>1</v>
      </c>
      <c r="F72" s="6">
        <v>2643</v>
      </c>
      <c r="G72" s="8">
        <v>0.9977349943374858</v>
      </c>
      <c r="H72" s="6">
        <v>1082</v>
      </c>
      <c r="I72" s="8">
        <v>0.40845602114005292</v>
      </c>
      <c r="J72" s="6">
        <v>141</v>
      </c>
      <c r="K72" s="8">
        <v>0.13031423289999999</v>
      </c>
      <c r="L72" s="6">
        <v>768</v>
      </c>
      <c r="M72" s="8">
        <v>0.28992072480181202</v>
      </c>
      <c r="N72" s="6">
        <v>581</v>
      </c>
      <c r="O72" s="8">
        <v>0.75651041666666663</v>
      </c>
      <c r="P72" s="6">
        <v>93</v>
      </c>
      <c r="Q72" s="6">
        <v>488</v>
      </c>
      <c r="R72" s="8">
        <v>0.83993115318416534</v>
      </c>
      <c r="S72" s="8">
        <v>0.18422046055115138</v>
      </c>
      <c r="T72" s="8">
        <v>0.18422046055115138</v>
      </c>
      <c r="U72" s="6">
        <v>408</v>
      </c>
      <c r="V72" s="8">
        <v>0.83606557377049184</v>
      </c>
      <c r="W72" s="6">
        <v>52</v>
      </c>
      <c r="X72" s="8">
        <v>0.10655737699999999</v>
      </c>
      <c r="Y72" s="6">
        <v>32</v>
      </c>
      <c r="Z72" s="8">
        <v>6.5573770500000003E-2</v>
      </c>
      <c r="AA72" s="6">
        <v>253</v>
      </c>
    </row>
    <row r="73" spans="1:27" x14ac:dyDescent="0.2">
      <c r="A73" s="2" t="s">
        <v>41</v>
      </c>
      <c r="B73" s="45" t="s">
        <v>30</v>
      </c>
      <c r="C73" s="6">
        <v>5219</v>
      </c>
      <c r="D73" s="6">
        <v>5216</v>
      </c>
      <c r="E73" s="8">
        <v>0.99942517723701874</v>
      </c>
      <c r="F73" s="6">
        <v>5128</v>
      </c>
      <c r="G73" s="8">
        <v>0.98312883435582821</v>
      </c>
      <c r="H73" s="6">
        <v>1913</v>
      </c>
      <c r="I73" s="8">
        <v>0.36675613496932513</v>
      </c>
      <c r="J73" s="6">
        <v>275</v>
      </c>
      <c r="K73" s="8">
        <v>0.1437532671</v>
      </c>
      <c r="L73" s="6">
        <v>1736</v>
      </c>
      <c r="M73" s="8">
        <v>0.33282208588957057</v>
      </c>
      <c r="N73" s="6">
        <v>1469</v>
      </c>
      <c r="O73" s="8">
        <v>0.8461981566820278</v>
      </c>
      <c r="P73" s="6">
        <v>118</v>
      </c>
      <c r="Q73" s="6">
        <v>1355</v>
      </c>
      <c r="R73" s="8">
        <v>0.92239618788291355</v>
      </c>
      <c r="S73" s="8">
        <v>0.2597776073619632</v>
      </c>
      <c r="T73" s="8">
        <v>0.2596282812799387</v>
      </c>
      <c r="U73" s="6">
        <v>1276</v>
      </c>
      <c r="V73" s="8">
        <v>0.94169741697416987</v>
      </c>
      <c r="W73" s="6">
        <v>70</v>
      </c>
      <c r="X73" s="8">
        <v>5.1660516599999998E-2</v>
      </c>
      <c r="Y73" s="6">
        <v>14</v>
      </c>
      <c r="Z73" s="8">
        <v>1.0332103299999999E-2</v>
      </c>
      <c r="AA73" s="6">
        <v>427</v>
      </c>
    </row>
    <row r="74" spans="1:27" x14ac:dyDescent="0.2">
      <c r="A74" s="2" t="s">
        <v>41</v>
      </c>
      <c r="B74" s="45" t="s">
        <v>4</v>
      </c>
      <c r="C74" s="6">
        <v>15318</v>
      </c>
      <c r="D74" s="6">
        <v>15316</v>
      </c>
      <c r="E74" s="8">
        <v>0.99986943465204337</v>
      </c>
      <c r="F74" s="6">
        <v>15028</v>
      </c>
      <c r="G74" s="8">
        <v>0.98119613476103429</v>
      </c>
      <c r="H74" s="6">
        <v>3347</v>
      </c>
      <c r="I74" s="8">
        <v>0.21852964220423091</v>
      </c>
      <c r="J74" s="6">
        <v>909</v>
      </c>
      <c r="K74" s="8">
        <v>0.27158649540000002</v>
      </c>
      <c r="L74" s="6">
        <v>10016</v>
      </c>
      <c r="M74" s="8">
        <v>0.65395664664403241</v>
      </c>
      <c r="N74" s="6">
        <v>8856</v>
      </c>
      <c r="O74" s="8">
        <v>0.88418530351437696</v>
      </c>
      <c r="P74" s="6">
        <v>195</v>
      </c>
      <c r="Q74" s="6">
        <v>8674</v>
      </c>
      <c r="R74" s="8">
        <v>0.97944896115627833</v>
      </c>
      <c r="S74" s="8">
        <v>0.56633585792635155</v>
      </c>
      <c r="T74" s="8">
        <v>0.56626191408800108</v>
      </c>
      <c r="U74" s="6">
        <v>5736</v>
      </c>
      <c r="V74" s="8">
        <v>0.66128660364307124</v>
      </c>
      <c r="W74" s="6">
        <v>3062</v>
      </c>
      <c r="X74" s="8">
        <v>0.3530089924</v>
      </c>
      <c r="Y74" s="6">
        <v>700</v>
      </c>
      <c r="Z74" s="8">
        <v>8.0700945400000001E-2</v>
      </c>
      <c r="AA74" s="6">
        <v>324</v>
      </c>
    </row>
    <row r="75" spans="1:27" x14ac:dyDescent="0.2">
      <c r="A75" s="2" t="s">
        <v>41</v>
      </c>
      <c r="B75" s="7" t="s">
        <v>2</v>
      </c>
      <c r="C75" s="6">
        <v>23131</v>
      </c>
      <c r="D75" s="6">
        <v>23128</v>
      </c>
      <c r="E75" s="8">
        <v>0.99987030392114484</v>
      </c>
      <c r="F75" s="6">
        <v>23108</v>
      </c>
      <c r="G75" s="8">
        <v>0.99913524731926673</v>
      </c>
      <c r="H75" s="6">
        <v>7232</v>
      </c>
      <c r="I75" s="8">
        <v>0.31269456935316498</v>
      </c>
      <c r="J75" s="6">
        <v>2168</v>
      </c>
      <c r="K75" s="8">
        <v>0.29977876110000001</v>
      </c>
      <c r="L75" s="6">
        <v>11733</v>
      </c>
      <c r="M75" s="8">
        <v>0.50730716015219646</v>
      </c>
      <c r="N75" s="6">
        <v>9268</v>
      </c>
      <c r="O75" s="8">
        <v>0.78990880422739285</v>
      </c>
      <c r="P75" s="6">
        <v>263</v>
      </c>
      <c r="Q75" s="6">
        <v>9016</v>
      </c>
      <c r="R75" s="8">
        <v>0.97280966767371602</v>
      </c>
      <c r="S75" s="8">
        <v>0.38983050847457629</v>
      </c>
      <c r="T75" s="8">
        <v>0.38977994898620899</v>
      </c>
      <c r="U75" s="6">
        <v>6048</v>
      </c>
      <c r="V75" s="8">
        <v>0.67080745341614911</v>
      </c>
      <c r="W75" s="6">
        <v>2790</v>
      </c>
      <c r="X75" s="8">
        <v>0.30944986689999998</v>
      </c>
      <c r="Y75" s="6">
        <v>1120</v>
      </c>
      <c r="Z75" s="8">
        <v>0.1242236025</v>
      </c>
      <c r="AA75" s="6">
        <v>649</v>
      </c>
    </row>
    <row r="76" spans="1:27" x14ac:dyDescent="0.2">
      <c r="A76" s="2" t="s">
        <v>41</v>
      </c>
      <c r="B76" s="45" t="s">
        <v>0</v>
      </c>
      <c r="C76" s="6">
        <v>17719</v>
      </c>
      <c r="D76" s="6">
        <v>17628</v>
      </c>
      <c r="E76" s="8">
        <v>0.9948642699926632</v>
      </c>
      <c r="F76" s="6">
        <v>17472</v>
      </c>
      <c r="G76" s="8">
        <v>0.99115044247787609</v>
      </c>
      <c r="H76" s="6">
        <v>4116</v>
      </c>
      <c r="I76" s="8">
        <v>0.23349217154526888</v>
      </c>
      <c r="J76" s="6">
        <v>862</v>
      </c>
      <c r="K76" s="8">
        <v>0.20942662779999999</v>
      </c>
      <c r="L76" s="6">
        <v>6575</v>
      </c>
      <c r="M76" s="8">
        <v>0.37298615838438848</v>
      </c>
      <c r="N76" s="6">
        <v>4652</v>
      </c>
      <c r="O76" s="8">
        <v>0.70752851711026621</v>
      </c>
      <c r="P76" s="6">
        <v>545</v>
      </c>
      <c r="Q76" s="6">
        <v>4115</v>
      </c>
      <c r="R76" s="8">
        <v>0.8845657781599312</v>
      </c>
      <c r="S76" s="8">
        <v>0.23343544361243476</v>
      </c>
      <c r="T76" s="8">
        <v>0.2322365821998984</v>
      </c>
      <c r="U76" s="6">
        <v>3243</v>
      </c>
      <c r="V76" s="8">
        <v>0.7880923450789793</v>
      </c>
      <c r="W76" s="6">
        <v>837</v>
      </c>
      <c r="X76" s="8">
        <v>0.20340218709999999</v>
      </c>
      <c r="Y76" s="6">
        <v>185</v>
      </c>
      <c r="Z76" s="8">
        <v>4.4957472700000001E-2</v>
      </c>
      <c r="AA76" s="6">
        <v>3085</v>
      </c>
    </row>
    <row r="77" spans="1:27" x14ac:dyDescent="0.2">
      <c r="A77" s="1" t="s">
        <v>42</v>
      </c>
      <c r="B77" s="42" t="s">
        <v>63</v>
      </c>
      <c r="C77" s="43">
        <v>61750</v>
      </c>
      <c r="D77" s="43">
        <v>61691</v>
      </c>
      <c r="E77" s="44">
        <v>0.99904453441295549</v>
      </c>
      <c r="F77" s="43">
        <v>61274</v>
      </c>
      <c r="G77" s="44">
        <v>0.99324050509798845</v>
      </c>
      <c r="H77" s="43">
        <v>22967</v>
      </c>
      <c r="I77" s="44">
        <v>0.37229093384772499</v>
      </c>
      <c r="J77" s="43">
        <v>4541</v>
      </c>
      <c r="K77" s="44">
        <v>0.1977184656</v>
      </c>
      <c r="L77" s="43">
        <v>21905</v>
      </c>
      <c r="M77" s="44">
        <v>0.35507610510447229</v>
      </c>
      <c r="N77" s="43">
        <v>17530</v>
      </c>
      <c r="O77" s="44">
        <v>0.80027391006619497</v>
      </c>
      <c r="P77" s="43">
        <v>1003</v>
      </c>
      <c r="Q77" s="43">
        <v>16541</v>
      </c>
      <c r="R77" s="44">
        <v>0.94358243011979459</v>
      </c>
      <c r="S77" s="44">
        <v>0.26812663111312834</v>
      </c>
      <c r="T77" s="44">
        <v>0.26787044534412957</v>
      </c>
      <c r="U77" s="43">
        <v>12861</v>
      </c>
      <c r="V77" s="44">
        <v>0.77752251979928677</v>
      </c>
      <c r="W77" s="43">
        <v>3932</v>
      </c>
      <c r="X77" s="44">
        <v>0.2377123511</v>
      </c>
      <c r="Y77" s="43">
        <v>676</v>
      </c>
      <c r="Z77" s="44">
        <v>4.0868145799999998E-2</v>
      </c>
      <c r="AA77" s="43">
        <v>4389</v>
      </c>
    </row>
    <row r="78" spans="1:27" x14ac:dyDescent="0.2">
      <c r="A78" s="2" t="s">
        <v>42</v>
      </c>
      <c r="B78" s="45" t="s">
        <v>19</v>
      </c>
      <c r="C78" s="6">
        <v>6037</v>
      </c>
      <c r="D78" s="6">
        <v>6036</v>
      </c>
      <c r="E78" s="8">
        <v>0.99983435481199268</v>
      </c>
      <c r="F78" s="6">
        <v>6031</v>
      </c>
      <c r="G78" s="8">
        <v>0.99917163684559318</v>
      </c>
      <c r="H78" s="6">
        <v>3172</v>
      </c>
      <c r="I78" s="8">
        <v>0.52551358515573232</v>
      </c>
      <c r="J78" s="6">
        <v>78</v>
      </c>
      <c r="K78" s="8">
        <v>2.45901639E-2</v>
      </c>
      <c r="L78" s="6">
        <v>1163</v>
      </c>
      <c r="M78" s="8">
        <v>0.19267726971504306</v>
      </c>
      <c r="N78" s="6">
        <v>970</v>
      </c>
      <c r="O78" s="8">
        <v>0.83404987102321582</v>
      </c>
      <c r="P78" s="6">
        <v>101</v>
      </c>
      <c r="Q78" s="6">
        <v>870</v>
      </c>
      <c r="R78" s="8">
        <v>0.89690721649484551</v>
      </c>
      <c r="S78" s="8">
        <v>0.14413518886679921</v>
      </c>
      <c r="T78" s="8">
        <v>0.14411131356634091</v>
      </c>
      <c r="U78" s="6">
        <v>860</v>
      </c>
      <c r="V78" s="8">
        <v>0.9885057471264368</v>
      </c>
      <c r="W78" s="6">
        <v>8</v>
      </c>
      <c r="X78" s="8">
        <v>9.1954023000000006E-3</v>
      </c>
      <c r="Y78" s="6">
        <v>4</v>
      </c>
      <c r="Z78" s="8">
        <v>4.5977010999999996E-3</v>
      </c>
      <c r="AA78" s="6">
        <v>370</v>
      </c>
    </row>
    <row r="79" spans="1:27" x14ac:dyDescent="0.2">
      <c r="A79" s="2" t="s">
        <v>42</v>
      </c>
      <c r="B79" s="45" t="s">
        <v>207</v>
      </c>
      <c r="C79" s="6">
        <v>7616</v>
      </c>
      <c r="D79" s="6">
        <v>7614</v>
      </c>
      <c r="E79" s="8">
        <v>0.99973739495798319</v>
      </c>
      <c r="F79" s="6">
        <v>7604</v>
      </c>
      <c r="G79" s="8">
        <v>0.99868662989230361</v>
      </c>
      <c r="H79" s="6">
        <v>3645</v>
      </c>
      <c r="I79" s="8">
        <v>0.47872340425531917</v>
      </c>
      <c r="J79" s="6">
        <v>370</v>
      </c>
      <c r="K79" s="8">
        <v>0.1015089163</v>
      </c>
      <c r="L79" s="6">
        <v>1570</v>
      </c>
      <c r="M79" s="8">
        <v>0.20619910690832677</v>
      </c>
      <c r="N79" s="6">
        <v>1095</v>
      </c>
      <c r="O79" s="8">
        <v>0.69745222929936301</v>
      </c>
      <c r="P79" s="6">
        <v>143</v>
      </c>
      <c r="Q79" s="6">
        <v>953</v>
      </c>
      <c r="R79" s="8">
        <v>0.8703196347031964</v>
      </c>
      <c r="S79" s="8">
        <v>0.12516417126346205</v>
      </c>
      <c r="T79" s="8">
        <v>0.1251313025210084</v>
      </c>
      <c r="U79" s="6">
        <v>922</v>
      </c>
      <c r="V79" s="8">
        <v>0.96747114375655818</v>
      </c>
      <c r="W79" s="6">
        <v>25</v>
      </c>
      <c r="X79" s="8">
        <v>2.62329486E-2</v>
      </c>
      <c r="Y79" s="6">
        <v>7</v>
      </c>
      <c r="Z79" s="8">
        <v>7.3452255999999997E-3</v>
      </c>
      <c r="AA79" s="6">
        <v>398</v>
      </c>
    </row>
    <row r="80" spans="1:27" x14ac:dyDescent="0.2">
      <c r="A80" s="2" t="s">
        <v>42</v>
      </c>
      <c r="B80" s="45" t="s">
        <v>16</v>
      </c>
      <c r="C80" s="6">
        <v>1929</v>
      </c>
      <c r="D80" s="6">
        <v>1928</v>
      </c>
      <c r="E80" s="8">
        <v>0.99948159668221881</v>
      </c>
      <c r="F80" s="6">
        <v>1926</v>
      </c>
      <c r="G80" s="8">
        <v>0.99896265560165975</v>
      </c>
      <c r="H80" s="6">
        <v>786</v>
      </c>
      <c r="I80" s="8">
        <v>0.40767634854771784</v>
      </c>
      <c r="J80" s="6">
        <v>15</v>
      </c>
      <c r="K80" s="8">
        <v>1.9083969499999999E-2</v>
      </c>
      <c r="L80" s="6">
        <v>512</v>
      </c>
      <c r="M80" s="8">
        <v>0.26556016597510373</v>
      </c>
      <c r="N80" s="6">
        <v>422</v>
      </c>
      <c r="O80" s="8">
        <v>0.82421875</v>
      </c>
      <c r="P80" s="6">
        <v>30</v>
      </c>
      <c r="Q80" s="6">
        <v>392</v>
      </c>
      <c r="R80" s="8">
        <v>0.92890995260663523</v>
      </c>
      <c r="S80" s="8">
        <v>0.2033195020746888</v>
      </c>
      <c r="T80" s="8">
        <v>0.20321410057024364</v>
      </c>
      <c r="U80" s="6">
        <v>369</v>
      </c>
      <c r="V80" s="8">
        <v>0.94132653061224492</v>
      </c>
      <c r="W80" s="6">
        <v>21</v>
      </c>
      <c r="X80" s="8">
        <v>5.3571428599999998E-2</v>
      </c>
      <c r="Y80" s="6" t="s">
        <v>206</v>
      </c>
      <c r="Z80" s="8" t="s">
        <v>206</v>
      </c>
      <c r="AA80" s="6">
        <v>80</v>
      </c>
    </row>
    <row r="81" spans="1:27" x14ac:dyDescent="0.2">
      <c r="A81" s="2" t="s">
        <v>42</v>
      </c>
      <c r="B81" s="45" t="s">
        <v>15</v>
      </c>
      <c r="C81" s="6">
        <v>6213</v>
      </c>
      <c r="D81" s="6">
        <v>6213</v>
      </c>
      <c r="E81" s="8">
        <v>1</v>
      </c>
      <c r="F81" s="6">
        <v>6045</v>
      </c>
      <c r="G81" s="8">
        <v>0.97295992274263643</v>
      </c>
      <c r="H81" s="6">
        <v>2444</v>
      </c>
      <c r="I81" s="8">
        <v>0.39336874295831326</v>
      </c>
      <c r="J81" s="6">
        <v>935</v>
      </c>
      <c r="K81" s="8">
        <v>0.38256955809999998</v>
      </c>
      <c r="L81" s="6">
        <v>2637</v>
      </c>
      <c r="M81" s="8">
        <v>0.42443264123611779</v>
      </c>
      <c r="N81" s="6">
        <v>2215</v>
      </c>
      <c r="O81" s="8">
        <v>0.83996966249525973</v>
      </c>
      <c r="P81" s="6">
        <v>105</v>
      </c>
      <c r="Q81" s="6">
        <v>2113</v>
      </c>
      <c r="R81" s="8">
        <v>0.95395033860045153</v>
      </c>
      <c r="S81" s="8">
        <v>0.34009335264767421</v>
      </c>
      <c r="T81" s="8">
        <v>0.34009335264767421</v>
      </c>
      <c r="U81" s="6">
        <v>1470</v>
      </c>
      <c r="V81" s="8">
        <v>0.69569332702318976</v>
      </c>
      <c r="W81" s="6">
        <v>553</v>
      </c>
      <c r="X81" s="8">
        <v>0.26171320399999998</v>
      </c>
      <c r="Y81" s="6">
        <v>244</v>
      </c>
      <c r="Z81" s="8">
        <v>0.11547562710000001</v>
      </c>
      <c r="AA81" s="6">
        <v>337</v>
      </c>
    </row>
    <row r="82" spans="1:27" x14ac:dyDescent="0.2">
      <c r="A82" s="2" t="s">
        <v>42</v>
      </c>
      <c r="B82" s="7" t="s">
        <v>28</v>
      </c>
      <c r="C82" s="6">
        <v>5806</v>
      </c>
      <c r="D82" s="6">
        <v>5759</v>
      </c>
      <c r="E82" s="8">
        <v>0.99190492593868418</v>
      </c>
      <c r="F82" s="6">
        <v>5713</v>
      </c>
      <c r="G82" s="8">
        <v>0.99201250217051584</v>
      </c>
      <c r="H82" s="6">
        <v>1831</v>
      </c>
      <c r="I82" s="8">
        <v>0.31793714186490712</v>
      </c>
      <c r="J82" s="6">
        <v>639</v>
      </c>
      <c r="K82" s="8">
        <v>0.34898962319999999</v>
      </c>
      <c r="L82" s="6">
        <v>1640</v>
      </c>
      <c r="M82" s="8">
        <v>0.28477166174683105</v>
      </c>
      <c r="N82" s="6">
        <v>1098</v>
      </c>
      <c r="O82" s="8">
        <v>0.66951219512195126</v>
      </c>
      <c r="P82" s="6">
        <v>73</v>
      </c>
      <c r="Q82" s="6">
        <v>1025</v>
      </c>
      <c r="R82" s="8">
        <v>0.93351548269581064</v>
      </c>
      <c r="S82" s="8">
        <v>0.1779822885917694</v>
      </c>
      <c r="T82" s="8">
        <v>0.17654150878401653</v>
      </c>
      <c r="U82" s="6">
        <v>909</v>
      </c>
      <c r="V82" s="8">
        <v>0.88682926829268294</v>
      </c>
      <c r="W82" s="6">
        <v>129</v>
      </c>
      <c r="X82" s="8">
        <v>0.12585365849999999</v>
      </c>
      <c r="Y82" s="6">
        <v>17</v>
      </c>
      <c r="Z82" s="8">
        <v>1.6585365899999999E-2</v>
      </c>
      <c r="AA82" s="6">
        <v>1005</v>
      </c>
    </row>
    <row r="83" spans="1:27" x14ac:dyDescent="0.2">
      <c r="A83" s="2" t="s">
        <v>42</v>
      </c>
      <c r="B83" s="45" t="s">
        <v>7</v>
      </c>
      <c r="C83" s="6">
        <v>1570</v>
      </c>
      <c r="D83" s="6">
        <v>1570</v>
      </c>
      <c r="E83" s="8">
        <v>1</v>
      </c>
      <c r="F83" s="6">
        <v>1568</v>
      </c>
      <c r="G83" s="8">
        <v>0.99872611464968164</v>
      </c>
      <c r="H83" s="6">
        <v>704</v>
      </c>
      <c r="I83" s="8">
        <v>0.44840764331210198</v>
      </c>
      <c r="J83" s="6">
        <v>175</v>
      </c>
      <c r="K83" s="8">
        <v>0.2485795455</v>
      </c>
      <c r="L83" s="6">
        <v>445</v>
      </c>
      <c r="M83" s="8">
        <v>0.28343949044585987</v>
      </c>
      <c r="N83" s="6">
        <v>372</v>
      </c>
      <c r="O83" s="8">
        <v>0.83595505617977528</v>
      </c>
      <c r="P83" s="6">
        <v>45</v>
      </c>
      <c r="Q83" s="6">
        <v>328</v>
      </c>
      <c r="R83" s="8">
        <v>0.88172043010752688</v>
      </c>
      <c r="S83" s="8">
        <v>0.20891719745222931</v>
      </c>
      <c r="T83" s="8">
        <v>0.20891719745222931</v>
      </c>
      <c r="U83" s="6">
        <v>308</v>
      </c>
      <c r="V83" s="8">
        <v>0.93902439024390238</v>
      </c>
      <c r="W83" s="6">
        <v>6</v>
      </c>
      <c r="X83" s="8">
        <v>1.8292682899999999E-2</v>
      </c>
      <c r="Y83" s="6">
        <v>15</v>
      </c>
      <c r="Z83" s="8">
        <v>4.57317073E-2</v>
      </c>
      <c r="AA83" s="6">
        <v>99</v>
      </c>
    </row>
    <row r="84" spans="1:27" x14ac:dyDescent="0.2">
      <c r="A84" s="2" t="s">
        <v>42</v>
      </c>
      <c r="B84" s="45" t="s">
        <v>29</v>
      </c>
      <c r="C84" s="6">
        <v>908</v>
      </c>
      <c r="D84" s="6">
        <v>906</v>
      </c>
      <c r="E84" s="8">
        <v>0.99779735682819382</v>
      </c>
      <c r="F84" s="6">
        <v>906</v>
      </c>
      <c r="G84" s="8">
        <v>1</v>
      </c>
      <c r="H84" s="6">
        <v>422</v>
      </c>
      <c r="I84" s="8">
        <v>0.4657836644591612</v>
      </c>
      <c r="J84" s="6">
        <v>63</v>
      </c>
      <c r="K84" s="8">
        <v>0.14928909949999999</v>
      </c>
      <c r="L84" s="6">
        <v>214</v>
      </c>
      <c r="M84" s="8">
        <v>0.23620309050772631</v>
      </c>
      <c r="N84" s="6">
        <v>154</v>
      </c>
      <c r="O84" s="8">
        <v>0.71962616822429915</v>
      </c>
      <c r="P84" s="6">
        <v>24</v>
      </c>
      <c r="Q84" s="6">
        <v>130</v>
      </c>
      <c r="R84" s="8">
        <v>0.8441558441558441</v>
      </c>
      <c r="S84" s="8">
        <v>0.14348785871964681</v>
      </c>
      <c r="T84" s="8">
        <v>0.14317180616740088</v>
      </c>
      <c r="U84" s="6">
        <v>99</v>
      </c>
      <c r="V84" s="8">
        <v>0.7615384615384615</v>
      </c>
      <c r="W84" s="6">
        <v>13</v>
      </c>
      <c r="X84" s="8">
        <v>0.1</v>
      </c>
      <c r="Y84" s="6">
        <v>20</v>
      </c>
      <c r="Z84" s="8">
        <v>0.1538461538</v>
      </c>
      <c r="AA84" s="6">
        <v>84</v>
      </c>
    </row>
    <row r="85" spans="1:27" x14ac:dyDescent="0.2">
      <c r="A85" s="2" t="s">
        <v>42</v>
      </c>
      <c r="B85" s="45" t="s">
        <v>30</v>
      </c>
      <c r="C85" s="6">
        <v>2893</v>
      </c>
      <c r="D85" s="6">
        <v>2891</v>
      </c>
      <c r="E85" s="8">
        <v>0.99930867611475982</v>
      </c>
      <c r="F85" s="6">
        <v>2891</v>
      </c>
      <c r="G85" s="8">
        <v>1</v>
      </c>
      <c r="H85" s="6">
        <v>1005</v>
      </c>
      <c r="I85" s="8">
        <v>0.34763057765479072</v>
      </c>
      <c r="J85" s="6">
        <v>134</v>
      </c>
      <c r="K85" s="8">
        <v>0.1333333333</v>
      </c>
      <c r="L85" s="6">
        <v>1000</v>
      </c>
      <c r="M85" s="8">
        <v>0.34590107229332412</v>
      </c>
      <c r="N85" s="6">
        <v>850</v>
      </c>
      <c r="O85" s="8">
        <v>0.85</v>
      </c>
      <c r="P85" s="6">
        <v>54</v>
      </c>
      <c r="Q85" s="6">
        <v>796</v>
      </c>
      <c r="R85" s="8">
        <v>0.93647058823529417</v>
      </c>
      <c r="S85" s="8">
        <v>0.27533725354548599</v>
      </c>
      <c r="T85" s="8">
        <v>0.27514690632561356</v>
      </c>
      <c r="U85" s="6">
        <v>767</v>
      </c>
      <c r="V85" s="8">
        <v>0.96356783919597988</v>
      </c>
      <c r="W85" s="6">
        <v>25</v>
      </c>
      <c r="X85" s="8">
        <v>3.1407035200000002E-2</v>
      </c>
      <c r="Y85" s="6">
        <v>8</v>
      </c>
      <c r="Z85" s="8">
        <v>1.00502513E-2</v>
      </c>
      <c r="AA85" s="6">
        <v>265</v>
      </c>
    </row>
    <row r="86" spans="1:27" x14ac:dyDescent="0.2">
      <c r="A86" s="2" t="s">
        <v>42</v>
      </c>
      <c r="B86" s="45" t="s">
        <v>4</v>
      </c>
      <c r="C86" s="6">
        <v>7731</v>
      </c>
      <c r="D86" s="6">
        <v>7731</v>
      </c>
      <c r="E86" s="8">
        <v>1</v>
      </c>
      <c r="F86" s="6">
        <v>7591</v>
      </c>
      <c r="G86" s="8">
        <v>0.98189108782822399</v>
      </c>
      <c r="H86" s="6">
        <v>1808</v>
      </c>
      <c r="I86" s="8">
        <v>0.23386366576122108</v>
      </c>
      <c r="J86" s="6">
        <v>492</v>
      </c>
      <c r="K86" s="8">
        <v>0.27212389380000002</v>
      </c>
      <c r="L86" s="6">
        <v>4652</v>
      </c>
      <c r="M86" s="8">
        <v>0.6017332815935843</v>
      </c>
      <c r="N86" s="6">
        <v>4050</v>
      </c>
      <c r="O86" s="8">
        <v>0.87059329320722267</v>
      </c>
      <c r="P86" s="6">
        <v>86</v>
      </c>
      <c r="Q86" s="6">
        <v>3968</v>
      </c>
      <c r="R86" s="8">
        <v>0.97975308641975323</v>
      </c>
      <c r="S86" s="8">
        <v>0.51325831069719308</v>
      </c>
      <c r="T86" s="8">
        <v>0.51325831069719308</v>
      </c>
      <c r="U86" s="6">
        <v>2859</v>
      </c>
      <c r="V86" s="8">
        <v>0.72051411290322576</v>
      </c>
      <c r="W86" s="6">
        <v>1269</v>
      </c>
      <c r="X86" s="8">
        <v>0.31980846769999999</v>
      </c>
      <c r="Y86" s="6">
        <v>111</v>
      </c>
      <c r="Z86" s="8">
        <v>2.7973790299999999E-2</v>
      </c>
      <c r="AA86" s="6">
        <v>251</v>
      </c>
    </row>
    <row r="87" spans="1:27" x14ac:dyDescent="0.2">
      <c r="A87" s="2" t="s">
        <v>42</v>
      </c>
      <c r="B87" s="7" t="s">
        <v>2</v>
      </c>
      <c r="C87" s="6">
        <v>11473</v>
      </c>
      <c r="D87" s="6">
        <v>11472</v>
      </c>
      <c r="E87" s="8">
        <v>0.99991283883901338</v>
      </c>
      <c r="F87" s="6">
        <v>11463</v>
      </c>
      <c r="G87" s="8">
        <v>0.99921548117154813</v>
      </c>
      <c r="H87" s="6">
        <v>3850</v>
      </c>
      <c r="I87" s="8">
        <v>0.3355997210599721</v>
      </c>
      <c r="J87" s="6">
        <v>1082</v>
      </c>
      <c r="K87" s="8">
        <v>0.28103896099999998</v>
      </c>
      <c r="L87" s="6">
        <v>5451</v>
      </c>
      <c r="M87" s="8">
        <v>0.47515690376569036</v>
      </c>
      <c r="N87" s="6">
        <v>4385</v>
      </c>
      <c r="O87" s="8">
        <v>0.80443955237571085</v>
      </c>
      <c r="P87" s="6">
        <v>119</v>
      </c>
      <c r="Q87" s="6">
        <v>4268</v>
      </c>
      <c r="R87" s="8">
        <v>0.97331812998859746</v>
      </c>
      <c r="S87" s="8">
        <v>0.37203626220362623</v>
      </c>
      <c r="T87" s="8">
        <v>0.37200383509108342</v>
      </c>
      <c r="U87" s="6">
        <v>3104</v>
      </c>
      <c r="V87" s="8">
        <v>0.7272727272727274</v>
      </c>
      <c r="W87" s="6">
        <v>1359</v>
      </c>
      <c r="X87" s="8">
        <v>0.31841612000000002</v>
      </c>
      <c r="Y87" s="6">
        <v>214</v>
      </c>
      <c r="Z87" s="8">
        <v>5.0140581099999998E-2</v>
      </c>
      <c r="AA87" s="6">
        <v>416</v>
      </c>
    </row>
    <row r="88" spans="1:27" x14ac:dyDescent="0.2">
      <c r="A88" s="2" t="s">
        <v>42</v>
      </c>
      <c r="B88" s="45" t="s">
        <v>0</v>
      </c>
      <c r="C88" s="6">
        <v>9574</v>
      </c>
      <c r="D88" s="6">
        <v>9571</v>
      </c>
      <c r="E88" s="8">
        <v>0.9996866513473992</v>
      </c>
      <c r="F88" s="6">
        <v>9536</v>
      </c>
      <c r="G88" s="8">
        <v>0.99634311984118695</v>
      </c>
      <c r="H88" s="6">
        <v>3300</v>
      </c>
      <c r="I88" s="8">
        <v>0.34479155783094767</v>
      </c>
      <c r="J88" s="6">
        <v>558</v>
      </c>
      <c r="K88" s="8">
        <v>0.16909090909999999</v>
      </c>
      <c r="L88" s="6">
        <v>2621</v>
      </c>
      <c r="M88" s="8">
        <v>0.27384808274997385</v>
      </c>
      <c r="N88" s="6">
        <v>1919</v>
      </c>
      <c r="O88" s="8">
        <v>0.73216329645173606</v>
      </c>
      <c r="P88" s="6">
        <v>223</v>
      </c>
      <c r="Q88" s="6">
        <v>1698</v>
      </c>
      <c r="R88" s="8">
        <v>0.88483585200625325</v>
      </c>
      <c r="S88" s="8">
        <v>0.17741092884756035</v>
      </c>
      <c r="T88" s="8">
        <v>0.17735533737204931</v>
      </c>
      <c r="U88" s="6">
        <v>1194</v>
      </c>
      <c r="V88" s="8">
        <v>0.70318021201413428</v>
      </c>
      <c r="W88" s="6">
        <v>524</v>
      </c>
      <c r="X88" s="8">
        <v>0.30859835099999999</v>
      </c>
      <c r="Y88" s="6">
        <v>33</v>
      </c>
      <c r="Z88" s="8">
        <v>1.9434628999999998E-2</v>
      </c>
      <c r="AA88" s="6">
        <v>1084</v>
      </c>
    </row>
    <row r="89" spans="1:27" x14ac:dyDescent="0.2">
      <c r="A89" s="34" t="s">
        <v>62</v>
      </c>
      <c r="B89" s="6"/>
      <c r="C89" s="6"/>
      <c r="D89" s="6"/>
      <c r="E89" s="6"/>
      <c r="F89" s="6"/>
      <c r="G89" s="6"/>
      <c r="H89" s="6"/>
      <c r="I89" s="6"/>
      <c r="J89" s="6"/>
      <c r="K89" s="6"/>
      <c r="L89" s="6"/>
      <c r="M89" s="6"/>
      <c r="N89" s="6"/>
      <c r="O89" s="6"/>
      <c r="P89" s="6"/>
      <c r="Q89" s="6"/>
      <c r="R89" s="6"/>
      <c r="S89" s="6"/>
      <c r="T89" s="6"/>
      <c r="W89" s="6"/>
      <c r="X89" s="6"/>
      <c r="Y89" s="6"/>
      <c r="Z89" s="6"/>
      <c r="AA89" s="6"/>
    </row>
    <row r="90" spans="1:27" s="18" customFormat="1" ht="15" customHeight="1" x14ac:dyDescent="0.2">
      <c r="A90" s="127" t="s">
        <v>136</v>
      </c>
    </row>
    <row r="91" spans="1:27" s="18" customFormat="1" ht="15" customHeight="1" x14ac:dyDescent="0.2">
      <c r="A91" s="9" t="s">
        <v>174</v>
      </c>
    </row>
    <row r="92" spans="1:27" s="36" customFormat="1" x14ac:dyDescent="0.2">
      <c r="A92" s="9" t="s">
        <v>151</v>
      </c>
      <c r="B92" s="35"/>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s="36" customFormat="1" x14ac:dyDescent="0.2">
      <c r="A93" s="7" t="s">
        <v>164</v>
      </c>
      <c r="B93" s="35"/>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s="18" customFormat="1" x14ac:dyDescent="0.2">
      <c r="A94" s="114" t="s">
        <v>128</v>
      </c>
    </row>
    <row r="95" spans="1:27" s="15" customFormat="1" ht="15" customHeight="1" x14ac:dyDescent="0.2">
      <c r="A95" s="35"/>
      <c r="C95" s="48"/>
      <c r="D95" s="48"/>
      <c r="E95" s="48"/>
      <c r="F95" s="48"/>
      <c r="G95" s="48"/>
      <c r="H95" s="48"/>
      <c r="I95" s="48"/>
      <c r="J95" s="48"/>
      <c r="K95" s="48"/>
      <c r="L95" s="48"/>
      <c r="M95" s="48"/>
      <c r="N95" s="48"/>
      <c r="O95" s="48"/>
      <c r="P95" s="48"/>
      <c r="Q95" s="48"/>
      <c r="R95" s="48"/>
      <c r="S95" s="48"/>
      <c r="T95" s="48"/>
      <c r="U95" s="48"/>
      <c r="V95" s="48"/>
      <c r="W95" s="48"/>
      <c r="X95" s="48"/>
      <c r="Y95" s="48"/>
      <c r="Z95" s="48"/>
      <c r="AA95" s="48"/>
    </row>
  </sheetData>
  <hyperlinks>
    <hyperlink ref="A2" location="Innehåll!A1" display="Tillbaka till innehåll" xr:uid="{9AB164E6-5ED2-4E39-A5D6-420862566738}"/>
    <hyperlink ref="A94" location="Innehåll!A37" display="Generella förklaringar för alla tabeller" xr:uid="{4EF6CD56-DC4A-48B9-8A67-3BDB94D8AF36}"/>
  </hyperlinks>
  <pageMargins left="0.7" right="0.7" top="0.75" bottom="0.75" header="0.3" footer="0.3"/>
  <pageSetup paperSize="8" scale="6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6" tint="0.79998168889431442"/>
    <pageSetUpPr fitToPage="1"/>
  </sheetPr>
  <dimension ref="A1:T18"/>
  <sheetViews>
    <sheetView showGridLines="0" zoomScaleNormal="100" zoomScaleSheetLayoutView="100" workbookViewId="0">
      <selection activeCell="B8" sqref="B8"/>
    </sheetView>
  </sheetViews>
  <sheetFormatPr defaultColWidth="9.140625" defaultRowHeight="12" x14ac:dyDescent="0.2"/>
  <cols>
    <col min="1" max="1" width="17.140625" style="7" customWidth="1"/>
    <col min="2" max="17" width="12.85546875" style="7" customWidth="1"/>
    <col min="18" max="16384" width="9.140625" style="7"/>
  </cols>
  <sheetData>
    <row r="1" spans="1:20" ht="12.75" customHeight="1" x14ac:dyDescent="0.2">
      <c r="A1" s="11" t="s">
        <v>193</v>
      </c>
      <c r="B1" s="40"/>
      <c r="C1" s="40"/>
      <c r="D1" s="14"/>
      <c r="E1" s="40"/>
      <c r="F1" s="40"/>
      <c r="G1" s="40"/>
      <c r="H1" s="40"/>
      <c r="K1" s="45"/>
      <c r="L1" s="45"/>
      <c r="M1" s="45"/>
      <c r="N1" s="45"/>
      <c r="O1" s="56"/>
      <c r="P1" s="45"/>
      <c r="Q1" s="45"/>
    </row>
    <row r="2" spans="1:20" x14ac:dyDescent="0.2">
      <c r="A2" s="16" t="s">
        <v>127</v>
      </c>
      <c r="B2" s="6"/>
      <c r="C2" s="6"/>
      <c r="D2" s="6"/>
      <c r="E2" s="6"/>
      <c r="F2" s="6"/>
      <c r="G2" s="6"/>
      <c r="H2" s="6"/>
      <c r="I2" s="6"/>
      <c r="J2" s="6"/>
      <c r="K2" s="6"/>
      <c r="L2" s="6"/>
      <c r="M2" s="6"/>
      <c r="N2" s="6"/>
      <c r="O2" s="6"/>
      <c r="P2" s="6"/>
      <c r="Q2" s="6"/>
      <c r="R2" s="6"/>
      <c r="S2" s="6"/>
      <c r="T2" s="6"/>
    </row>
    <row r="3" spans="1:20" s="41" customFormat="1" ht="48" x14ac:dyDescent="0.25">
      <c r="A3" s="123" t="s">
        <v>35</v>
      </c>
      <c r="B3" s="20" t="s">
        <v>88</v>
      </c>
      <c r="C3" s="20" t="s">
        <v>24</v>
      </c>
      <c r="D3" s="20" t="s">
        <v>81</v>
      </c>
      <c r="E3" s="20" t="s">
        <v>27</v>
      </c>
      <c r="F3" s="20" t="s">
        <v>84</v>
      </c>
      <c r="G3" s="145" t="s">
        <v>87</v>
      </c>
      <c r="H3" s="129" t="s">
        <v>86</v>
      </c>
      <c r="I3" s="20" t="s">
        <v>23</v>
      </c>
      <c r="J3" s="135" t="s">
        <v>90</v>
      </c>
      <c r="K3" s="20" t="s">
        <v>80</v>
      </c>
      <c r="L3" s="20" t="s">
        <v>76</v>
      </c>
      <c r="M3" s="20" t="s">
        <v>26</v>
      </c>
      <c r="N3" s="20" t="s">
        <v>89</v>
      </c>
      <c r="O3" s="20" t="s">
        <v>25</v>
      </c>
      <c r="P3" s="20" t="s">
        <v>83</v>
      </c>
      <c r="Q3" s="20" t="s">
        <v>82</v>
      </c>
    </row>
    <row r="4" spans="1:20" x14ac:dyDescent="0.2">
      <c r="A4" s="82" t="s">
        <v>173</v>
      </c>
      <c r="B4" s="24">
        <v>712366</v>
      </c>
      <c r="C4" s="24">
        <v>626</v>
      </c>
      <c r="D4" s="24">
        <v>3752</v>
      </c>
      <c r="E4" s="24">
        <v>2249</v>
      </c>
      <c r="F4" s="24">
        <v>508923</v>
      </c>
      <c r="G4" s="118">
        <v>0.71441225437485789</v>
      </c>
      <c r="H4" s="24">
        <v>502946</v>
      </c>
      <c r="I4" s="24">
        <v>250946</v>
      </c>
      <c r="J4" s="24">
        <v>43412</v>
      </c>
      <c r="K4" s="24">
        <v>252608</v>
      </c>
      <c r="L4" s="24">
        <v>223803</v>
      </c>
      <c r="M4" s="24">
        <v>15061</v>
      </c>
      <c r="N4" s="24">
        <v>208902</v>
      </c>
      <c r="O4" s="24">
        <v>161559</v>
      </c>
      <c r="P4" s="24">
        <v>42950</v>
      </c>
      <c r="Q4" s="24">
        <v>12680</v>
      </c>
    </row>
    <row r="5" spans="1:20" x14ac:dyDescent="0.2">
      <c r="A5" s="7" t="s">
        <v>36</v>
      </c>
      <c r="B5" s="30">
        <v>65303</v>
      </c>
      <c r="C5" s="30">
        <v>20</v>
      </c>
      <c r="D5" s="30">
        <v>461</v>
      </c>
      <c r="E5" s="30">
        <v>175</v>
      </c>
      <c r="F5" s="30">
        <v>46657</v>
      </c>
      <c r="G5" s="60">
        <v>0.71446947307168129</v>
      </c>
      <c r="H5" s="30">
        <v>45928</v>
      </c>
      <c r="I5" s="30">
        <v>23506</v>
      </c>
      <c r="J5" s="30">
        <v>3507</v>
      </c>
      <c r="K5" s="30">
        <v>22167</v>
      </c>
      <c r="L5" s="30">
        <v>20041</v>
      </c>
      <c r="M5" s="30">
        <v>1961</v>
      </c>
      <c r="N5" s="30">
        <v>18099</v>
      </c>
      <c r="O5" s="30">
        <v>14004</v>
      </c>
      <c r="P5" s="30">
        <v>3646</v>
      </c>
      <c r="Q5" s="30">
        <v>1119</v>
      </c>
    </row>
    <row r="6" spans="1:20" x14ac:dyDescent="0.2">
      <c r="A6" s="7" t="s">
        <v>37</v>
      </c>
      <c r="B6" s="30">
        <v>67326</v>
      </c>
      <c r="C6" s="30">
        <v>31</v>
      </c>
      <c r="D6" s="30">
        <v>381</v>
      </c>
      <c r="E6" s="30">
        <v>140</v>
      </c>
      <c r="F6" s="30">
        <v>47939</v>
      </c>
      <c r="G6" s="60">
        <v>0.7120428957609245</v>
      </c>
      <c r="H6" s="30">
        <v>47671</v>
      </c>
      <c r="I6" s="30">
        <v>21831</v>
      </c>
      <c r="J6" s="30">
        <v>3405</v>
      </c>
      <c r="K6" s="30">
        <v>23007</v>
      </c>
      <c r="L6" s="30">
        <v>21704</v>
      </c>
      <c r="M6" s="30">
        <v>1514</v>
      </c>
      <c r="N6" s="30">
        <v>20207</v>
      </c>
      <c r="O6" s="30">
        <v>16139</v>
      </c>
      <c r="P6" s="30">
        <v>3887</v>
      </c>
      <c r="Q6" s="30">
        <v>1015</v>
      </c>
    </row>
    <row r="7" spans="1:20" x14ac:dyDescent="0.2">
      <c r="A7" s="7" t="s">
        <v>38</v>
      </c>
      <c r="B7" s="30">
        <v>171159</v>
      </c>
      <c r="C7" s="30">
        <v>236</v>
      </c>
      <c r="D7" s="30">
        <v>594</v>
      </c>
      <c r="E7" s="30">
        <v>649</v>
      </c>
      <c r="F7" s="30">
        <v>123808</v>
      </c>
      <c r="G7" s="60">
        <v>0.72335080247021777</v>
      </c>
      <c r="H7" s="30">
        <v>123148</v>
      </c>
      <c r="I7" s="30">
        <v>64448</v>
      </c>
      <c r="J7" s="30">
        <v>8690</v>
      </c>
      <c r="K7" s="30">
        <v>59402</v>
      </c>
      <c r="L7" s="30">
        <v>52388</v>
      </c>
      <c r="M7" s="30">
        <v>4031</v>
      </c>
      <c r="N7" s="30">
        <v>48382</v>
      </c>
      <c r="O7" s="30">
        <v>39028</v>
      </c>
      <c r="P7" s="30">
        <v>7714</v>
      </c>
      <c r="Q7" s="30">
        <v>3050</v>
      </c>
    </row>
    <row r="8" spans="1:20" x14ac:dyDescent="0.2">
      <c r="A8" s="7" t="s">
        <v>39</v>
      </c>
      <c r="B8" s="30">
        <v>84429</v>
      </c>
      <c r="C8" s="30">
        <v>36</v>
      </c>
      <c r="D8" s="30">
        <v>342</v>
      </c>
      <c r="E8" s="30">
        <v>307</v>
      </c>
      <c r="F8" s="30">
        <v>59157</v>
      </c>
      <c r="G8" s="60">
        <v>0.7006715701950752</v>
      </c>
      <c r="H8" s="30">
        <v>57662</v>
      </c>
      <c r="I8" s="30">
        <v>28568</v>
      </c>
      <c r="J8" s="30">
        <v>5974</v>
      </c>
      <c r="K8" s="30">
        <v>30537</v>
      </c>
      <c r="L8" s="30">
        <v>26851</v>
      </c>
      <c r="M8" s="30">
        <v>1807</v>
      </c>
      <c r="N8" s="30">
        <v>25070</v>
      </c>
      <c r="O8" s="30">
        <v>18054</v>
      </c>
      <c r="P8" s="30">
        <v>6125</v>
      </c>
      <c r="Q8" s="30">
        <v>1840</v>
      </c>
    </row>
    <row r="9" spans="1:20" x14ac:dyDescent="0.2">
      <c r="A9" s="7" t="s">
        <v>40</v>
      </c>
      <c r="B9" s="30">
        <v>125722</v>
      </c>
      <c r="C9" s="30">
        <v>92</v>
      </c>
      <c r="D9" s="30">
        <v>746</v>
      </c>
      <c r="E9" s="30">
        <v>297</v>
      </c>
      <c r="F9" s="30">
        <v>91120</v>
      </c>
      <c r="G9" s="60">
        <v>0.7247737070679755</v>
      </c>
      <c r="H9" s="30">
        <v>89695</v>
      </c>
      <c r="I9" s="30">
        <v>38893</v>
      </c>
      <c r="J9" s="30">
        <v>6886</v>
      </c>
      <c r="K9" s="30">
        <v>50651</v>
      </c>
      <c r="L9" s="30">
        <v>45539</v>
      </c>
      <c r="M9" s="30">
        <v>2282</v>
      </c>
      <c r="N9" s="30">
        <v>43280</v>
      </c>
      <c r="O9" s="30">
        <v>33294</v>
      </c>
      <c r="P9" s="30">
        <v>9838</v>
      </c>
      <c r="Q9" s="30">
        <v>2185</v>
      </c>
    </row>
    <row r="10" spans="1:20" x14ac:dyDescent="0.2">
      <c r="A10" s="7" t="s">
        <v>41</v>
      </c>
      <c r="B10" s="30">
        <v>131754</v>
      </c>
      <c r="C10" s="30">
        <v>129</v>
      </c>
      <c r="D10" s="30">
        <v>847</v>
      </c>
      <c r="E10" s="30">
        <v>495</v>
      </c>
      <c r="F10" s="30">
        <v>94499</v>
      </c>
      <c r="G10" s="60">
        <v>0.71723818631692393</v>
      </c>
      <c r="H10" s="30">
        <v>93702</v>
      </c>
      <c r="I10" s="30">
        <v>50175</v>
      </c>
      <c r="J10" s="30">
        <v>10369</v>
      </c>
      <c r="K10" s="30">
        <v>44215</v>
      </c>
      <c r="L10" s="30">
        <v>37933</v>
      </c>
      <c r="M10" s="30">
        <v>2420</v>
      </c>
      <c r="N10" s="30">
        <v>35552</v>
      </c>
      <c r="O10" s="30">
        <v>26664</v>
      </c>
      <c r="P10" s="30">
        <v>7812</v>
      </c>
      <c r="Q10" s="30">
        <v>2794</v>
      </c>
    </row>
    <row r="11" spans="1:20" x14ac:dyDescent="0.2">
      <c r="A11" s="7" t="s">
        <v>42</v>
      </c>
      <c r="B11" s="30">
        <v>61750</v>
      </c>
      <c r="C11" s="30">
        <v>57</v>
      </c>
      <c r="D11" s="30">
        <v>361</v>
      </c>
      <c r="E11" s="30">
        <v>160</v>
      </c>
      <c r="F11" s="30">
        <v>42669</v>
      </c>
      <c r="G11" s="60">
        <v>0.6909959514170041</v>
      </c>
      <c r="H11" s="30">
        <v>42291</v>
      </c>
      <c r="I11" s="30">
        <v>22585</v>
      </c>
      <c r="J11" s="30">
        <v>4484</v>
      </c>
      <c r="K11" s="30">
        <v>20378</v>
      </c>
      <c r="L11" s="30">
        <v>17530</v>
      </c>
      <c r="M11" s="30">
        <v>1000</v>
      </c>
      <c r="N11" s="30">
        <v>16541</v>
      </c>
      <c r="O11" s="30">
        <v>12860</v>
      </c>
      <c r="P11" s="30">
        <v>3670</v>
      </c>
      <c r="Q11" s="30">
        <v>675</v>
      </c>
    </row>
    <row r="12" spans="1:20" x14ac:dyDescent="0.2">
      <c r="A12" s="34" t="s">
        <v>62</v>
      </c>
      <c r="B12" s="6"/>
      <c r="C12" s="6"/>
      <c r="D12" s="6"/>
      <c r="E12" s="6"/>
      <c r="F12" s="6"/>
      <c r="G12" s="6"/>
      <c r="H12" s="6"/>
      <c r="I12" s="6"/>
      <c r="J12" s="6"/>
      <c r="K12" s="6"/>
      <c r="L12" s="6"/>
      <c r="M12" s="6"/>
      <c r="N12" s="6"/>
      <c r="O12" s="6"/>
      <c r="P12" s="6"/>
      <c r="Q12" s="6"/>
      <c r="R12" s="6"/>
      <c r="S12" s="6"/>
      <c r="T12" s="6"/>
    </row>
    <row r="13" spans="1:20" s="18" customFormat="1" ht="15" customHeight="1" x14ac:dyDescent="0.2">
      <c r="A13" s="127" t="s">
        <v>136</v>
      </c>
    </row>
    <row r="14" spans="1:20" s="36" customFormat="1" ht="12.75" customHeight="1" x14ac:dyDescent="0.2">
      <c r="A14" s="9" t="s">
        <v>174</v>
      </c>
      <c r="F14" s="61"/>
      <c r="G14" s="61"/>
      <c r="J14" s="61"/>
    </row>
    <row r="15" spans="1:20" s="36" customFormat="1" ht="12.75" customHeight="1" x14ac:dyDescent="0.2">
      <c r="A15" s="9" t="s">
        <v>151</v>
      </c>
    </row>
    <row r="16" spans="1:20" s="36" customFormat="1" ht="12.75" customHeight="1" x14ac:dyDescent="0.2">
      <c r="A16" s="7" t="s">
        <v>164</v>
      </c>
    </row>
    <row r="17" spans="1:1" s="18" customFormat="1" x14ac:dyDescent="0.2">
      <c r="A17" s="114" t="s">
        <v>128</v>
      </c>
    </row>
    <row r="18" spans="1:1" s="36" customFormat="1" ht="12.75" customHeight="1" x14ac:dyDescent="0.2">
      <c r="A18" s="35"/>
    </row>
  </sheetData>
  <hyperlinks>
    <hyperlink ref="A2" location="Innehåll!A1" display="Tillbaka till innehåll" xr:uid="{BFEB6C34-43CA-402F-AA1E-DE5F9A22F368}"/>
    <hyperlink ref="A17" location="Innehåll!A37" display="Generella förklaringar för alla tabeller" xr:uid="{AB13AF0C-A2C1-43FE-B786-DF9769E80CF2}"/>
  </hyperlinks>
  <pageMargins left="0.7" right="0.7" top="0.75" bottom="0.75" header="0.3" footer="0.3"/>
  <pageSetup paperSize="8" scale="97"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tabColor theme="6" tint="0.79998168889431442"/>
    <pageSetUpPr fitToPage="1"/>
  </sheetPr>
  <dimension ref="A1:S47"/>
  <sheetViews>
    <sheetView showGridLines="0" zoomScaleNormal="100" workbookViewId="0">
      <selection activeCell="B8" sqref="B8"/>
    </sheetView>
  </sheetViews>
  <sheetFormatPr defaultColWidth="9.140625" defaultRowHeight="12" x14ac:dyDescent="0.2"/>
  <cols>
    <col min="1" max="1" width="27.5703125" style="94" customWidth="1"/>
    <col min="2" max="2" width="24.140625" style="7" bestFit="1" customWidth="1"/>
    <col min="3" max="14" width="13" style="7" customWidth="1"/>
    <col min="15" max="16384" width="9.140625" style="7"/>
  </cols>
  <sheetData>
    <row r="1" spans="1:19" s="9" customFormat="1" ht="12.75" customHeight="1" x14ac:dyDescent="0.2">
      <c r="A1" s="80" t="s">
        <v>192</v>
      </c>
      <c r="C1" s="7"/>
      <c r="D1" s="7"/>
      <c r="E1" s="7"/>
      <c r="G1" s="7"/>
      <c r="I1" s="7"/>
      <c r="K1" s="7"/>
      <c r="M1" s="7"/>
    </row>
    <row r="2" spans="1:19" x14ac:dyDescent="0.2">
      <c r="A2" s="16" t="s">
        <v>127</v>
      </c>
      <c r="C2" s="6"/>
      <c r="D2" s="6"/>
      <c r="E2" s="6"/>
      <c r="F2" s="6"/>
      <c r="G2" s="6"/>
      <c r="H2" s="6"/>
      <c r="I2" s="6"/>
      <c r="J2" s="6"/>
      <c r="K2" s="6"/>
      <c r="L2" s="6"/>
      <c r="M2" s="6"/>
      <c r="N2" s="6"/>
      <c r="O2" s="6"/>
      <c r="P2" s="6"/>
      <c r="Q2" s="6"/>
      <c r="R2" s="6"/>
      <c r="S2" s="6"/>
    </row>
    <row r="3" spans="1:19" s="9" customFormat="1" ht="48" x14ac:dyDescent="0.2">
      <c r="A3" s="19" t="s">
        <v>46</v>
      </c>
      <c r="B3" s="19" t="s">
        <v>156</v>
      </c>
      <c r="C3" s="20" t="s">
        <v>92</v>
      </c>
      <c r="D3" s="20" t="s">
        <v>73</v>
      </c>
      <c r="E3" s="20" t="s">
        <v>102</v>
      </c>
      <c r="F3" s="20" t="s">
        <v>74</v>
      </c>
      <c r="G3" s="20" t="s">
        <v>103</v>
      </c>
      <c r="H3" s="20" t="s">
        <v>75</v>
      </c>
      <c r="I3" s="20" t="s">
        <v>104</v>
      </c>
      <c r="J3" s="20" t="s">
        <v>76</v>
      </c>
      <c r="K3" s="20" t="s">
        <v>105</v>
      </c>
      <c r="L3" s="20" t="s">
        <v>89</v>
      </c>
      <c r="M3" s="20" t="s">
        <v>116</v>
      </c>
      <c r="N3" s="20" t="s">
        <v>52</v>
      </c>
    </row>
    <row r="4" spans="1:19" s="9" customFormat="1" x14ac:dyDescent="0.2">
      <c r="A4" s="137" t="s">
        <v>91</v>
      </c>
      <c r="B4" s="137" t="s">
        <v>91</v>
      </c>
      <c r="C4" s="169">
        <v>941475</v>
      </c>
      <c r="D4" s="169">
        <v>858764</v>
      </c>
      <c r="E4" s="181">
        <v>0.91214742823760586</v>
      </c>
      <c r="F4" s="169">
        <v>356369</v>
      </c>
      <c r="G4" s="181">
        <v>0.41497896977516524</v>
      </c>
      <c r="H4" s="169">
        <v>290403</v>
      </c>
      <c r="I4" s="181">
        <v>0.3381639193</v>
      </c>
      <c r="J4" s="169">
        <v>237158</v>
      </c>
      <c r="K4" s="181">
        <v>0.81665134309999998</v>
      </c>
      <c r="L4" s="169">
        <v>220583</v>
      </c>
      <c r="M4" s="181">
        <v>0.93010988449999998</v>
      </c>
      <c r="N4" s="169">
        <v>49062</v>
      </c>
    </row>
    <row r="5" spans="1:19" s="9" customFormat="1" x14ac:dyDescent="0.2">
      <c r="A5" s="94" t="s">
        <v>91</v>
      </c>
      <c r="B5" s="53" t="s">
        <v>20</v>
      </c>
      <c r="C5" s="75">
        <v>157841</v>
      </c>
      <c r="D5" s="75">
        <v>76451</v>
      </c>
      <c r="E5" s="76">
        <v>0.4843545086511109</v>
      </c>
      <c r="F5" s="75">
        <v>53583</v>
      </c>
      <c r="G5" s="76">
        <v>0.70088030241592658</v>
      </c>
      <c r="H5" s="75" t="s">
        <v>205</v>
      </c>
      <c r="I5" s="76" t="s">
        <v>205</v>
      </c>
      <c r="J5" s="75" t="s">
        <v>205</v>
      </c>
      <c r="K5" s="76" t="s">
        <v>205</v>
      </c>
      <c r="L5" s="75" t="s">
        <v>205</v>
      </c>
      <c r="M5" s="76" t="s">
        <v>205</v>
      </c>
      <c r="N5" s="75">
        <v>6914</v>
      </c>
    </row>
    <row r="6" spans="1:19" s="9" customFormat="1" x14ac:dyDescent="0.2">
      <c r="A6" s="94" t="s">
        <v>91</v>
      </c>
      <c r="B6" s="101" t="s">
        <v>155</v>
      </c>
      <c r="C6" s="75">
        <v>49196</v>
      </c>
      <c r="D6" s="75">
        <v>49179</v>
      </c>
      <c r="E6" s="76">
        <v>0.9996544434506871</v>
      </c>
      <c r="F6" s="75">
        <v>18845</v>
      </c>
      <c r="G6" s="76">
        <v>0.38319201285101362</v>
      </c>
      <c r="H6" s="75">
        <v>20685</v>
      </c>
      <c r="I6" s="76">
        <v>0.42060635639999999</v>
      </c>
      <c r="J6" s="75">
        <v>17636</v>
      </c>
      <c r="K6" s="76">
        <v>0.85259850130000003</v>
      </c>
      <c r="L6" s="75">
        <v>16116</v>
      </c>
      <c r="M6" s="76">
        <v>0.91381265590000005</v>
      </c>
      <c r="N6" s="75">
        <v>675</v>
      </c>
    </row>
    <row r="7" spans="1:19" s="9" customFormat="1" x14ac:dyDescent="0.2">
      <c r="A7" s="94" t="s">
        <v>91</v>
      </c>
      <c r="B7" s="102" t="s">
        <v>58</v>
      </c>
      <c r="C7" s="75">
        <v>731670</v>
      </c>
      <c r="D7" s="75">
        <v>730376</v>
      </c>
      <c r="E7" s="76">
        <v>0.99823144313693335</v>
      </c>
      <c r="F7" s="75">
        <v>282323</v>
      </c>
      <c r="G7" s="76">
        <v>0.38654473860039212</v>
      </c>
      <c r="H7" s="75">
        <v>269543</v>
      </c>
      <c r="I7" s="76">
        <v>0.3690469019</v>
      </c>
      <c r="J7" s="75">
        <v>219443</v>
      </c>
      <c r="K7" s="76">
        <v>0.81412984200000005</v>
      </c>
      <c r="L7" s="75">
        <v>204421</v>
      </c>
      <c r="M7" s="76">
        <v>0.93154486589999996</v>
      </c>
      <c r="N7" s="75">
        <v>41188</v>
      </c>
    </row>
    <row r="8" spans="1:19" s="9" customFormat="1" x14ac:dyDescent="0.2">
      <c r="A8" s="94" t="s">
        <v>146</v>
      </c>
      <c r="B8" s="94" t="s">
        <v>91</v>
      </c>
      <c r="C8" s="75">
        <v>688630</v>
      </c>
      <c r="D8" s="75">
        <v>610866</v>
      </c>
      <c r="E8" s="76">
        <v>0.8870743360004647</v>
      </c>
      <c r="F8" s="75">
        <v>249735</v>
      </c>
      <c r="G8" s="76">
        <v>0.40882124721297308</v>
      </c>
      <c r="H8" s="75">
        <v>188224</v>
      </c>
      <c r="I8" s="76">
        <v>0.30812649580000001</v>
      </c>
      <c r="J8" s="75">
        <v>154877</v>
      </c>
      <c r="K8" s="76">
        <v>0.82283343249999996</v>
      </c>
      <c r="L8" s="75">
        <v>146185</v>
      </c>
      <c r="M8" s="76">
        <v>0.94387804519999996</v>
      </c>
      <c r="N8" s="75" t="s">
        <v>205</v>
      </c>
    </row>
    <row r="9" spans="1:19" s="9" customFormat="1" x14ac:dyDescent="0.2">
      <c r="A9" s="94" t="s">
        <v>146</v>
      </c>
      <c r="B9" s="53" t="s">
        <v>20</v>
      </c>
      <c r="C9" s="75">
        <v>133676</v>
      </c>
      <c r="D9" s="75">
        <v>56897</v>
      </c>
      <c r="E9" s="76">
        <v>0.42563362159250728</v>
      </c>
      <c r="F9" s="75">
        <v>39498</v>
      </c>
      <c r="G9" s="76">
        <v>0.69420180325851977</v>
      </c>
      <c r="H9" s="75" t="s">
        <v>205</v>
      </c>
      <c r="I9" s="76" t="s">
        <v>205</v>
      </c>
      <c r="J9" s="75" t="s">
        <v>205</v>
      </c>
      <c r="K9" s="76" t="s">
        <v>205</v>
      </c>
      <c r="L9" s="75" t="s">
        <v>205</v>
      </c>
      <c r="M9" s="76" t="s">
        <v>205</v>
      </c>
      <c r="N9" s="75" t="s">
        <v>205</v>
      </c>
    </row>
    <row r="10" spans="1:19" s="9" customFormat="1" x14ac:dyDescent="0.2">
      <c r="A10" s="94" t="s">
        <v>146</v>
      </c>
      <c r="B10" s="101" t="s">
        <v>155</v>
      </c>
      <c r="C10" s="75">
        <v>37949</v>
      </c>
      <c r="D10" s="75">
        <v>37933</v>
      </c>
      <c r="E10" s="76">
        <v>0.99957838151202927</v>
      </c>
      <c r="F10" s="75">
        <v>14625</v>
      </c>
      <c r="G10" s="76">
        <v>0.38554820341127777</v>
      </c>
      <c r="H10" s="75">
        <v>13867</v>
      </c>
      <c r="I10" s="76">
        <v>0.36556560249999998</v>
      </c>
      <c r="J10" s="75">
        <v>11754</v>
      </c>
      <c r="K10" s="76">
        <v>0.84762385520000005</v>
      </c>
      <c r="L10" s="75">
        <v>10896</v>
      </c>
      <c r="M10" s="76">
        <v>0.92700357330000005</v>
      </c>
      <c r="N10" s="75" t="s">
        <v>205</v>
      </c>
    </row>
    <row r="11" spans="1:19" s="9" customFormat="1" x14ac:dyDescent="0.2">
      <c r="A11" s="94" t="s">
        <v>146</v>
      </c>
      <c r="B11" s="102" t="s">
        <v>58</v>
      </c>
      <c r="C11" s="75">
        <v>515043</v>
      </c>
      <c r="D11" s="75">
        <v>514082</v>
      </c>
      <c r="E11" s="76">
        <v>0.99813413637307957</v>
      </c>
      <c r="F11" s="75">
        <v>194473</v>
      </c>
      <c r="G11" s="76">
        <v>0.37829179002571572</v>
      </c>
      <c r="H11" s="75">
        <v>174246</v>
      </c>
      <c r="I11" s="76">
        <v>0.33894592690000003</v>
      </c>
      <c r="J11" s="75">
        <v>143060</v>
      </c>
      <c r="K11" s="76">
        <v>0.82102315120000002</v>
      </c>
      <c r="L11" s="75">
        <v>135245</v>
      </c>
      <c r="M11" s="76">
        <v>0.94537257090000004</v>
      </c>
      <c r="N11" s="75" t="s">
        <v>205</v>
      </c>
    </row>
    <row r="12" spans="1:19" x14ac:dyDescent="0.2">
      <c r="A12" s="94" t="s">
        <v>66</v>
      </c>
      <c r="B12" s="94" t="s">
        <v>91</v>
      </c>
      <c r="C12" s="75">
        <v>246662</v>
      </c>
      <c r="D12" s="75">
        <v>242005</v>
      </c>
      <c r="E12" s="76">
        <v>0.98111991307943669</v>
      </c>
      <c r="F12" s="75">
        <v>104201</v>
      </c>
      <c r="G12" s="76">
        <v>0.43057374847627117</v>
      </c>
      <c r="H12" s="75">
        <v>98286</v>
      </c>
      <c r="I12" s="76">
        <v>0.4061321047</v>
      </c>
      <c r="J12" s="75">
        <v>78722</v>
      </c>
      <c r="K12" s="76">
        <v>0.80094825309999995</v>
      </c>
      <c r="L12" s="75">
        <v>70893</v>
      </c>
      <c r="M12" s="76">
        <v>0.90054876650000004</v>
      </c>
      <c r="N12" s="75">
        <v>48941</v>
      </c>
    </row>
    <row r="13" spans="1:19" x14ac:dyDescent="0.2">
      <c r="A13" s="94" t="s">
        <v>66</v>
      </c>
      <c r="B13" s="53" t="s">
        <v>20</v>
      </c>
      <c r="C13" s="75">
        <v>23519</v>
      </c>
      <c r="D13" s="75">
        <v>19198</v>
      </c>
      <c r="E13" s="76">
        <v>0.81627620221948216</v>
      </c>
      <c r="F13" s="75">
        <v>13743</v>
      </c>
      <c r="G13" s="76">
        <v>0.7158558183144077</v>
      </c>
      <c r="H13" s="75" t="s">
        <v>205</v>
      </c>
      <c r="I13" s="76" t="s">
        <v>205</v>
      </c>
      <c r="J13" s="75" t="s">
        <v>205</v>
      </c>
      <c r="K13" s="76" t="s">
        <v>205</v>
      </c>
      <c r="L13" s="75" t="s">
        <v>205</v>
      </c>
      <c r="M13" s="76" t="s">
        <v>205</v>
      </c>
      <c r="N13" s="75">
        <v>6815</v>
      </c>
    </row>
    <row r="14" spans="1:19" x14ac:dyDescent="0.2">
      <c r="A14" s="94" t="s">
        <v>66</v>
      </c>
      <c r="B14" s="101" t="s">
        <v>155</v>
      </c>
      <c r="C14" s="75">
        <v>11082</v>
      </c>
      <c r="D14" s="75">
        <v>11081</v>
      </c>
      <c r="E14" s="76">
        <v>0.99990976358058115</v>
      </c>
      <c r="F14" s="75">
        <v>4150</v>
      </c>
      <c r="G14" s="76">
        <v>0.37451493547513764</v>
      </c>
      <c r="H14" s="75">
        <v>6700</v>
      </c>
      <c r="I14" s="76">
        <v>0.60463857050000003</v>
      </c>
      <c r="J14" s="75">
        <v>5770</v>
      </c>
      <c r="K14" s="76">
        <v>0.86119402990000005</v>
      </c>
      <c r="L14" s="75">
        <v>5112</v>
      </c>
      <c r="M14" s="76">
        <v>0.88596187179999997</v>
      </c>
      <c r="N14" s="75">
        <v>675</v>
      </c>
    </row>
    <row r="15" spans="1:19" x14ac:dyDescent="0.2">
      <c r="A15" s="94" t="s">
        <v>66</v>
      </c>
      <c r="B15" s="102" t="s">
        <v>58</v>
      </c>
      <c r="C15" s="75">
        <v>211284</v>
      </c>
      <c r="D15" s="75">
        <v>210951</v>
      </c>
      <c r="E15" s="76">
        <v>0.9984239223036292</v>
      </c>
      <c r="F15" s="75">
        <v>85854</v>
      </c>
      <c r="G15" s="76">
        <v>0.40698550848301263</v>
      </c>
      <c r="H15" s="75">
        <v>91522</v>
      </c>
      <c r="I15" s="76">
        <v>0.43385430740000003</v>
      </c>
      <c r="J15" s="75">
        <v>72936</v>
      </c>
      <c r="K15" s="76">
        <v>0.79692314419999999</v>
      </c>
      <c r="L15" s="75">
        <v>65779</v>
      </c>
      <c r="M15" s="76">
        <v>0.9018728748</v>
      </c>
      <c r="N15" s="75">
        <v>41166</v>
      </c>
    </row>
    <row r="16" spans="1:19" x14ac:dyDescent="0.2">
      <c r="A16" s="34" t="s">
        <v>62</v>
      </c>
      <c r="B16" s="6"/>
      <c r="C16" s="6"/>
      <c r="D16" s="6"/>
      <c r="E16" s="6"/>
      <c r="F16" s="6"/>
      <c r="G16" s="6"/>
      <c r="H16" s="6"/>
      <c r="I16" s="6"/>
      <c r="J16" s="6"/>
      <c r="K16" s="6"/>
      <c r="L16" s="6"/>
      <c r="M16" s="6"/>
      <c r="N16" s="6"/>
      <c r="O16" s="6"/>
      <c r="P16" s="6"/>
      <c r="Q16" s="6"/>
      <c r="R16" s="6"/>
    </row>
    <row r="17" spans="1:14" s="18" customFormat="1" ht="15" customHeight="1" x14ac:dyDescent="0.2">
      <c r="A17" s="127" t="s">
        <v>136</v>
      </c>
    </row>
    <row r="18" spans="1:14" ht="12.75" customHeight="1" x14ac:dyDescent="0.2">
      <c r="A18" s="93" t="s">
        <v>157</v>
      </c>
      <c r="B18" s="45"/>
    </row>
    <row r="19" spans="1:14" s="36" customFormat="1" ht="12.75" customHeight="1" x14ac:dyDescent="0.2">
      <c r="A19" s="114" t="s">
        <v>128</v>
      </c>
      <c r="B19" s="68"/>
      <c r="C19" s="68"/>
      <c r="D19" s="68"/>
      <c r="E19" s="68"/>
      <c r="F19" s="68"/>
      <c r="G19" s="68"/>
      <c r="H19" s="68"/>
      <c r="I19" s="68"/>
      <c r="J19" s="68"/>
      <c r="K19" s="68"/>
      <c r="L19" s="68"/>
      <c r="M19" s="68"/>
      <c r="N19" s="68"/>
    </row>
    <row r="20" spans="1:14" s="36" customFormat="1" ht="15.75" customHeight="1" x14ac:dyDescent="0.2">
      <c r="B20" s="68"/>
      <c r="C20" s="68"/>
      <c r="D20" s="68"/>
      <c r="E20" s="68"/>
      <c r="F20" s="68"/>
      <c r="G20" s="68"/>
      <c r="H20" s="68"/>
      <c r="I20" s="68"/>
      <c r="J20" s="68"/>
      <c r="K20" s="68"/>
      <c r="L20" s="68"/>
      <c r="M20" s="68"/>
      <c r="N20" s="68"/>
    </row>
    <row r="21" spans="1:14" x14ac:dyDescent="0.2">
      <c r="A21" s="7"/>
      <c r="C21" s="95"/>
      <c r="D21" s="96"/>
      <c r="E21" s="95"/>
      <c r="F21" s="98"/>
      <c r="G21" s="95"/>
      <c r="H21" s="98"/>
      <c r="I21" s="95"/>
      <c r="J21" s="98"/>
      <c r="K21" s="95"/>
      <c r="L21" s="98"/>
      <c r="M21" s="95"/>
      <c r="N21" s="98"/>
    </row>
    <row r="22" spans="1:14" x14ac:dyDescent="0.2">
      <c r="A22" s="77"/>
      <c r="C22" s="45"/>
      <c r="D22" s="104"/>
      <c r="E22" s="45"/>
      <c r="G22" s="6"/>
      <c r="I22" s="6"/>
      <c r="K22" s="6"/>
      <c r="M22" s="6"/>
    </row>
    <row r="23" spans="1:14" x14ac:dyDescent="0.2">
      <c r="A23" s="77"/>
      <c r="C23" s="45"/>
      <c r="D23" s="104"/>
      <c r="E23" s="45"/>
      <c r="F23" s="45"/>
      <c r="G23" s="45"/>
      <c r="H23" s="45"/>
      <c r="I23" s="45"/>
      <c r="J23" s="45"/>
      <c r="K23" s="45"/>
      <c r="L23" s="45"/>
      <c r="M23" s="45"/>
      <c r="N23" s="45"/>
    </row>
    <row r="24" spans="1:14" x14ac:dyDescent="0.2">
      <c r="A24" s="77"/>
      <c r="C24" s="45"/>
      <c r="D24" s="104"/>
      <c r="E24" s="45"/>
      <c r="F24" s="45"/>
      <c r="G24" s="45"/>
      <c r="H24" s="45"/>
      <c r="I24" s="45"/>
      <c r="J24" s="45"/>
      <c r="K24" s="45"/>
      <c r="L24" s="45"/>
      <c r="M24" s="45"/>
      <c r="N24" s="45"/>
    </row>
    <row r="25" spans="1:14" x14ac:dyDescent="0.2">
      <c r="A25" s="125"/>
      <c r="C25" s="95"/>
      <c r="D25" s="96"/>
      <c r="E25" s="95"/>
      <c r="F25" s="98"/>
      <c r="G25" s="98"/>
      <c r="H25" s="98"/>
      <c r="I25" s="98"/>
      <c r="J25" s="98"/>
      <c r="K25" s="98"/>
      <c r="L25" s="98"/>
      <c r="M25" s="98"/>
      <c r="N25" s="98"/>
    </row>
    <row r="26" spans="1:14" x14ac:dyDescent="0.2">
      <c r="A26" s="126"/>
      <c r="C26" s="45"/>
      <c r="D26" s="104"/>
      <c r="E26" s="45"/>
      <c r="F26" s="6"/>
      <c r="G26" s="6"/>
      <c r="H26" s="6"/>
      <c r="I26" s="6"/>
      <c r="J26" s="6"/>
      <c r="K26" s="6"/>
      <c r="L26" s="6"/>
      <c r="M26" s="6"/>
      <c r="N26" s="6"/>
    </row>
    <row r="27" spans="1:14" ht="15.75" customHeight="1" x14ac:dyDescent="0.2">
      <c r="B27" s="9"/>
      <c r="D27" s="45"/>
      <c r="E27" s="104"/>
      <c r="F27" s="45"/>
      <c r="G27" s="45"/>
      <c r="H27" s="45"/>
      <c r="I27" s="45"/>
      <c r="J27" s="45"/>
      <c r="K27" s="45"/>
      <c r="L27" s="45"/>
      <c r="M27" s="45"/>
      <c r="N27" s="45"/>
    </row>
    <row r="28" spans="1:14" ht="15.75" customHeight="1" x14ac:dyDescent="0.2">
      <c r="B28" s="9"/>
      <c r="D28" s="45"/>
      <c r="E28" s="104"/>
      <c r="F28" s="45"/>
      <c r="G28" s="45"/>
      <c r="H28" s="45"/>
      <c r="I28" s="45"/>
      <c r="J28" s="45"/>
      <c r="K28" s="45"/>
      <c r="L28" s="45"/>
      <c r="M28" s="45"/>
      <c r="N28" s="45"/>
    </row>
    <row r="29" spans="1:14" x14ac:dyDescent="0.2">
      <c r="B29" s="54"/>
      <c r="D29" s="95"/>
      <c r="E29" s="96"/>
      <c r="F29" s="95"/>
      <c r="G29" s="95"/>
      <c r="H29" s="95"/>
      <c r="I29" s="95"/>
      <c r="J29" s="95"/>
      <c r="K29" s="95"/>
      <c r="L29" s="95"/>
      <c r="M29" s="95"/>
      <c r="N29" s="95"/>
    </row>
    <row r="30" spans="1:14" x14ac:dyDescent="0.2">
      <c r="B30" s="93"/>
      <c r="D30" s="45"/>
      <c r="E30" s="104"/>
      <c r="F30" s="45"/>
      <c r="G30" s="6"/>
      <c r="H30" s="45"/>
      <c r="I30" s="6"/>
      <c r="J30" s="45"/>
      <c r="K30" s="6"/>
      <c r="L30" s="45"/>
      <c r="M30" s="6"/>
      <c r="N30" s="45"/>
    </row>
    <row r="31" spans="1:14" x14ac:dyDescent="0.2">
      <c r="B31" s="93"/>
      <c r="D31" s="45"/>
      <c r="E31" s="104"/>
      <c r="F31" s="45"/>
      <c r="G31" s="45"/>
      <c r="H31" s="45"/>
      <c r="I31" s="45"/>
      <c r="J31" s="45"/>
      <c r="K31" s="45"/>
      <c r="L31" s="45"/>
      <c r="M31" s="45"/>
      <c r="N31" s="45"/>
    </row>
    <row r="32" spans="1:14" x14ac:dyDescent="0.2">
      <c r="B32" s="126"/>
      <c r="D32" s="66"/>
      <c r="E32" s="105"/>
      <c r="F32" s="66"/>
      <c r="G32" s="66"/>
      <c r="H32" s="66"/>
      <c r="I32" s="66"/>
      <c r="J32" s="66"/>
      <c r="K32" s="66"/>
      <c r="L32" s="66"/>
      <c r="M32" s="66"/>
      <c r="N32" s="66"/>
    </row>
    <row r="33" spans="2:14" x14ac:dyDescent="0.2">
      <c r="B33" s="125"/>
    </row>
    <row r="34" spans="2:14" x14ac:dyDescent="0.2">
      <c r="B34" s="126"/>
      <c r="D34" s="45"/>
      <c r="F34" s="45"/>
      <c r="G34" s="45"/>
      <c r="H34" s="45"/>
      <c r="I34" s="45"/>
      <c r="J34" s="45"/>
      <c r="K34" s="45"/>
      <c r="L34" s="45"/>
      <c r="M34" s="45"/>
      <c r="N34" s="45"/>
    </row>
    <row r="35" spans="2:14" ht="15.75" customHeight="1" x14ac:dyDescent="0.2">
      <c r="B35" s="126"/>
      <c r="D35" s="45"/>
      <c r="F35" s="45"/>
      <c r="G35" s="45"/>
      <c r="H35" s="45"/>
      <c r="I35" s="45"/>
      <c r="J35" s="45"/>
      <c r="K35" s="45"/>
      <c r="L35" s="45"/>
      <c r="M35" s="45"/>
      <c r="N35" s="45"/>
    </row>
    <row r="36" spans="2:14" ht="15.75" customHeight="1" x14ac:dyDescent="0.2">
      <c r="D36" s="45"/>
      <c r="F36" s="45"/>
      <c r="G36" s="45"/>
      <c r="H36" s="45"/>
      <c r="I36" s="45"/>
      <c r="J36" s="45"/>
      <c r="K36" s="45"/>
      <c r="L36" s="45"/>
      <c r="M36" s="45"/>
      <c r="N36" s="45"/>
    </row>
    <row r="37" spans="2:14" x14ac:dyDescent="0.2">
      <c r="D37" s="45"/>
      <c r="F37" s="45"/>
      <c r="G37" s="45"/>
      <c r="H37" s="45"/>
      <c r="I37" s="45"/>
      <c r="J37" s="45"/>
      <c r="K37" s="45"/>
      <c r="L37" s="45"/>
      <c r="M37" s="45"/>
      <c r="N37" s="45"/>
    </row>
    <row r="38" spans="2:14" x14ac:dyDescent="0.2">
      <c r="D38" s="45"/>
      <c r="F38" s="45"/>
      <c r="G38" s="45"/>
      <c r="H38" s="45"/>
      <c r="I38" s="45"/>
      <c r="J38" s="45"/>
      <c r="K38" s="45"/>
      <c r="L38" s="45"/>
      <c r="M38" s="45"/>
      <c r="N38" s="45"/>
    </row>
    <row r="39" spans="2:14" x14ac:dyDescent="0.2">
      <c r="D39" s="45"/>
      <c r="F39" s="45"/>
      <c r="G39" s="45"/>
      <c r="H39" s="45"/>
      <c r="I39" s="45"/>
      <c r="J39" s="45"/>
      <c r="K39" s="45"/>
      <c r="L39" s="45"/>
      <c r="M39" s="45"/>
      <c r="N39" s="45"/>
    </row>
    <row r="40" spans="2:14" x14ac:dyDescent="0.2">
      <c r="D40" s="45"/>
      <c r="F40" s="45"/>
      <c r="G40" s="45"/>
      <c r="H40" s="45"/>
      <c r="I40" s="45"/>
      <c r="J40" s="45"/>
      <c r="K40" s="45"/>
      <c r="L40" s="45"/>
      <c r="M40" s="45"/>
      <c r="N40" s="45"/>
    </row>
    <row r="41" spans="2:14" x14ac:dyDescent="0.2">
      <c r="D41" s="45"/>
      <c r="F41" s="45"/>
      <c r="G41" s="45"/>
      <c r="H41" s="45"/>
      <c r="I41" s="45"/>
      <c r="J41" s="45"/>
      <c r="K41" s="45"/>
      <c r="L41" s="45"/>
      <c r="M41" s="45"/>
      <c r="N41" s="45"/>
    </row>
    <row r="42" spans="2:14" x14ac:dyDescent="0.2">
      <c r="D42" s="45"/>
      <c r="F42" s="45"/>
      <c r="G42" s="45"/>
      <c r="H42" s="45"/>
      <c r="I42" s="45"/>
      <c r="J42" s="45"/>
      <c r="K42" s="45"/>
      <c r="L42" s="45"/>
      <c r="M42" s="45"/>
      <c r="N42" s="45"/>
    </row>
    <row r="43" spans="2:14" ht="15.75" customHeight="1" x14ac:dyDescent="0.2">
      <c r="D43" s="45"/>
      <c r="F43" s="45"/>
      <c r="G43" s="45"/>
      <c r="H43" s="45"/>
      <c r="I43" s="45"/>
      <c r="J43" s="45"/>
      <c r="K43" s="45"/>
      <c r="L43" s="45"/>
      <c r="M43" s="45"/>
      <c r="N43" s="45"/>
    </row>
    <row r="44" spans="2:14" ht="15.75" customHeight="1" x14ac:dyDescent="0.2">
      <c r="D44" s="45"/>
      <c r="F44" s="45"/>
      <c r="G44" s="45"/>
      <c r="H44" s="45"/>
      <c r="I44" s="45"/>
      <c r="J44" s="45"/>
      <c r="K44" s="45"/>
      <c r="L44" s="45"/>
      <c r="M44" s="45"/>
      <c r="N44" s="45"/>
    </row>
    <row r="45" spans="2:14" x14ac:dyDescent="0.2">
      <c r="D45" s="45"/>
      <c r="F45" s="45"/>
      <c r="G45" s="45"/>
      <c r="H45" s="45"/>
      <c r="I45" s="45"/>
      <c r="J45" s="45"/>
      <c r="K45" s="45"/>
      <c r="L45" s="45"/>
      <c r="M45" s="45"/>
      <c r="N45" s="45"/>
    </row>
    <row r="47" spans="2:14" x14ac:dyDescent="0.2">
      <c r="D47" s="45"/>
      <c r="F47" s="45"/>
      <c r="G47" s="45"/>
      <c r="H47" s="45"/>
      <c r="I47" s="45"/>
      <c r="J47" s="45"/>
      <c r="K47" s="45"/>
      <c r="L47" s="45"/>
      <c r="M47" s="45"/>
      <c r="N47" s="45"/>
    </row>
  </sheetData>
  <hyperlinks>
    <hyperlink ref="A2" location="Innehåll!A1" display="Tillbaka till innehåll" xr:uid="{8B013F44-2AC6-4173-93E3-AD3A73AFFAFA}"/>
    <hyperlink ref="A19" location="Innehåll!A37" display="Generella förklaringar för alla tabeller" xr:uid="{8E69D0E8-F12A-4130-B9A5-84CFCD2E7EA1}"/>
  </hyperlinks>
  <pageMargins left="0.7" right="0.7" top="0.75" bottom="0.75" header="0.3" footer="0.3"/>
  <pageSetup paperSize="8" fitToWidth="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tabColor theme="6" tint="0.79998168889431442"/>
    <pageSetUpPr fitToPage="1"/>
  </sheetPr>
  <dimension ref="A1:U33"/>
  <sheetViews>
    <sheetView showGridLines="0" zoomScaleNormal="100" zoomScalePageLayoutView="150" workbookViewId="0">
      <selection activeCell="B8" sqref="B8"/>
    </sheetView>
  </sheetViews>
  <sheetFormatPr defaultColWidth="8.85546875" defaultRowHeight="12" x14ac:dyDescent="0.2"/>
  <cols>
    <col min="1" max="1" width="38.5703125" style="9" bestFit="1" customWidth="1"/>
    <col min="2" max="2" width="24.140625" style="9" bestFit="1" customWidth="1"/>
    <col min="3" max="14" width="11.5703125" style="9" customWidth="1"/>
    <col min="15" max="16384" width="8.85546875" style="9"/>
  </cols>
  <sheetData>
    <row r="1" spans="1:21" x14ac:dyDescent="0.2">
      <c r="A1" s="159" t="s">
        <v>191</v>
      </c>
    </row>
    <row r="2" spans="1:21" x14ac:dyDescent="0.2">
      <c r="A2" s="114" t="s">
        <v>127</v>
      </c>
      <c r="O2" s="143"/>
      <c r="P2" s="143"/>
      <c r="Q2" s="143"/>
      <c r="R2" s="143"/>
      <c r="S2" s="143"/>
      <c r="T2" s="143"/>
      <c r="U2" s="143"/>
    </row>
    <row r="3" spans="1:21" s="183" customFormat="1" ht="48" x14ac:dyDescent="0.25">
      <c r="A3" s="19" t="s">
        <v>46</v>
      </c>
      <c r="B3" s="19" t="s">
        <v>156</v>
      </c>
      <c r="C3" s="20" t="s">
        <v>92</v>
      </c>
      <c r="D3" s="20" t="s">
        <v>24</v>
      </c>
      <c r="E3" s="20" t="s">
        <v>124</v>
      </c>
      <c r="F3" s="20" t="s">
        <v>81</v>
      </c>
      <c r="G3" s="20" t="s">
        <v>125</v>
      </c>
      <c r="H3" s="20" t="s">
        <v>27</v>
      </c>
      <c r="I3" s="20" t="s">
        <v>126</v>
      </c>
      <c r="J3" s="20" t="s">
        <v>84</v>
      </c>
      <c r="K3" s="20" t="s">
        <v>112</v>
      </c>
      <c r="L3" s="20" t="s">
        <v>23</v>
      </c>
      <c r="M3" s="20" t="s">
        <v>80</v>
      </c>
      <c r="N3" s="20" t="s">
        <v>76</v>
      </c>
    </row>
    <row r="4" spans="1:21" x14ac:dyDescent="0.2">
      <c r="A4" s="137" t="s">
        <v>92</v>
      </c>
      <c r="B4" s="137" t="s">
        <v>91</v>
      </c>
      <c r="C4" s="184">
        <v>941475</v>
      </c>
      <c r="D4" s="184">
        <v>9504</v>
      </c>
      <c r="E4" s="84">
        <v>1.00947981E-2</v>
      </c>
      <c r="F4" s="184">
        <v>72394</v>
      </c>
      <c r="G4" s="84">
        <v>7.68942351E-2</v>
      </c>
      <c r="H4" s="83">
        <v>27521</v>
      </c>
      <c r="I4" s="84">
        <v>2.9231790541437638E-2</v>
      </c>
      <c r="J4" s="83">
        <v>613571</v>
      </c>
      <c r="K4" s="84">
        <v>0.65171247245014474</v>
      </c>
      <c r="L4" s="184">
        <v>351557</v>
      </c>
      <c r="M4" s="184">
        <v>267822</v>
      </c>
      <c r="N4" s="184">
        <v>237158</v>
      </c>
    </row>
    <row r="5" spans="1:21" x14ac:dyDescent="0.2">
      <c r="A5" s="94" t="s">
        <v>92</v>
      </c>
      <c r="B5" s="94" t="s">
        <v>20</v>
      </c>
      <c r="C5" s="75">
        <v>157841</v>
      </c>
      <c r="D5" s="75">
        <v>8657</v>
      </c>
      <c r="E5" s="76">
        <v>5.48463327E-2</v>
      </c>
      <c r="F5" s="75">
        <v>71765</v>
      </c>
      <c r="G5" s="76">
        <v>0.45466640479999998</v>
      </c>
      <c r="H5" s="75">
        <v>2578</v>
      </c>
      <c r="I5" s="76">
        <v>1.633289196089736E-2</v>
      </c>
      <c r="J5" s="75">
        <v>57479</v>
      </c>
      <c r="K5" s="76">
        <v>0.36415760163709054</v>
      </c>
      <c r="L5" s="75">
        <v>52044</v>
      </c>
      <c r="M5" s="75" t="s">
        <v>205</v>
      </c>
      <c r="N5" s="75" t="s">
        <v>205</v>
      </c>
    </row>
    <row r="6" spans="1:21" x14ac:dyDescent="0.2">
      <c r="A6" s="94" t="s">
        <v>92</v>
      </c>
      <c r="B6" s="94" t="s">
        <v>155</v>
      </c>
      <c r="C6" s="75">
        <v>49196</v>
      </c>
      <c r="D6" s="75" t="s">
        <v>206</v>
      </c>
      <c r="E6" s="76" t="s">
        <v>206</v>
      </c>
      <c r="F6" s="75">
        <v>53</v>
      </c>
      <c r="G6" s="76">
        <v>1.0773234E-3</v>
      </c>
      <c r="H6" s="75">
        <v>1432</v>
      </c>
      <c r="I6" s="76">
        <v>2.9108057565655744E-2</v>
      </c>
      <c r="J6" s="75">
        <v>38020</v>
      </c>
      <c r="K6" s="76">
        <v>0.77282705911049676</v>
      </c>
      <c r="L6" s="75">
        <v>18711</v>
      </c>
      <c r="M6" s="75">
        <v>19568</v>
      </c>
      <c r="N6" s="75">
        <v>17636</v>
      </c>
    </row>
    <row r="7" spans="1:21" x14ac:dyDescent="0.2">
      <c r="A7" s="94" t="s">
        <v>92</v>
      </c>
      <c r="B7" s="94" t="s">
        <v>58</v>
      </c>
      <c r="C7" s="75">
        <v>731670</v>
      </c>
      <c r="D7" s="75">
        <v>840</v>
      </c>
      <c r="E7" s="76">
        <v>1.1480586E-3</v>
      </c>
      <c r="F7" s="75">
        <v>569</v>
      </c>
      <c r="G7" s="76">
        <v>7.7767299999999999E-4</v>
      </c>
      <c r="H7" s="75">
        <v>23273</v>
      </c>
      <c r="I7" s="76">
        <v>3.1808055544166089E-2</v>
      </c>
      <c r="J7" s="75">
        <v>516075</v>
      </c>
      <c r="K7" s="76">
        <v>0.70533847226208535</v>
      </c>
      <c r="L7" s="75">
        <v>279244</v>
      </c>
      <c r="M7" s="75">
        <v>248123</v>
      </c>
      <c r="N7" s="75">
        <v>219443</v>
      </c>
    </row>
    <row r="8" spans="1:21" x14ac:dyDescent="0.2">
      <c r="A8" s="94" t="s">
        <v>54</v>
      </c>
      <c r="B8" s="94" t="s">
        <v>91</v>
      </c>
      <c r="C8" s="70">
        <v>688630</v>
      </c>
      <c r="D8" s="70">
        <v>8120</v>
      </c>
      <c r="E8" s="85">
        <v>1.17915281E-2</v>
      </c>
      <c r="F8" s="70">
        <v>69388</v>
      </c>
      <c r="G8" s="85">
        <v>0.10076238329999999</v>
      </c>
      <c r="H8" s="70">
        <v>18888</v>
      </c>
      <c r="I8" s="85">
        <v>2.7428372275387362E-2</v>
      </c>
      <c r="J8" s="70">
        <v>610866</v>
      </c>
      <c r="K8" s="85">
        <v>0.8870743360004647</v>
      </c>
      <c r="L8" s="70">
        <v>249735</v>
      </c>
      <c r="M8" s="70">
        <v>188224</v>
      </c>
      <c r="N8" s="70">
        <v>154877</v>
      </c>
    </row>
    <row r="9" spans="1:21" x14ac:dyDescent="0.2">
      <c r="A9" s="94" t="s">
        <v>54</v>
      </c>
      <c r="B9" s="94" t="s">
        <v>20</v>
      </c>
      <c r="C9" s="75">
        <v>133676</v>
      </c>
      <c r="D9" s="75">
        <v>7524</v>
      </c>
      <c r="E9" s="76">
        <v>5.6285346700000002E-2</v>
      </c>
      <c r="F9" s="75">
        <v>68788</v>
      </c>
      <c r="G9" s="76">
        <v>0.51458751010000003</v>
      </c>
      <c r="H9" s="75">
        <v>2158</v>
      </c>
      <c r="I9" s="76">
        <v>1.6143511176276968E-2</v>
      </c>
      <c r="J9" s="75">
        <v>56897</v>
      </c>
      <c r="K9" s="76">
        <v>0.42563362159250728</v>
      </c>
      <c r="L9" s="75">
        <v>39498</v>
      </c>
      <c r="M9" s="75" t="s">
        <v>205</v>
      </c>
      <c r="N9" s="75" t="s">
        <v>205</v>
      </c>
    </row>
    <row r="10" spans="1:21" x14ac:dyDescent="0.2">
      <c r="A10" s="94" t="s">
        <v>54</v>
      </c>
      <c r="B10" s="94" t="s">
        <v>155</v>
      </c>
      <c r="C10" s="75">
        <v>37949</v>
      </c>
      <c r="D10" s="75" t="s">
        <v>206</v>
      </c>
      <c r="E10" s="76" t="s">
        <v>206</v>
      </c>
      <c r="F10" s="75">
        <v>48</v>
      </c>
      <c r="G10" s="76">
        <v>1.2648555E-3</v>
      </c>
      <c r="H10" s="75">
        <v>981</v>
      </c>
      <c r="I10" s="76">
        <v>2.5850483543703395E-2</v>
      </c>
      <c r="J10" s="75">
        <v>37933</v>
      </c>
      <c r="K10" s="76">
        <v>0.99957838151202927</v>
      </c>
      <c r="L10" s="75">
        <v>14625</v>
      </c>
      <c r="M10" s="75">
        <v>13867</v>
      </c>
      <c r="N10" s="75">
        <v>11754</v>
      </c>
    </row>
    <row r="11" spans="1:21" x14ac:dyDescent="0.2">
      <c r="A11" s="94" t="s">
        <v>54</v>
      </c>
      <c r="B11" s="94" t="s">
        <v>58</v>
      </c>
      <c r="C11" s="75">
        <v>515043</v>
      </c>
      <c r="D11" s="75">
        <v>589</v>
      </c>
      <c r="E11" s="76">
        <v>1.1435938000000001E-3</v>
      </c>
      <c r="F11" s="75">
        <v>547</v>
      </c>
      <c r="G11" s="76">
        <v>1.0620472000000001E-3</v>
      </c>
      <c r="H11" s="75">
        <v>15568</v>
      </c>
      <c r="I11" s="76">
        <v>3.0226602439019656E-2</v>
      </c>
      <c r="J11" s="75">
        <v>514082</v>
      </c>
      <c r="K11" s="76">
        <v>0.99813413637307957</v>
      </c>
      <c r="L11" s="75">
        <v>194473</v>
      </c>
      <c r="M11" s="75">
        <v>174246</v>
      </c>
      <c r="N11" s="75">
        <v>143060</v>
      </c>
    </row>
    <row r="12" spans="1:21" x14ac:dyDescent="0.2">
      <c r="A12" s="130" t="s">
        <v>66</v>
      </c>
      <c r="B12" s="94" t="s">
        <v>91</v>
      </c>
      <c r="C12" s="70">
        <v>246662</v>
      </c>
      <c r="D12" s="70">
        <v>1384</v>
      </c>
      <c r="E12" s="85">
        <v>5.610917E-3</v>
      </c>
      <c r="F12" s="70">
        <v>2805</v>
      </c>
      <c r="G12" s="85">
        <v>1.13718368E-2</v>
      </c>
      <c r="H12" s="70">
        <v>8168</v>
      </c>
      <c r="I12" s="85">
        <v>3.3114139997243192E-2</v>
      </c>
      <c r="J12" s="70">
        <v>2397</v>
      </c>
      <c r="K12" s="85">
        <v>9.7177514169186976E-3</v>
      </c>
      <c r="L12" s="70">
        <v>100517</v>
      </c>
      <c r="M12" s="70">
        <v>78915</v>
      </c>
      <c r="N12" s="70">
        <v>78722</v>
      </c>
    </row>
    <row r="13" spans="1:21" x14ac:dyDescent="0.2">
      <c r="A13" s="130" t="s">
        <v>66</v>
      </c>
      <c r="B13" s="94" t="s">
        <v>20</v>
      </c>
      <c r="C13" s="75">
        <v>23519</v>
      </c>
      <c r="D13" s="75">
        <v>1133</v>
      </c>
      <c r="E13" s="76">
        <v>4.8173816899999999E-2</v>
      </c>
      <c r="F13" s="75">
        <v>2779</v>
      </c>
      <c r="G13" s="76">
        <v>0.11815978570000001</v>
      </c>
      <c r="H13" s="75">
        <v>376</v>
      </c>
      <c r="I13" s="76">
        <v>1.5987074280369062E-2</v>
      </c>
      <c r="J13" s="75">
        <v>556</v>
      </c>
      <c r="K13" s="76">
        <v>2.3640460903949997E-2</v>
      </c>
      <c r="L13" s="75">
        <v>12299</v>
      </c>
      <c r="M13" s="75" t="s">
        <v>205</v>
      </c>
      <c r="N13" s="75" t="s">
        <v>205</v>
      </c>
    </row>
    <row r="14" spans="1:21" x14ac:dyDescent="0.2">
      <c r="A14" s="130" t="s">
        <v>66</v>
      </c>
      <c r="B14" s="94" t="s">
        <v>155</v>
      </c>
      <c r="C14" s="75">
        <v>11082</v>
      </c>
      <c r="D14" s="75" t="s">
        <v>204</v>
      </c>
      <c r="E14" s="76" t="s">
        <v>205</v>
      </c>
      <c r="F14" s="75">
        <v>5</v>
      </c>
      <c r="G14" s="76">
        <v>4.5118209999999998E-4</v>
      </c>
      <c r="H14" s="75">
        <v>447</v>
      </c>
      <c r="I14" s="76">
        <v>4.033567948023823E-2</v>
      </c>
      <c r="J14" s="75">
        <v>66</v>
      </c>
      <c r="K14" s="76">
        <v>5.9556036816459127E-3</v>
      </c>
      <c r="L14" s="75">
        <v>4048</v>
      </c>
      <c r="M14" s="75">
        <v>5666</v>
      </c>
      <c r="N14" s="75">
        <v>5770</v>
      </c>
    </row>
    <row r="15" spans="1:21" x14ac:dyDescent="0.2">
      <c r="A15" s="130" t="s">
        <v>66</v>
      </c>
      <c r="B15" s="94" t="s">
        <v>58</v>
      </c>
      <c r="C15" s="75">
        <v>211284</v>
      </c>
      <c r="D15" s="75">
        <v>251</v>
      </c>
      <c r="E15" s="76">
        <v>1.1879745E-3</v>
      </c>
      <c r="F15" s="75">
        <v>19</v>
      </c>
      <c r="G15" s="76">
        <v>8.9926399999999993E-5</v>
      </c>
      <c r="H15" s="75">
        <v>7294</v>
      </c>
      <c r="I15" s="76">
        <v>3.4522254406391395E-2</v>
      </c>
      <c r="J15" s="75">
        <v>1737</v>
      </c>
      <c r="K15" s="76">
        <v>8.2211620378258646E-3</v>
      </c>
      <c r="L15" s="75">
        <v>83773</v>
      </c>
      <c r="M15" s="75">
        <v>73229</v>
      </c>
      <c r="N15" s="75">
        <v>72936</v>
      </c>
    </row>
    <row r="16" spans="1:21" x14ac:dyDescent="0.2">
      <c r="A16" s="34" t="s">
        <v>62</v>
      </c>
      <c r="C16" s="143"/>
      <c r="D16" s="143"/>
      <c r="E16" s="143"/>
      <c r="F16" s="143"/>
      <c r="G16" s="143"/>
      <c r="H16" s="143"/>
      <c r="I16" s="143"/>
      <c r="J16" s="143"/>
      <c r="K16" s="143"/>
      <c r="L16" s="143"/>
      <c r="M16" s="143"/>
      <c r="N16" s="143"/>
      <c r="O16" s="143"/>
      <c r="P16" s="143"/>
      <c r="Q16" s="143"/>
      <c r="R16" s="143"/>
      <c r="S16" s="143"/>
      <c r="T16" s="143"/>
      <c r="U16" s="143"/>
    </row>
    <row r="17" spans="1:2" s="17" customFormat="1" x14ac:dyDescent="0.2">
      <c r="A17" s="127" t="s">
        <v>136</v>
      </c>
    </row>
    <row r="18" spans="1:2" s="35" customFormat="1" x14ac:dyDescent="0.2">
      <c r="A18" s="9" t="s">
        <v>145</v>
      </c>
    </row>
    <row r="19" spans="1:2" s="35" customFormat="1" x14ac:dyDescent="0.2">
      <c r="A19" s="114" t="s">
        <v>128</v>
      </c>
    </row>
    <row r="20" spans="1:2" s="35" customFormat="1" x14ac:dyDescent="0.2">
      <c r="B20" s="110"/>
    </row>
    <row r="21" spans="1:2" s="17" customFormat="1" x14ac:dyDescent="0.2">
      <c r="B21" s="126"/>
    </row>
    <row r="22" spans="1:2" s="17" customFormat="1" x14ac:dyDescent="0.2">
      <c r="B22" s="125"/>
    </row>
    <row r="23" spans="1:2" x14ac:dyDescent="0.2">
      <c r="B23" s="126"/>
    </row>
    <row r="27" spans="1:2" x14ac:dyDescent="0.2">
      <c r="B27" s="54"/>
    </row>
    <row r="28" spans="1:2" x14ac:dyDescent="0.2">
      <c r="B28" s="126"/>
    </row>
    <row r="29" spans="1:2" x14ac:dyDescent="0.2">
      <c r="B29" s="126"/>
    </row>
    <row r="30" spans="1:2" x14ac:dyDescent="0.2">
      <c r="B30" s="126"/>
    </row>
    <row r="31" spans="1:2" x14ac:dyDescent="0.2">
      <c r="B31" s="125"/>
    </row>
    <row r="32" spans="1:2" x14ac:dyDescent="0.2">
      <c r="B32" s="126"/>
    </row>
    <row r="33" spans="2:2" x14ac:dyDescent="0.2">
      <c r="B33" s="126"/>
    </row>
  </sheetData>
  <hyperlinks>
    <hyperlink ref="A2" location="Innehåll!A1" display="Tillbaka till innehåll" xr:uid="{0959636C-3F55-4282-9D7A-56CA3F8FBCF4}"/>
    <hyperlink ref="A19" location="Innehåll!A37" display="Generella förklaringar för alla tabeller" xr:uid="{18C7E7FC-82E0-4FB1-AA0C-46728A97AABA}"/>
  </hyperlinks>
  <pageMargins left="0.7" right="0.7" top="0.75" bottom="0.75" header="0.3" footer="0.3"/>
  <pageSetup paperSize="8" scale="98"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tabColor theme="6" tint="0.79998168889431442"/>
    <pageSetUpPr fitToPage="1"/>
  </sheetPr>
  <dimension ref="A1:AA123"/>
  <sheetViews>
    <sheetView showGridLines="0" zoomScaleNormal="100" workbookViewId="0">
      <selection activeCell="B5" sqref="B5"/>
    </sheetView>
  </sheetViews>
  <sheetFormatPr defaultColWidth="9.140625" defaultRowHeight="12" x14ac:dyDescent="0.2"/>
  <cols>
    <col min="1" max="1" width="19" style="9" customWidth="1"/>
    <col min="2" max="2" width="47.85546875" style="9" bestFit="1" customWidth="1"/>
    <col min="3" max="27" width="13" style="9" customWidth="1"/>
    <col min="28" max="16384" width="9.140625" style="9"/>
  </cols>
  <sheetData>
    <row r="1" spans="1:27" ht="12" customHeight="1" x14ac:dyDescent="0.2">
      <c r="A1" s="159" t="s">
        <v>190</v>
      </c>
      <c r="C1" s="97"/>
      <c r="D1" s="97"/>
      <c r="F1" s="97"/>
      <c r="G1" s="97"/>
      <c r="N1" s="66"/>
      <c r="O1" s="66"/>
      <c r="P1" s="66"/>
      <c r="Q1" s="66"/>
      <c r="R1" s="66"/>
      <c r="S1" s="66"/>
      <c r="T1" s="66"/>
      <c r="U1" s="66"/>
      <c r="W1" s="66"/>
      <c r="X1" s="66"/>
      <c r="Y1" s="66"/>
      <c r="Z1" s="66"/>
      <c r="AA1" s="66"/>
    </row>
    <row r="2" spans="1:27" x14ac:dyDescent="0.2">
      <c r="A2" s="114" t="s">
        <v>127</v>
      </c>
    </row>
    <row r="3" spans="1:27" s="186" customFormat="1" ht="48" x14ac:dyDescent="0.25">
      <c r="A3" s="145" t="s">
        <v>139</v>
      </c>
      <c r="B3" s="57" t="s">
        <v>31</v>
      </c>
      <c r="C3" s="145" t="s">
        <v>110</v>
      </c>
      <c r="D3" s="145" t="s">
        <v>73</v>
      </c>
      <c r="E3" s="145" t="s">
        <v>102</v>
      </c>
      <c r="F3" s="170" t="s">
        <v>113</v>
      </c>
      <c r="G3" s="170" t="s">
        <v>114</v>
      </c>
      <c r="H3" s="145" t="s">
        <v>74</v>
      </c>
      <c r="I3" s="145" t="s">
        <v>103</v>
      </c>
      <c r="J3" s="145" t="s">
        <v>158</v>
      </c>
      <c r="K3" s="145" t="s">
        <v>159</v>
      </c>
      <c r="L3" s="145" t="s">
        <v>75</v>
      </c>
      <c r="M3" s="145" t="s">
        <v>104</v>
      </c>
      <c r="N3" s="145" t="s">
        <v>76</v>
      </c>
      <c r="O3" s="145" t="s">
        <v>105</v>
      </c>
      <c r="P3" s="145" t="s">
        <v>44</v>
      </c>
      <c r="Q3" s="145" t="s">
        <v>89</v>
      </c>
      <c r="R3" s="145" t="s">
        <v>116</v>
      </c>
      <c r="S3" s="145" t="s">
        <v>168</v>
      </c>
      <c r="T3" s="201" t="s">
        <v>167</v>
      </c>
      <c r="U3" s="145" t="s">
        <v>43</v>
      </c>
      <c r="V3" s="145" t="s">
        <v>117</v>
      </c>
      <c r="W3" s="145" t="s">
        <v>118</v>
      </c>
      <c r="X3" s="201" t="s">
        <v>119</v>
      </c>
      <c r="Y3" s="145" t="s">
        <v>120</v>
      </c>
      <c r="Z3" s="201" t="s">
        <v>121</v>
      </c>
      <c r="AA3" s="145" t="s">
        <v>52</v>
      </c>
    </row>
    <row r="4" spans="1:27" x14ac:dyDescent="0.2">
      <c r="A4" s="187" t="s">
        <v>91</v>
      </c>
      <c r="B4" s="199" t="s">
        <v>63</v>
      </c>
      <c r="C4" s="188">
        <v>783634</v>
      </c>
      <c r="D4" s="188">
        <v>782313</v>
      </c>
      <c r="E4" s="189">
        <v>0.9983142640569449</v>
      </c>
      <c r="F4" s="188">
        <v>771685</v>
      </c>
      <c r="G4" s="189">
        <v>0.98641464477772978</v>
      </c>
      <c r="H4" s="188">
        <v>302786</v>
      </c>
      <c r="I4" s="189">
        <v>0.3870394586310083</v>
      </c>
      <c r="J4" s="188">
        <v>58139</v>
      </c>
      <c r="K4" s="189">
        <v>0.1920135013</v>
      </c>
      <c r="L4" s="188">
        <v>290403</v>
      </c>
      <c r="M4" s="189">
        <v>0.37121075579723206</v>
      </c>
      <c r="N4" s="188">
        <v>237158</v>
      </c>
      <c r="O4" s="189">
        <v>0.81665134313350762</v>
      </c>
      <c r="P4" s="188">
        <v>16762</v>
      </c>
      <c r="Q4" s="188">
        <v>220583</v>
      </c>
      <c r="R4" s="189">
        <v>0.9301098845495408</v>
      </c>
      <c r="S4" s="189">
        <v>0.28196259042096961</v>
      </c>
      <c r="T4" s="189">
        <v>0.28148727594770007</v>
      </c>
      <c r="U4" s="188">
        <v>172476</v>
      </c>
      <c r="V4" s="189">
        <v>0.7819097573249072</v>
      </c>
      <c r="W4" s="188">
        <v>46473</v>
      </c>
      <c r="X4" s="189">
        <v>0.21068260019999999</v>
      </c>
      <c r="Y4" s="188">
        <v>13123</v>
      </c>
      <c r="Z4" s="189">
        <v>5.9492345299999999E-2</v>
      </c>
      <c r="AA4" s="188">
        <v>42148</v>
      </c>
    </row>
    <row r="5" spans="1:27" x14ac:dyDescent="0.2">
      <c r="A5" s="9" t="s">
        <v>91</v>
      </c>
      <c r="B5" s="134" t="s">
        <v>19</v>
      </c>
      <c r="C5" s="71">
        <v>77838</v>
      </c>
      <c r="D5" s="71">
        <v>77784</v>
      </c>
      <c r="E5" s="174">
        <v>0.99930625144530949</v>
      </c>
      <c r="F5" s="71">
        <v>77556</v>
      </c>
      <c r="G5" s="174">
        <v>0.99706880592409752</v>
      </c>
      <c r="H5" s="71">
        <v>45215</v>
      </c>
      <c r="I5" s="174">
        <v>0.58128921114882237</v>
      </c>
      <c r="J5" s="71">
        <v>1070</v>
      </c>
      <c r="K5" s="174">
        <v>2.3664713E-2</v>
      </c>
      <c r="L5" s="71">
        <v>14339</v>
      </c>
      <c r="M5" s="174">
        <v>0.18434382392265761</v>
      </c>
      <c r="N5" s="71">
        <v>12198</v>
      </c>
      <c r="O5" s="174">
        <v>0.85068693772229587</v>
      </c>
      <c r="P5" s="71">
        <v>1732</v>
      </c>
      <c r="Q5" s="71">
        <v>10474</v>
      </c>
      <c r="R5" s="174">
        <v>0.85866535497622565</v>
      </c>
      <c r="S5" s="174">
        <v>0.13465494189036306</v>
      </c>
      <c r="T5" s="174">
        <v>0.13456152521904469</v>
      </c>
      <c r="U5" s="71">
        <v>10268</v>
      </c>
      <c r="V5" s="174">
        <v>0.980332251288906</v>
      </c>
      <c r="W5" s="71">
        <v>193</v>
      </c>
      <c r="X5" s="174">
        <v>1.8426580099999999E-2</v>
      </c>
      <c r="Y5" s="71">
        <v>52</v>
      </c>
      <c r="Z5" s="174">
        <v>4.9646743999999998E-3</v>
      </c>
      <c r="AA5" s="71">
        <v>2005</v>
      </c>
    </row>
    <row r="6" spans="1:27" x14ac:dyDescent="0.2">
      <c r="A6" s="9" t="s">
        <v>91</v>
      </c>
      <c r="B6" s="99" t="s">
        <v>18</v>
      </c>
      <c r="C6" s="143">
        <v>74308</v>
      </c>
      <c r="D6" s="143">
        <v>74264</v>
      </c>
      <c r="E6" s="108">
        <v>0.99940786994670827</v>
      </c>
      <c r="F6" s="143">
        <v>74080</v>
      </c>
      <c r="G6" s="108">
        <v>0.99752235268770872</v>
      </c>
      <c r="H6" s="143">
        <v>43520</v>
      </c>
      <c r="I6" s="108">
        <v>0.58601745125498228</v>
      </c>
      <c r="J6" s="143">
        <v>990</v>
      </c>
      <c r="K6" s="108">
        <v>2.27481618E-2</v>
      </c>
      <c r="L6" s="143">
        <v>13464</v>
      </c>
      <c r="M6" s="108">
        <v>0.18129914898201013</v>
      </c>
      <c r="N6" s="143">
        <v>11427</v>
      </c>
      <c r="O6" s="108">
        <v>0.84870766488413552</v>
      </c>
      <c r="P6" s="143">
        <v>1636</v>
      </c>
      <c r="Q6" s="143">
        <v>9798</v>
      </c>
      <c r="R6" s="108">
        <v>0.85744289839852983</v>
      </c>
      <c r="S6" s="108">
        <v>0.13193471937951093</v>
      </c>
      <c r="T6" s="108">
        <v>0.13185659686709372</v>
      </c>
      <c r="U6" s="143">
        <v>9602</v>
      </c>
      <c r="V6" s="108">
        <v>0.97999591753419069</v>
      </c>
      <c r="W6" s="143">
        <v>186</v>
      </c>
      <c r="X6" s="108">
        <v>1.8983466000000001E-2</v>
      </c>
      <c r="Y6" s="143">
        <v>49</v>
      </c>
      <c r="Z6" s="108">
        <v>5.0010206000000003E-3</v>
      </c>
      <c r="AA6" s="143">
        <v>1887</v>
      </c>
    </row>
    <row r="7" spans="1:27" x14ac:dyDescent="0.2">
      <c r="A7" s="9" t="s">
        <v>91</v>
      </c>
      <c r="B7" s="99" t="s">
        <v>17</v>
      </c>
      <c r="C7" s="143">
        <v>3530</v>
      </c>
      <c r="D7" s="143">
        <v>3520</v>
      </c>
      <c r="E7" s="108">
        <v>0.99716713881019825</v>
      </c>
      <c r="F7" s="143">
        <v>3476</v>
      </c>
      <c r="G7" s="108">
        <v>0.98750000000000004</v>
      </c>
      <c r="H7" s="143">
        <v>1695</v>
      </c>
      <c r="I7" s="108">
        <v>0.48153409090909088</v>
      </c>
      <c r="J7" s="143">
        <v>80</v>
      </c>
      <c r="K7" s="108">
        <v>4.71976401E-2</v>
      </c>
      <c r="L7" s="143">
        <v>875</v>
      </c>
      <c r="M7" s="108">
        <v>0.24857954545454544</v>
      </c>
      <c r="N7" s="143">
        <v>771</v>
      </c>
      <c r="O7" s="108">
        <v>0.88114285714285712</v>
      </c>
      <c r="P7" s="143">
        <v>96</v>
      </c>
      <c r="Q7" s="143">
        <v>676</v>
      </c>
      <c r="R7" s="108">
        <v>0.87678339818417639</v>
      </c>
      <c r="S7" s="108">
        <v>0.19204545454545455</v>
      </c>
      <c r="T7" s="108">
        <v>0.1915014164305949</v>
      </c>
      <c r="U7" s="143">
        <v>666</v>
      </c>
      <c r="V7" s="108">
        <v>0.98520710059171612</v>
      </c>
      <c r="W7" s="143">
        <v>7</v>
      </c>
      <c r="X7" s="108">
        <v>1.0355029599999999E-2</v>
      </c>
      <c r="Y7" s="143" t="s">
        <v>206</v>
      </c>
      <c r="Z7" s="108" t="s">
        <v>206</v>
      </c>
      <c r="AA7" s="143">
        <v>118</v>
      </c>
    </row>
    <row r="8" spans="1:27" x14ac:dyDescent="0.2">
      <c r="A8" s="9" t="s">
        <v>91</v>
      </c>
      <c r="B8" s="134" t="s">
        <v>207</v>
      </c>
      <c r="C8" s="71">
        <v>89174</v>
      </c>
      <c r="D8" s="71">
        <v>88976</v>
      </c>
      <c r="E8" s="174">
        <v>0.99777962186287483</v>
      </c>
      <c r="F8" s="71">
        <v>88229</v>
      </c>
      <c r="G8" s="174">
        <v>0.99160447761194026</v>
      </c>
      <c r="H8" s="71">
        <v>49763</v>
      </c>
      <c r="I8" s="174">
        <v>0.55928565006293829</v>
      </c>
      <c r="J8" s="71">
        <v>5668</v>
      </c>
      <c r="K8" s="174">
        <v>0.11389988550000001</v>
      </c>
      <c r="L8" s="71">
        <v>17230</v>
      </c>
      <c r="M8" s="174">
        <v>0.19364772522927531</v>
      </c>
      <c r="N8" s="71">
        <v>13269</v>
      </c>
      <c r="O8" s="174">
        <v>0.77011027278003485</v>
      </c>
      <c r="P8" s="71">
        <v>2335</v>
      </c>
      <c r="Q8" s="71">
        <v>10951</v>
      </c>
      <c r="R8" s="174">
        <v>0.82530710679026298</v>
      </c>
      <c r="S8" s="174">
        <v>0.12307813342923934</v>
      </c>
      <c r="T8" s="174">
        <v>0.12280485343261489</v>
      </c>
      <c r="U8" s="71">
        <v>10237</v>
      </c>
      <c r="V8" s="174">
        <v>0.93480047484248019</v>
      </c>
      <c r="W8" s="71">
        <v>500</v>
      </c>
      <c r="X8" s="174">
        <v>4.5657930800000003E-2</v>
      </c>
      <c r="Y8" s="71">
        <v>289</v>
      </c>
      <c r="Z8" s="174">
        <v>2.6390284E-2</v>
      </c>
      <c r="AA8" s="71">
        <v>2468</v>
      </c>
    </row>
    <row r="9" spans="1:27" x14ac:dyDescent="0.2">
      <c r="A9" s="9" t="s">
        <v>91</v>
      </c>
      <c r="B9" s="99" t="s">
        <v>32</v>
      </c>
      <c r="C9" s="143">
        <v>62444</v>
      </c>
      <c r="D9" s="143">
        <v>62418</v>
      </c>
      <c r="E9" s="108">
        <v>0.99958362692972902</v>
      </c>
      <c r="F9" s="143">
        <v>62184</v>
      </c>
      <c r="G9" s="108">
        <v>0.99625108141882157</v>
      </c>
      <c r="H9" s="143">
        <v>36703</v>
      </c>
      <c r="I9" s="108">
        <v>0.58801948155980643</v>
      </c>
      <c r="J9" s="143">
        <v>2828</v>
      </c>
      <c r="K9" s="108">
        <v>7.7050922300000005E-2</v>
      </c>
      <c r="L9" s="143">
        <v>11011</v>
      </c>
      <c r="M9" s="108">
        <v>0.17640744656989971</v>
      </c>
      <c r="N9" s="143">
        <v>8623</v>
      </c>
      <c r="O9" s="108">
        <v>0.78312596494414677</v>
      </c>
      <c r="P9" s="143">
        <v>1735</v>
      </c>
      <c r="Q9" s="143">
        <v>6896</v>
      </c>
      <c r="R9" s="108">
        <v>0.79972167459120957</v>
      </c>
      <c r="S9" s="108">
        <v>0.11048095100772214</v>
      </c>
      <c r="T9" s="108">
        <v>0.11043494971494459</v>
      </c>
      <c r="U9" s="143">
        <v>6699</v>
      </c>
      <c r="V9" s="108">
        <v>0.9714327146171694</v>
      </c>
      <c r="W9" s="143">
        <v>180</v>
      </c>
      <c r="X9" s="108">
        <v>2.6102088200000002E-2</v>
      </c>
      <c r="Y9" s="143">
        <v>59</v>
      </c>
      <c r="Z9" s="108">
        <v>8.5556845000000006E-3</v>
      </c>
      <c r="AA9" s="143">
        <v>1350</v>
      </c>
    </row>
    <row r="10" spans="1:27" x14ac:dyDescent="0.2">
      <c r="A10" s="9" t="s">
        <v>91</v>
      </c>
      <c r="B10" s="99" t="s">
        <v>33</v>
      </c>
      <c r="C10" s="143">
        <v>3950</v>
      </c>
      <c r="D10" s="143">
        <v>3932</v>
      </c>
      <c r="E10" s="108">
        <v>0.99544303797468359</v>
      </c>
      <c r="F10" s="143">
        <v>3920</v>
      </c>
      <c r="G10" s="108">
        <v>0.99694811800610372</v>
      </c>
      <c r="H10" s="143">
        <v>2323</v>
      </c>
      <c r="I10" s="108">
        <v>0.59079348931841302</v>
      </c>
      <c r="J10" s="143">
        <v>8</v>
      </c>
      <c r="K10" s="108">
        <v>3.4438225999999998E-3</v>
      </c>
      <c r="L10" s="143">
        <v>642</v>
      </c>
      <c r="M10" s="108">
        <v>0.16327568667344863</v>
      </c>
      <c r="N10" s="143">
        <v>566</v>
      </c>
      <c r="O10" s="108">
        <v>0.88161993769470404</v>
      </c>
      <c r="P10" s="143">
        <v>53</v>
      </c>
      <c r="Q10" s="143">
        <v>513</v>
      </c>
      <c r="R10" s="108">
        <v>0.90636042402826866</v>
      </c>
      <c r="S10" s="108">
        <v>0.1304679552390641</v>
      </c>
      <c r="T10" s="108">
        <v>0.12987341772151897</v>
      </c>
      <c r="U10" s="143">
        <v>513</v>
      </c>
      <c r="V10" s="108">
        <v>1</v>
      </c>
      <c r="W10" s="143" t="s">
        <v>204</v>
      </c>
      <c r="X10" s="108" t="s">
        <v>205</v>
      </c>
      <c r="Y10" s="143" t="s">
        <v>204</v>
      </c>
      <c r="Z10" s="108" t="s">
        <v>205</v>
      </c>
      <c r="AA10" s="143">
        <v>117</v>
      </c>
    </row>
    <row r="11" spans="1:27" x14ac:dyDescent="0.2">
      <c r="A11" s="9" t="s">
        <v>91</v>
      </c>
      <c r="B11" s="99" t="s">
        <v>34</v>
      </c>
      <c r="C11" s="143">
        <v>22780</v>
      </c>
      <c r="D11" s="143">
        <v>22626</v>
      </c>
      <c r="E11" s="108">
        <v>0.99323968393327478</v>
      </c>
      <c r="F11" s="143">
        <v>22125</v>
      </c>
      <c r="G11" s="108">
        <v>0.97785733227260685</v>
      </c>
      <c r="H11" s="143">
        <v>10737</v>
      </c>
      <c r="I11" s="108">
        <v>0.47454256165473352</v>
      </c>
      <c r="J11" s="143">
        <v>2832</v>
      </c>
      <c r="K11" s="108">
        <v>0.26376082699999998</v>
      </c>
      <c r="L11" s="143">
        <v>5577</v>
      </c>
      <c r="M11" s="108">
        <v>0.24648634314505438</v>
      </c>
      <c r="N11" s="143">
        <v>4080</v>
      </c>
      <c r="O11" s="108">
        <v>0.73157611619150076</v>
      </c>
      <c r="P11" s="143">
        <v>547</v>
      </c>
      <c r="Q11" s="143">
        <v>3542</v>
      </c>
      <c r="R11" s="108">
        <v>0.86813725490196081</v>
      </c>
      <c r="S11" s="108">
        <v>0.15654556704676037</v>
      </c>
      <c r="T11" s="108">
        <v>0.15548726953467953</v>
      </c>
      <c r="U11" s="143">
        <v>3025</v>
      </c>
      <c r="V11" s="108">
        <v>0.85403726708074534</v>
      </c>
      <c r="W11" s="143">
        <v>320</v>
      </c>
      <c r="X11" s="108">
        <v>9.0344438200000002E-2</v>
      </c>
      <c r="Y11" s="143">
        <v>230</v>
      </c>
      <c r="Z11" s="108">
        <v>6.4935064900000006E-2</v>
      </c>
      <c r="AA11" s="143">
        <v>1001</v>
      </c>
    </row>
    <row r="12" spans="1:27" x14ac:dyDescent="0.2">
      <c r="A12" s="9" t="s">
        <v>91</v>
      </c>
      <c r="B12" s="134" t="s">
        <v>16</v>
      </c>
      <c r="C12" s="71">
        <v>20206</v>
      </c>
      <c r="D12" s="71">
        <v>20174</v>
      </c>
      <c r="E12" s="174">
        <v>0.99841631198653868</v>
      </c>
      <c r="F12" s="71">
        <v>20011</v>
      </c>
      <c r="G12" s="174">
        <v>0.99192029344701105</v>
      </c>
      <c r="H12" s="71">
        <v>9682</v>
      </c>
      <c r="I12" s="174">
        <v>0.47992465549717461</v>
      </c>
      <c r="J12" s="71">
        <v>215</v>
      </c>
      <c r="K12" s="174">
        <v>2.2206155799999999E-2</v>
      </c>
      <c r="L12" s="71">
        <v>5588</v>
      </c>
      <c r="M12" s="174">
        <v>0.27699018538713194</v>
      </c>
      <c r="N12" s="71">
        <v>4809</v>
      </c>
      <c r="O12" s="174">
        <v>0.86059413027916964</v>
      </c>
      <c r="P12" s="71">
        <v>404</v>
      </c>
      <c r="Q12" s="71">
        <v>4405</v>
      </c>
      <c r="R12" s="174">
        <v>0.91599085048866713</v>
      </c>
      <c r="S12" s="174">
        <v>0.2183503519381382</v>
      </c>
      <c r="T12" s="174">
        <v>0.21800455310303871</v>
      </c>
      <c r="U12" s="71">
        <v>4102</v>
      </c>
      <c r="V12" s="174">
        <v>0.93121452894438139</v>
      </c>
      <c r="W12" s="71">
        <v>314</v>
      </c>
      <c r="X12" s="174">
        <v>7.1282633400000003E-2</v>
      </c>
      <c r="Y12" s="71">
        <v>19</v>
      </c>
      <c r="Z12" s="174">
        <v>4.3132804000000002E-3</v>
      </c>
      <c r="AA12" s="71">
        <v>480</v>
      </c>
    </row>
    <row r="13" spans="1:27" x14ac:dyDescent="0.2">
      <c r="A13" s="9" t="s">
        <v>91</v>
      </c>
      <c r="B13" s="99" t="s">
        <v>47</v>
      </c>
      <c r="C13" s="143">
        <v>8573</v>
      </c>
      <c r="D13" s="143">
        <v>8557</v>
      </c>
      <c r="E13" s="108">
        <v>0.99813367549282639</v>
      </c>
      <c r="F13" s="143">
        <v>8473</v>
      </c>
      <c r="G13" s="108">
        <v>0.9901834755171206</v>
      </c>
      <c r="H13" s="143">
        <v>4952</v>
      </c>
      <c r="I13" s="108">
        <v>0.57870749094308749</v>
      </c>
      <c r="J13" s="143">
        <v>5</v>
      </c>
      <c r="K13" s="108">
        <v>1.0096930999999999E-3</v>
      </c>
      <c r="L13" s="143">
        <v>1480</v>
      </c>
      <c r="M13" s="108">
        <v>0.17295781231740098</v>
      </c>
      <c r="N13" s="143">
        <v>1381</v>
      </c>
      <c r="O13" s="108">
        <v>0.93310810810810807</v>
      </c>
      <c r="P13" s="143">
        <v>40</v>
      </c>
      <c r="Q13" s="143">
        <v>1341</v>
      </c>
      <c r="R13" s="108">
        <v>0.97103548153511943</v>
      </c>
      <c r="S13" s="108">
        <v>0.15671380156596937</v>
      </c>
      <c r="T13" s="108">
        <v>0.15642132275749446</v>
      </c>
      <c r="U13" s="143">
        <v>1340</v>
      </c>
      <c r="V13" s="108">
        <v>0.9992542878448919</v>
      </c>
      <c r="W13" s="143" t="s">
        <v>204</v>
      </c>
      <c r="X13" s="108" t="s">
        <v>205</v>
      </c>
      <c r="Y13" s="143" t="s">
        <v>206</v>
      </c>
      <c r="Z13" s="108" t="s">
        <v>206</v>
      </c>
      <c r="AA13" s="143">
        <v>149</v>
      </c>
    </row>
    <row r="14" spans="1:27" x14ac:dyDescent="0.2">
      <c r="A14" s="9" t="s">
        <v>91</v>
      </c>
      <c r="B14" s="99" t="s">
        <v>48</v>
      </c>
      <c r="C14" s="143">
        <v>11633</v>
      </c>
      <c r="D14" s="143">
        <v>11617</v>
      </c>
      <c r="E14" s="108">
        <v>0.9986246024241382</v>
      </c>
      <c r="F14" s="143">
        <v>11538</v>
      </c>
      <c r="G14" s="108">
        <v>0.99319962124472772</v>
      </c>
      <c r="H14" s="143">
        <v>4730</v>
      </c>
      <c r="I14" s="108">
        <v>0.40716191787897049</v>
      </c>
      <c r="J14" s="143">
        <v>210</v>
      </c>
      <c r="K14" s="108">
        <v>4.4397462999999998E-2</v>
      </c>
      <c r="L14" s="143">
        <v>4108</v>
      </c>
      <c r="M14" s="108">
        <v>0.35361969527416715</v>
      </c>
      <c r="N14" s="143">
        <v>3428</v>
      </c>
      <c r="O14" s="108">
        <v>0.83446932814021424</v>
      </c>
      <c r="P14" s="143">
        <v>364</v>
      </c>
      <c r="Q14" s="143">
        <v>3064</v>
      </c>
      <c r="R14" s="108">
        <v>0.89381563593932334</v>
      </c>
      <c r="S14" s="108">
        <v>0.26375139881208576</v>
      </c>
      <c r="T14" s="108">
        <v>0.26338863577752947</v>
      </c>
      <c r="U14" s="143">
        <v>2762</v>
      </c>
      <c r="V14" s="108">
        <v>0.90143603133159267</v>
      </c>
      <c r="W14" s="143">
        <v>314</v>
      </c>
      <c r="X14" s="108">
        <v>0.1024804178</v>
      </c>
      <c r="Y14" s="143">
        <v>18</v>
      </c>
      <c r="Z14" s="108">
        <v>5.8746735999999997E-3</v>
      </c>
      <c r="AA14" s="143">
        <v>331</v>
      </c>
    </row>
    <row r="15" spans="1:27" x14ac:dyDescent="0.2">
      <c r="A15" s="9" t="s">
        <v>91</v>
      </c>
      <c r="B15" s="134" t="s">
        <v>15</v>
      </c>
      <c r="C15" s="71">
        <v>80905</v>
      </c>
      <c r="D15" s="71">
        <v>80873</v>
      </c>
      <c r="E15" s="174">
        <v>0.99960447438353628</v>
      </c>
      <c r="F15" s="71">
        <v>78345</v>
      </c>
      <c r="G15" s="174">
        <v>0.96874111260865803</v>
      </c>
      <c r="H15" s="71">
        <v>30863</v>
      </c>
      <c r="I15" s="174">
        <v>0.38162303859137164</v>
      </c>
      <c r="J15" s="71">
        <v>9742</v>
      </c>
      <c r="K15" s="174">
        <v>0.31565304729999999</v>
      </c>
      <c r="L15" s="71">
        <v>36299</v>
      </c>
      <c r="M15" s="174">
        <v>0.44883953853572883</v>
      </c>
      <c r="N15" s="71">
        <v>31027</v>
      </c>
      <c r="O15" s="174">
        <v>0.85476183916912307</v>
      </c>
      <c r="P15" s="71">
        <v>1778</v>
      </c>
      <c r="Q15" s="71">
        <v>29279</v>
      </c>
      <c r="R15" s="174">
        <v>0.94366197183098599</v>
      </c>
      <c r="S15" s="174">
        <v>0.36203677370692322</v>
      </c>
      <c r="T15" s="174">
        <v>0.36189357888882023</v>
      </c>
      <c r="U15" s="71">
        <v>21035</v>
      </c>
      <c r="V15" s="174">
        <v>0.71843300659175513</v>
      </c>
      <c r="W15" s="71">
        <v>6238</v>
      </c>
      <c r="X15" s="174">
        <v>0.21305372450000001</v>
      </c>
      <c r="Y15" s="71">
        <v>3677</v>
      </c>
      <c r="Z15" s="174">
        <v>0.12558489019999999</v>
      </c>
      <c r="AA15" s="71">
        <v>2695</v>
      </c>
    </row>
    <row r="16" spans="1:27" x14ac:dyDescent="0.2">
      <c r="A16" s="9" t="s">
        <v>91</v>
      </c>
      <c r="B16" s="99" t="s">
        <v>14</v>
      </c>
      <c r="C16" s="143">
        <v>6408</v>
      </c>
      <c r="D16" s="143">
        <v>6405</v>
      </c>
      <c r="E16" s="108">
        <v>0.99953183520599254</v>
      </c>
      <c r="F16" s="143">
        <v>6385</v>
      </c>
      <c r="G16" s="108">
        <v>0.99687743950039043</v>
      </c>
      <c r="H16" s="143">
        <v>3254</v>
      </c>
      <c r="I16" s="108">
        <v>0.50804059328649498</v>
      </c>
      <c r="J16" s="143">
        <v>730</v>
      </c>
      <c r="K16" s="108">
        <v>0.22433927470000001</v>
      </c>
      <c r="L16" s="143">
        <v>1818</v>
      </c>
      <c r="M16" s="108">
        <v>0.28384074941451992</v>
      </c>
      <c r="N16" s="143">
        <v>1449</v>
      </c>
      <c r="O16" s="108">
        <v>0.79702970297029707</v>
      </c>
      <c r="P16" s="143">
        <v>247</v>
      </c>
      <c r="Q16" s="143">
        <v>1206</v>
      </c>
      <c r="R16" s="108">
        <v>0.83229813664596275</v>
      </c>
      <c r="S16" s="108">
        <v>0.1882903981264637</v>
      </c>
      <c r="T16" s="108">
        <v>0.18820224719101122</v>
      </c>
      <c r="U16" s="143">
        <v>1152</v>
      </c>
      <c r="V16" s="108">
        <v>0.95522388059701491</v>
      </c>
      <c r="W16" s="143">
        <v>16</v>
      </c>
      <c r="X16" s="108">
        <v>1.3266998299999999E-2</v>
      </c>
      <c r="Y16" s="143">
        <v>44</v>
      </c>
      <c r="Z16" s="108">
        <v>3.6484245399999997E-2</v>
      </c>
      <c r="AA16" s="143">
        <v>201</v>
      </c>
    </row>
    <row r="17" spans="1:27" x14ac:dyDescent="0.2">
      <c r="A17" s="9" t="s">
        <v>91</v>
      </c>
      <c r="B17" s="99" t="s">
        <v>13</v>
      </c>
      <c r="C17" s="143">
        <v>64352</v>
      </c>
      <c r="D17" s="143">
        <v>64329</v>
      </c>
      <c r="E17" s="108">
        <v>0.99964259075087025</v>
      </c>
      <c r="F17" s="143">
        <v>61859</v>
      </c>
      <c r="G17" s="108">
        <v>0.96160363133268056</v>
      </c>
      <c r="H17" s="143">
        <v>22657</v>
      </c>
      <c r="I17" s="108">
        <v>0.35220507080787827</v>
      </c>
      <c r="J17" s="143">
        <v>8328</v>
      </c>
      <c r="K17" s="108">
        <v>0.3675685219</v>
      </c>
      <c r="L17" s="143">
        <v>31812</v>
      </c>
      <c r="M17" s="108">
        <v>0.49452035629342911</v>
      </c>
      <c r="N17" s="143">
        <v>27312</v>
      </c>
      <c r="O17" s="108">
        <v>0.85854394568087511</v>
      </c>
      <c r="P17" s="143">
        <v>1329</v>
      </c>
      <c r="Q17" s="143">
        <v>26008</v>
      </c>
      <c r="R17" s="108">
        <v>0.95225541886350318</v>
      </c>
      <c r="S17" s="108">
        <v>0.40429666246949275</v>
      </c>
      <c r="T17" s="108">
        <v>0.40415216310293384</v>
      </c>
      <c r="U17" s="143">
        <v>17852</v>
      </c>
      <c r="V17" s="108">
        <v>0.68640418332820674</v>
      </c>
      <c r="W17" s="143">
        <v>6207</v>
      </c>
      <c r="X17" s="108">
        <v>0.23865733619999999</v>
      </c>
      <c r="Y17" s="143">
        <v>3609</v>
      </c>
      <c r="Z17" s="108">
        <v>0.13876499540000001</v>
      </c>
      <c r="AA17" s="143">
        <v>2192</v>
      </c>
    </row>
    <row r="18" spans="1:27" x14ac:dyDescent="0.2">
      <c r="A18" s="9" t="s">
        <v>91</v>
      </c>
      <c r="B18" s="99" t="s">
        <v>49</v>
      </c>
      <c r="C18" s="143">
        <v>5462</v>
      </c>
      <c r="D18" s="143">
        <v>5456</v>
      </c>
      <c r="E18" s="108">
        <v>0.99890150128158184</v>
      </c>
      <c r="F18" s="143">
        <v>5430</v>
      </c>
      <c r="G18" s="108">
        <v>0.99523460410557196</v>
      </c>
      <c r="H18" s="143">
        <v>2048</v>
      </c>
      <c r="I18" s="108">
        <v>0.37536656891495607</v>
      </c>
      <c r="J18" s="143">
        <v>26</v>
      </c>
      <c r="K18" s="108">
        <v>1.26953125E-2</v>
      </c>
      <c r="L18" s="143">
        <v>2019</v>
      </c>
      <c r="M18" s="108">
        <v>0.37005131964809385</v>
      </c>
      <c r="N18" s="143">
        <v>1833</v>
      </c>
      <c r="O18" s="108">
        <v>0.90787518573551274</v>
      </c>
      <c r="P18" s="143">
        <v>74</v>
      </c>
      <c r="Q18" s="143">
        <v>1760</v>
      </c>
      <c r="R18" s="108">
        <v>0.96017457719585386</v>
      </c>
      <c r="S18" s="108">
        <v>0.32258064516129031</v>
      </c>
      <c r="T18" s="108">
        <v>0.32222629073599413</v>
      </c>
      <c r="U18" s="143">
        <v>1760</v>
      </c>
      <c r="V18" s="108">
        <v>1</v>
      </c>
      <c r="W18" s="143" t="s">
        <v>204</v>
      </c>
      <c r="X18" s="108" t="s">
        <v>205</v>
      </c>
      <c r="Y18" s="143" t="s">
        <v>204</v>
      </c>
      <c r="Z18" s="108" t="s">
        <v>205</v>
      </c>
      <c r="AA18" s="143">
        <v>94</v>
      </c>
    </row>
    <row r="19" spans="1:27" x14ac:dyDescent="0.2">
      <c r="A19" s="9" t="s">
        <v>91</v>
      </c>
      <c r="B19" s="99" t="s">
        <v>12</v>
      </c>
      <c r="C19" s="143">
        <v>4683</v>
      </c>
      <c r="D19" s="143">
        <v>4683</v>
      </c>
      <c r="E19" s="108">
        <v>1</v>
      </c>
      <c r="F19" s="143">
        <v>4671</v>
      </c>
      <c r="G19" s="108">
        <v>0.99743754003843688</v>
      </c>
      <c r="H19" s="143">
        <v>2904</v>
      </c>
      <c r="I19" s="108">
        <v>0.62011531069827031</v>
      </c>
      <c r="J19" s="143">
        <v>658</v>
      </c>
      <c r="K19" s="108">
        <v>0.226584022</v>
      </c>
      <c r="L19" s="143">
        <v>650</v>
      </c>
      <c r="M19" s="108">
        <v>0.13879991458466795</v>
      </c>
      <c r="N19" s="143">
        <v>433</v>
      </c>
      <c r="O19" s="108">
        <v>0.66615384615384632</v>
      </c>
      <c r="P19" s="143">
        <v>128</v>
      </c>
      <c r="Q19" s="143">
        <v>305</v>
      </c>
      <c r="R19" s="108">
        <v>0.70438799076212466</v>
      </c>
      <c r="S19" s="108">
        <v>6.5129190689728805E-2</v>
      </c>
      <c r="T19" s="108">
        <v>6.5129190689728805E-2</v>
      </c>
      <c r="U19" s="143">
        <v>271</v>
      </c>
      <c r="V19" s="108">
        <v>0.88852459016393459</v>
      </c>
      <c r="W19" s="143">
        <v>15</v>
      </c>
      <c r="X19" s="108">
        <v>4.9180327900000001E-2</v>
      </c>
      <c r="Y19" s="143">
        <v>24</v>
      </c>
      <c r="Z19" s="108">
        <v>7.8688524600000004E-2</v>
      </c>
      <c r="AA19" s="143">
        <v>208</v>
      </c>
    </row>
    <row r="20" spans="1:27" x14ac:dyDescent="0.2">
      <c r="A20" s="9" t="s">
        <v>91</v>
      </c>
      <c r="B20" s="134" t="s">
        <v>11</v>
      </c>
      <c r="C20" s="71">
        <v>102422</v>
      </c>
      <c r="D20" s="71">
        <v>101976</v>
      </c>
      <c r="E20" s="174">
        <v>0.99564546679424337</v>
      </c>
      <c r="F20" s="71">
        <v>98701</v>
      </c>
      <c r="G20" s="174">
        <v>0.96788460029810941</v>
      </c>
      <c r="H20" s="71">
        <v>36896</v>
      </c>
      <c r="I20" s="174">
        <v>0.36181062210716247</v>
      </c>
      <c r="J20" s="71">
        <v>10667</v>
      </c>
      <c r="K20" s="174">
        <v>0.28910993060000001</v>
      </c>
      <c r="L20" s="71">
        <v>32600</v>
      </c>
      <c r="M20" s="174">
        <v>0.31968306268141522</v>
      </c>
      <c r="N20" s="71">
        <v>26353</v>
      </c>
      <c r="O20" s="174">
        <v>0.8083742331288345</v>
      </c>
      <c r="P20" s="71">
        <v>1684</v>
      </c>
      <c r="Q20" s="71">
        <v>24674</v>
      </c>
      <c r="R20" s="174">
        <v>0.93628808864265933</v>
      </c>
      <c r="S20" s="174">
        <v>0.24195889228838158</v>
      </c>
      <c r="T20" s="174">
        <v>0.24090527425748373</v>
      </c>
      <c r="U20" s="71">
        <v>21706</v>
      </c>
      <c r="V20" s="174">
        <v>0.87971143714030964</v>
      </c>
      <c r="W20" s="71">
        <v>2943</v>
      </c>
      <c r="X20" s="174">
        <v>0.1192753506</v>
      </c>
      <c r="Y20" s="71">
        <v>223</v>
      </c>
      <c r="Z20" s="174">
        <v>9.0378535999999995E-3</v>
      </c>
      <c r="AA20" s="71">
        <v>9889</v>
      </c>
    </row>
    <row r="21" spans="1:27" x14ac:dyDescent="0.2">
      <c r="A21" s="9" t="s">
        <v>91</v>
      </c>
      <c r="B21" s="99" t="s">
        <v>10</v>
      </c>
      <c r="C21" s="143">
        <v>62290</v>
      </c>
      <c r="D21" s="143">
        <v>61959</v>
      </c>
      <c r="E21" s="108">
        <v>0.99468614544870781</v>
      </c>
      <c r="F21" s="143">
        <v>59842</v>
      </c>
      <c r="G21" s="108">
        <v>0.96583224390322631</v>
      </c>
      <c r="H21" s="143">
        <v>20723</v>
      </c>
      <c r="I21" s="108">
        <v>0.33446311270356205</v>
      </c>
      <c r="J21" s="143">
        <v>7205</v>
      </c>
      <c r="K21" s="108">
        <v>0.34768132029999999</v>
      </c>
      <c r="L21" s="143">
        <v>20289</v>
      </c>
      <c r="M21" s="108">
        <v>0.32745848060814409</v>
      </c>
      <c r="N21" s="143">
        <v>15989</v>
      </c>
      <c r="O21" s="108">
        <v>0.78806249691951313</v>
      </c>
      <c r="P21" s="143">
        <v>980</v>
      </c>
      <c r="Q21" s="143">
        <v>15010</v>
      </c>
      <c r="R21" s="108">
        <v>0.93877040465319905</v>
      </c>
      <c r="S21" s="108">
        <v>0.24225697638761115</v>
      </c>
      <c r="T21" s="108">
        <v>0.24096965805105153</v>
      </c>
      <c r="U21" s="143">
        <v>14088</v>
      </c>
      <c r="V21" s="108">
        <v>0.93857428381079278</v>
      </c>
      <c r="W21" s="143">
        <v>880</v>
      </c>
      <c r="X21" s="108">
        <v>5.8627581599999999E-2</v>
      </c>
      <c r="Y21" s="143">
        <v>139</v>
      </c>
      <c r="Z21" s="108">
        <v>9.2604929999999998E-3</v>
      </c>
      <c r="AA21" s="143">
        <v>7085</v>
      </c>
    </row>
    <row r="22" spans="1:27" x14ac:dyDescent="0.2">
      <c r="A22" s="9" t="s">
        <v>91</v>
      </c>
      <c r="B22" s="99" t="s">
        <v>9</v>
      </c>
      <c r="C22" s="143">
        <v>15378</v>
      </c>
      <c r="D22" s="143">
        <v>15327</v>
      </c>
      <c r="E22" s="108">
        <v>0.99668357393679285</v>
      </c>
      <c r="F22" s="143">
        <v>15142</v>
      </c>
      <c r="G22" s="108">
        <v>0.98792979709010242</v>
      </c>
      <c r="H22" s="143">
        <v>6246</v>
      </c>
      <c r="I22" s="108">
        <v>0.40751614797416325</v>
      </c>
      <c r="J22" s="143">
        <v>1719</v>
      </c>
      <c r="K22" s="108">
        <v>0.27521613830000002</v>
      </c>
      <c r="L22" s="143">
        <v>3406</v>
      </c>
      <c r="M22" s="108">
        <v>0.22222222222222221</v>
      </c>
      <c r="N22" s="143">
        <v>3402</v>
      </c>
      <c r="O22" s="108">
        <v>0.99882560187903713</v>
      </c>
      <c r="P22" s="143">
        <v>181</v>
      </c>
      <c r="Q22" s="143">
        <v>3223</v>
      </c>
      <c r="R22" s="108">
        <v>0.94738389182833627</v>
      </c>
      <c r="S22" s="108">
        <v>0.21028250799243164</v>
      </c>
      <c r="T22" s="108">
        <v>0.20958512160228898</v>
      </c>
      <c r="U22" s="143">
        <v>1763</v>
      </c>
      <c r="V22" s="108">
        <v>0.54700589512876208</v>
      </c>
      <c r="W22" s="143">
        <v>1525</v>
      </c>
      <c r="X22" s="108">
        <v>0.47316165059999998</v>
      </c>
      <c r="Y22" s="143">
        <v>6</v>
      </c>
      <c r="Z22" s="108">
        <v>1.8616195999999999E-3</v>
      </c>
      <c r="AA22" s="143">
        <v>1257</v>
      </c>
    </row>
    <row r="23" spans="1:27" x14ac:dyDescent="0.2">
      <c r="A23" s="9" t="s">
        <v>91</v>
      </c>
      <c r="B23" s="99" t="s">
        <v>8</v>
      </c>
      <c r="C23" s="143">
        <v>24754</v>
      </c>
      <c r="D23" s="143">
        <v>24690</v>
      </c>
      <c r="E23" s="108">
        <v>0.99741455926314948</v>
      </c>
      <c r="F23" s="143">
        <v>23717</v>
      </c>
      <c r="G23" s="108">
        <v>0.96059133252328877</v>
      </c>
      <c r="H23" s="143">
        <v>9927</v>
      </c>
      <c r="I23" s="108">
        <v>0.40206561360874854</v>
      </c>
      <c r="J23" s="143">
        <v>1743</v>
      </c>
      <c r="K23" s="108">
        <v>0.17558174679999999</v>
      </c>
      <c r="L23" s="143">
        <v>8905</v>
      </c>
      <c r="M23" s="108">
        <v>0.36067233697853385</v>
      </c>
      <c r="N23" s="143">
        <v>6962</v>
      </c>
      <c r="O23" s="108">
        <v>0.78180797304884897</v>
      </c>
      <c r="P23" s="143">
        <v>523</v>
      </c>
      <c r="Q23" s="143">
        <v>6441</v>
      </c>
      <c r="R23" s="108">
        <v>0.92516518241884516</v>
      </c>
      <c r="S23" s="108">
        <v>0.26087484811664641</v>
      </c>
      <c r="T23" s="108">
        <v>0.26020037165710591</v>
      </c>
      <c r="U23" s="143">
        <v>5855</v>
      </c>
      <c r="V23" s="108">
        <v>0.90902033845676133</v>
      </c>
      <c r="W23" s="143">
        <v>538</v>
      </c>
      <c r="X23" s="108">
        <v>8.3527402599999995E-2</v>
      </c>
      <c r="Y23" s="143">
        <v>78</v>
      </c>
      <c r="Z23" s="108">
        <v>1.21099208E-2</v>
      </c>
      <c r="AA23" s="143">
        <v>1547</v>
      </c>
    </row>
    <row r="24" spans="1:27" x14ac:dyDescent="0.2">
      <c r="A24" s="9" t="s">
        <v>91</v>
      </c>
      <c r="B24" s="134" t="s">
        <v>7</v>
      </c>
      <c r="C24" s="71">
        <v>19544</v>
      </c>
      <c r="D24" s="71">
        <v>19542</v>
      </c>
      <c r="E24" s="174">
        <v>0.99989766680311098</v>
      </c>
      <c r="F24" s="71">
        <v>19493</v>
      </c>
      <c r="G24" s="174">
        <v>0.99749258008392194</v>
      </c>
      <c r="H24" s="71">
        <v>9119</v>
      </c>
      <c r="I24" s="174">
        <v>0.46663596356565346</v>
      </c>
      <c r="J24" s="71">
        <v>2234</v>
      </c>
      <c r="K24" s="174">
        <v>0.24498300249999999</v>
      </c>
      <c r="L24" s="71">
        <v>6005</v>
      </c>
      <c r="M24" s="174">
        <v>0.30728686930713334</v>
      </c>
      <c r="N24" s="71">
        <v>4649</v>
      </c>
      <c r="O24" s="174">
        <v>0.77418817651956706</v>
      </c>
      <c r="P24" s="71">
        <v>643</v>
      </c>
      <c r="Q24" s="71">
        <v>4011</v>
      </c>
      <c r="R24" s="174">
        <v>0.86276618627661861</v>
      </c>
      <c r="S24" s="174">
        <v>0.20525023027325759</v>
      </c>
      <c r="T24" s="174">
        <v>0.20522922636103152</v>
      </c>
      <c r="U24" s="71">
        <v>3714</v>
      </c>
      <c r="V24" s="174">
        <v>0.92595362752430821</v>
      </c>
      <c r="W24" s="71">
        <v>157</v>
      </c>
      <c r="X24" s="174">
        <v>3.9142358500000002E-2</v>
      </c>
      <c r="Y24" s="71">
        <v>170</v>
      </c>
      <c r="Z24" s="174">
        <v>4.2383445499999998E-2</v>
      </c>
      <c r="AA24" s="71">
        <v>648</v>
      </c>
    </row>
    <row r="25" spans="1:27" x14ac:dyDescent="0.2">
      <c r="A25" s="9" t="s">
        <v>91</v>
      </c>
      <c r="B25" s="134" t="s">
        <v>6</v>
      </c>
      <c r="C25" s="71">
        <v>14122</v>
      </c>
      <c r="D25" s="71">
        <v>14091</v>
      </c>
      <c r="E25" s="174">
        <v>0.9978048435065856</v>
      </c>
      <c r="F25" s="71">
        <v>14020</v>
      </c>
      <c r="G25" s="174">
        <v>0.99496132283017535</v>
      </c>
      <c r="H25" s="71">
        <v>6462</v>
      </c>
      <c r="I25" s="174">
        <v>0.45859058973813072</v>
      </c>
      <c r="J25" s="71">
        <v>883</v>
      </c>
      <c r="K25" s="174">
        <v>0.1366450015</v>
      </c>
      <c r="L25" s="71">
        <v>3857</v>
      </c>
      <c r="M25" s="174">
        <v>0.27372081470442128</v>
      </c>
      <c r="N25" s="71">
        <v>3031</v>
      </c>
      <c r="O25" s="174">
        <v>0.78584392014519056</v>
      </c>
      <c r="P25" s="71">
        <v>422</v>
      </c>
      <c r="Q25" s="71">
        <v>2610</v>
      </c>
      <c r="R25" s="174">
        <v>0.861101946552293</v>
      </c>
      <c r="S25" s="174">
        <v>0.18522461145411964</v>
      </c>
      <c r="T25" s="174">
        <v>0.18481801444554596</v>
      </c>
      <c r="U25" s="71">
        <v>1920</v>
      </c>
      <c r="V25" s="174">
        <v>0.73563218390804597</v>
      </c>
      <c r="W25" s="71">
        <v>476</v>
      </c>
      <c r="X25" s="174">
        <v>0.1823754789</v>
      </c>
      <c r="Y25" s="71">
        <v>238</v>
      </c>
      <c r="Z25" s="174">
        <v>9.1187739500000004E-2</v>
      </c>
      <c r="AA25" s="71">
        <v>870</v>
      </c>
    </row>
    <row r="26" spans="1:27" x14ac:dyDescent="0.2">
      <c r="A26" s="9" t="s">
        <v>91</v>
      </c>
      <c r="B26" s="134" t="s">
        <v>5</v>
      </c>
      <c r="C26" s="71">
        <v>31345</v>
      </c>
      <c r="D26" s="71">
        <v>31298</v>
      </c>
      <c r="E26" s="174">
        <v>0.99850055830275963</v>
      </c>
      <c r="F26" s="71">
        <v>31045</v>
      </c>
      <c r="G26" s="174">
        <v>0.99191641638443362</v>
      </c>
      <c r="H26" s="71">
        <v>11596</v>
      </c>
      <c r="I26" s="174">
        <v>0.37050290753402776</v>
      </c>
      <c r="J26" s="71">
        <v>2082</v>
      </c>
      <c r="K26" s="174">
        <v>0.17954467060000001</v>
      </c>
      <c r="L26" s="71">
        <v>11328</v>
      </c>
      <c r="M26" s="174">
        <v>0.36194006006773594</v>
      </c>
      <c r="N26" s="71">
        <v>9463</v>
      </c>
      <c r="O26" s="174">
        <v>0.83536370056497178</v>
      </c>
      <c r="P26" s="71">
        <v>1100</v>
      </c>
      <c r="Q26" s="71">
        <v>8377</v>
      </c>
      <c r="R26" s="174">
        <v>0.88523723977596958</v>
      </c>
      <c r="S26" s="174">
        <v>0.26765288516838137</v>
      </c>
      <c r="T26" s="174">
        <v>0.2672515552719732</v>
      </c>
      <c r="U26" s="71">
        <v>8000</v>
      </c>
      <c r="V26" s="174">
        <v>0.95499582189327925</v>
      </c>
      <c r="W26" s="71">
        <v>333</v>
      </c>
      <c r="X26" s="174">
        <v>3.9751701100000002E-2</v>
      </c>
      <c r="Y26" s="71">
        <v>96</v>
      </c>
      <c r="Z26" s="174">
        <v>1.14599499E-2</v>
      </c>
      <c r="AA26" s="71">
        <v>1460</v>
      </c>
    </row>
    <row r="27" spans="1:27" x14ac:dyDescent="0.2">
      <c r="A27" s="9" t="s">
        <v>91</v>
      </c>
      <c r="B27" s="134" t="s">
        <v>4</v>
      </c>
      <c r="C27" s="71">
        <v>78364</v>
      </c>
      <c r="D27" s="71">
        <v>78354</v>
      </c>
      <c r="E27" s="174">
        <v>0.9998723903833393</v>
      </c>
      <c r="F27" s="71">
        <v>76791</v>
      </c>
      <c r="G27" s="174">
        <v>0.98005207136840489</v>
      </c>
      <c r="H27" s="71">
        <v>18072</v>
      </c>
      <c r="I27" s="174">
        <v>0.23064553181713759</v>
      </c>
      <c r="J27" s="71">
        <v>4816</v>
      </c>
      <c r="K27" s="174">
        <v>0.26648959719999998</v>
      </c>
      <c r="L27" s="71">
        <v>49944</v>
      </c>
      <c r="M27" s="174">
        <v>0.63741480970977871</v>
      </c>
      <c r="N27" s="71">
        <v>44023</v>
      </c>
      <c r="O27" s="174">
        <v>0.88144722088739391</v>
      </c>
      <c r="P27" s="71">
        <v>1054</v>
      </c>
      <c r="Q27" s="71">
        <v>43004</v>
      </c>
      <c r="R27" s="174">
        <v>0.97685300865456703</v>
      </c>
      <c r="S27" s="174">
        <v>0.54884243306021385</v>
      </c>
      <c r="T27" s="174">
        <v>0.54877239548772394</v>
      </c>
      <c r="U27" s="71">
        <v>29954</v>
      </c>
      <c r="V27" s="174">
        <v>0.69653985675751107</v>
      </c>
      <c r="W27" s="71">
        <v>13895</v>
      </c>
      <c r="X27" s="174">
        <v>0.32310947820000002</v>
      </c>
      <c r="Y27" s="71">
        <v>2328</v>
      </c>
      <c r="Z27" s="174">
        <v>5.4134499099999997E-2</v>
      </c>
      <c r="AA27" s="71">
        <v>1972</v>
      </c>
    </row>
    <row r="28" spans="1:27" x14ac:dyDescent="0.2">
      <c r="A28" s="9" t="s">
        <v>91</v>
      </c>
      <c r="B28" s="99" t="s">
        <v>3</v>
      </c>
      <c r="C28" s="143">
        <v>33082</v>
      </c>
      <c r="D28" s="143">
        <v>33072</v>
      </c>
      <c r="E28" s="108">
        <v>0.99969772081494468</v>
      </c>
      <c r="F28" s="143">
        <v>33022</v>
      </c>
      <c r="G28" s="108">
        <v>0.99848814707305278</v>
      </c>
      <c r="H28" s="143">
        <v>8762</v>
      </c>
      <c r="I28" s="108">
        <v>0.26493710691823902</v>
      </c>
      <c r="J28" s="143">
        <v>1293</v>
      </c>
      <c r="K28" s="108">
        <v>0.1475690482</v>
      </c>
      <c r="L28" s="143">
        <v>19829</v>
      </c>
      <c r="M28" s="108">
        <v>0.59957063376874697</v>
      </c>
      <c r="N28" s="143">
        <v>17747</v>
      </c>
      <c r="O28" s="108">
        <v>0.89500226940339911</v>
      </c>
      <c r="P28" s="143">
        <v>289</v>
      </c>
      <c r="Q28" s="143">
        <v>17465</v>
      </c>
      <c r="R28" s="108">
        <v>0.98410999042091618</v>
      </c>
      <c r="S28" s="108">
        <v>0.52809022738268019</v>
      </c>
      <c r="T28" s="108">
        <v>0.52793059669911135</v>
      </c>
      <c r="U28" s="143">
        <v>12421</v>
      </c>
      <c r="V28" s="108">
        <v>0.71119381620383626</v>
      </c>
      <c r="W28" s="143">
        <v>5422</v>
      </c>
      <c r="X28" s="108">
        <v>0.31044947039999998</v>
      </c>
      <c r="Y28" s="143">
        <v>612</v>
      </c>
      <c r="Z28" s="108">
        <v>3.5041511599999998E-2</v>
      </c>
      <c r="AA28" s="143">
        <v>755</v>
      </c>
    </row>
    <row r="29" spans="1:27" x14ac:dyDescent="0.2">
      <c r="A29" s="9" t="s">
        <v>91</v>
      </c>
      <c r="B29" s="132" t="s">
        <v>170</v>
      </c>
      <c r="C29" s="143">
        <v>45282</v>
      </c>
      <c r="D29" s="143">
        <v>45282</v>
      </c>
      <c r="E29" s="108">
        <v>1</v>
      </c>
      <c r="F29" s="143">
        <v>43769</v>
      </c>
      <c r="G29" s="108">
        <v>0.96658716487787644</v>
      </c>
      <c r="H29" s="143">
        <v>9310</v>
      </c>
      <c r="I29" s="108">
        <v>0.20560045934366858</v>
      </c>
      <c r="J29" s="143">
        <v>3523</v>
      </c>
      <c r="K29" s="108">
        <v>0.37841031149999999</v>
      </c>
      <c r="L29" s="143">
        <v>30115</v>
      </c>
      <c r="M29" s="108">
        <v>0.66505454706064215</v>
      </c>
      <c r="N29" s="143">
        <v>26276</v>
      </c>
      <c r="O29" s="108">
        <v>0.87252199900381866</v>
      </c>
      <c r="P29" s="143">
        <v>765</v>
      </c>
      <c r="Q29" s="143">
        <v>25539</v>
      </c>
      <c r="R29" s="108">
        <v>0.97195159080529769</v>
      </c>
      <c r="S29" s="108">
        <v>0.56399893997614947</v>
      </c>
      <c r="T29" s="108">
        <v>0.56399893997614947</v>
      </c>
      <c r="U29" s="143">
        <v>17533</v>
      </c>
      <c r="V29" s="108">
        <v>0.686518657739144</v>
      </c>
      <c r="W29" s="143">
        <v>8473</v>
      </c>
      <c r="X29" s="108">
        <v>0.33176710129999998</v>
      </c>
      <c r="Y29" s="143">
        <v>1716</v>
      </c>
      <c r="Z29" s="108">
        <v>6.71913544E-2</v>
      </c>
      <c r="AA29" s="143">
        <v>1217</v>
      </c>
    </row>
    <row r="30" spans="1:27" x14ac:dyDescent="0.2">
      <c r="A30" s="9" t="s">
        <v>91</v>
      </c>
      <c r="B30" s="134" t="s">
        <v>2</v>
      </c>
      <c r="C30" s="71">
        <v>141047</v>
      </c>
      <c r="D30" s="71">
        <v>141006</v>
      </c>
      <c r="E30" s="174">
        <v>0.9997093167525718</v>
      </c>
      <c r="F30" s="71">
        <v>140801</v>
      </c>
      <c r="G30" s="174">
        <v>0.99854616115626282</v>
      </c>
      <c r="H30" s="71">
        <v>46962</v>
      </c>
      <c r="I30" s="174">
        <v>0.3330496574613846</v>
      </c>
      <c r="J30" s="71">
        <v>12442</v>
      </c>
      <c r="K30" s="174">
        <v>0.26493760910000003</v>
      </c>
      <c r="L30" s="71">
        <v>70513</v>
      </c>
      <c r="M30" s="174">
        <v>0.50007091896798717</v>
      </c>
      <c r="N30" s="71">
        <v>56550</v>
      </c>
      <c r="O30" s="174">
        <v>0.80197977677874999</v>
      </c>
      <c r="P30" s="71">
        <v>1599</v>
      </c>
      <c r="Q30" s="71">
        <v>54995</v>
      </c>
      <c r="R30" s="174">
        <v>0.97250221043324492</v>
      </c>
      <c r="S30" s="174">
        <v>0.39001886444548461</v>
      </c>
      <c r="T30" s="174">
        <v>0.38990549249540934</v>
      </c>
      <c r="U30" s="71">
        <v>39566</v>
      </c>
      <c r="V30" s="174">
        <v>0.71944722247477044</v>
      </c>
      <c r="W30" s="71">
        <v>15568</v>
      </c>
      <c r="X30" s="174">
        <v>0.28308028000000002</v>
      </c>
      <c r="Y30" s="71">
        <v>5123</v>
      </c>
      <c r="Z30" s="174">
        <v>9.3153923099999994E-2</v>
      </c>
      <c r="AA30" s="71">
        <v>3352</v>
      </c>
    </row>
    <row r="31" spans="1:27" x14ac:dyDescent="0.2">
      <c r="A31" s="9" t="s">
        <v>91</v>
      </c>
      <c r="B31" s="134" t="s">
        <v>0</v>
      </c>
      <c r="C31" s="71">
        <v>128667</v>
      </c>
      <c r="D31" s="71">
        <v>128239</v>
      </c>
      <c r="E31" s="174">
        <v>0.99667358374719239</v>
      </c>
      <c r="F31" s="71">
        <v>126693</v>
      </c>
      <c r="G31" s="174">
        <v>0.98794438509345828</v>
      </c>
      <c r="H31" s="71">
        <v>38156</v>
      </c>
      <c r="I31" s="174">
        <v>0.29753819041009366</v>
      </c>
      <c r="J31" s="71">
        <v>8320</v>
      </c>
      <c r="K31" s="174">
        <v>0.2180522067</v>
      </c>
      <c r="L31" s="71">
        <v>42700</v>
      </c>
      <c r="M31" s="174">
        <v>0.33297202878999366</v>
      </c>
      <c r="N31" s="71">
        <v>31786</v>
      </c>
      <c r="O31" s="174">
        <v>0.74440281030444966</v>
      </c>
      <c r="P31" s="71">
        <v>4011</v>
      </c>
      <c r="Q31" s="71">
        <v>27803</v>
      </c>
      <c r="R31" s="174">
        <v>0.87469326118416912</v>
      </c>
      <c r="S31" s="174">
        <v>0.21680611982314271</v>
      </c>
      <c r="T31" s="174">
        <v>0.21608493242245486</v>
      </c>
      <c r="U31" s="71">
        <v>21974</v>
      </c>
      <c r="V31" s="174">
        <v>0.79034636550012594</v>
      </c>
      <c r="W31" s="71">
        <v>5856</v>
      </c>
      <c r="X31" s="174">
        <v>0.2106247527</v>
      </c>
      <c r="Y31" s="71">
        <v>908</v>
      </c>
      <c r="Z31" s="174">
        <v>3.26583462E-2</v>
      </c>
      <c r="AA31" s="71">
        <v>16309</v>
      </c>
    </row>
    <row r="32" spans="1:27" x14ac:dyDescent="0.2">
      <c r="A32" s="9" t="s">
        <v>91</v>
      </c>
      <c r="B32" s="99" t="s">
        <v>45</v>
      </c>
      <c r="C32" s="143">
        <v>19548</v>
      </c>
      <c r="D32" s="143">
        <v>19430</v>
      </c>
      <c r="E32" s="108">
        <v>0.99396357683650505</v>
      </c>
      <c r="F32" s="143">
        <v>19311</v>
      </c>
      <c r="G32" s="108">
        <v>0.99387545033453428</v>
      </c>
      <c r="H32" s="143">
        <v>8237</v>
      </c>
      <c r="I32" s="108">
        <v>0.42393206381883686</v>
      </c>
      <c r="J32" s="143">
        <v>2163</v>
      </c>
      <c r="K32" s="108">
        <v>0.26259560520000003</v>
      </c>
      <c r="L32" s="143">
        <v>1788</v>
      </c>
      <c r="M32" s="108">
        <v>9.2022645393721056E-2</v>
      </c>
      <c r="N32" s="143">
        <v>1786</v>
      </c>
      <c r="O32" s="108">
        <v>0.99888143176733779</v>
      </c>
      <c r="P32" s="143">
        <v>329</v>
      </c>
      <c r="Q32" s="143">
        <v>1457</v>
      </c>
      <c r="R32" s="108">
        <v>0.81578947368421062</v>
      </c>
      <c r="S32" s="108">
        <v>7.4987133299022124E-2</v>
      </c>
      <c r="T32" s="108">
        <v>7.4534479230611822E-2</v>
      </c>
      <c r="U32" s="143">
        <v>1375</v>
      </c>
      <c r="V32" s="108">
        <v>0.94371997254632822</v>
      </c>
      <c r="W32" s="143">
        <v>77</v>
      </c>
      <c r="X32" s="108">
        <v>5.2848318499999998E-2</v>
      </c>
      <c r="Y32" s="143">
        <v>5</v>
      </c>
      <c r="Z32" s="108">
        <v>3.4317089999999998E-3</v>
      </c>
      <c r="AA32" s="143">
        <v>3427</v>
      </c>
    </row>
    <row r="33" spans="1:27" x14ac:dyDescent="0.2">
      <c r="A33" s="9" t="s">
        <v>91</v>
      </c>
      <c r="B33" s="99" t="s">
        <v>171</v>
      </c>
      <c r="C33" s="143">
        <v>109119</v>
      </c>
      <c r="D33" s="143">
        <v>108809</v>
      </c>
      <c r="E33" s="108">
        <v>0.99715906487412831</v>
      </c>
      <c r="F33" s="143">
        <v>107382</v>
      </c>
      <c r="G33" s="108">
        <v>0.98688527603415155</v>
      </c>
      <c r="H33" s="143">
        <v>29919</v>
      </c>
      <c r="I33" s="108">
        <v>0.27496806330358703</v>
      </c>
      <c r="J33" s="143">
        <v>6157</v>
      </c>
      <c r="K33" s="108">
        <v>0.20578896350000001</v>
      </c>
      <c r="L33" s="143">
        <v>40912</v>
      </c>
      <c r="M33" s="108">
        <v>0.37599830896341296</v>
      </c>
      <c r="N33" s="143">
        <v>30000</v>
      </c>
      <c r="O33" s="108">
        <v>0.73328118889323424</v>
      </c>
      <c r="P33" s="143">
        <v>3682</v>
      </c>
      <c r="Q33" s="143">
        <v>26346</v>
      </c>
      <c r="R33" s="108">
        <v>0.87819999999999998</v>
      </c>
      <c r="S33" s="108">
        <v>0.24213070609967927</v>
      </c>
      <c r="T33" s="108">
        <v>0.24144282847166854</v>
      </c>
      <c r="U33" s="143">
        <v>20599</v>
      </c>
      <c r="V33" s="108">
        <v>0.78186441964624609</v>
      </c>
      <c r="W33" s="143">
        <v>5779</v>
      </c>
      <c r="X33" s="108">
        <v>0.219350186</v>
      </c>
      <c r="Y33" s="143">
        <v>903</v>
      </c>
      <c r="Z33" s="108">
        <v>3.4274652699999998E-2</v>
      </c>
      <c r="AA33" s="143">
        <v>12882</v>
      </c>
    </row>
    <row r="34" spans="1:27" x14ac:dyDescent="0.2">
      <c r="A34" s="190" t="s">
        <v>140</v>
      </c>
      <c r="B34" s="131" t="s">
        <v>63</v>
      </c>
      <c r="C34" s="71">
        <v>49196</v>
      </c>
      <c r="D34" s="71">
        <v>49179</v>
      </c>
      <c r="E34" s="174">
        <v>0.9996544434506871</v>
      </c>
      <c r="F34" s="71">
        <v>49108</v>
      </c>
      <c r="G34" s="174">
        <v>0.99855629435328086</v>
      </c>
      <c r="H34" s="71">
        <v>18845</v>
      </c>
      <c r="I34" s="174">
        <v>0.38319201285101367</v>
      </c>
      <c r="J34" s="71">
        <v>1494</v>
      </c>
      <c r="K34" s="174">
        <v>7.92783232E-2</v>
      </c>
      <c r="L34" s="71">
        <v>20685</v>
      </c>
      <c r="M34" s="174">
        <v>0.42060635637162203</v>
      </c>
      <c r="N34" s="71">
        <v>17636</v>
      </c>
      <c r="O34" s="174">
        <v>0.8525985013294658</v>
      </c>
      <c r="P34" s="71">
        <v>1532</v>
      </c>
      <c r="Q34" s="71">
        <v>16116</v>
      </c>
      <c r="R34" s="174">
        <v>0.9138126559310501</v>
      </c>
      <c r="S34" s="174">
        <v>0.32770084792289395</v>
      </c>
      <c r="T34" s="174">
        <v>0.32758760874867876</v>
      </c>
      <c r="U34" s="71">
        <v>10417</v>
      </c>
      <c r="V34" s="174">
        <v>0.64637627202779846</v>
      </c>
      <c r="W34" s="71">
        <v>2225</v>
      </c>
      <c r="X34" s="174">
        <v>0.13806155370000001</v>
      </c>
      <c r="Y34" s="71">
        <v>3851</v>
      </c>
      <c r="Z34" s="174">
        <v>0.23895507569999999</v>
      </c>
      <c r="AA34" s="71">
        <v>675</v>
      </c>
    </row>
    <row r="35" spans="1:27" x14ac:dyDescent="0.2">
      <c r="A35" s="190" t="s">
        <v>140</v>
      </c>
      <c r="B35" s="134" t="s">
        <v>19</v>
      </c>
      <c r="C35" s="143">
        <v>6791</v>
      </c>
      <c r="D35" s="143">
        <v>6787</v>
      </c>
      <c r="E35" s="108">
        <v>0.99941098512737458</v>
      </c>
      <c r="F35" s="143">
        <v>6771</v>
      </c>
      <c r="G35" s="108">
        <v>0.9976425519375276</v>
      </c>
      <c r="H35" s="143">
        <v>3400</v>
      </c>
      <c r="I35" s="108">
        <v>0.50095771327537941</v>
      </c>
      <c r="J35" s="143">
        <v>93</v>
      </c>
      <c r="K35" s="108">
        <v>2.7352941200000001E-2</v>
      </c>
      <c r="L35" s="143">
        <v>1851</v>
      </c>
      <c r="M35" s="108">
        <v>0.27272727272727271</v>
      </c>
      <c r="N35" s="143">
        <v>1624</v>
      </c>
      <c r="O35" s="108">
        <v>0.87736358725013508</v>
      </c>
      <c r="P35" s="143">
        <v>265</v>
      </c>
      <c r="Q35" s="143">
        <v>1360</v>
      </c>
      <c r="R35" s="108">
        <v>0.83743842364532017</v>
      </c>
      <c r="S35" s="108">
        <v>0.20038308531015175</v>
      </c>
      <c r="T35" s="108">
        <v>0.20026505669268149</v>
      </c>
      <c r="U35" s="143">
        <v>1335</v>
      </c>
      <c r="V35" s="108">
        <v>0.98161764705882348</v>
      </c>
      <c r="W35" s="143" t="s">
        <v>206</v>
      </c>
      <c r="X35" s="108" t="s">
        <v>206</v>
      </c>
      <c r="Y35" s="143">
        <v>23</v>
      </c>
      <c r="Z35" s="108">
        <v>1.6911764700000002E-2</v>
      </c>
      <c r="AA35" s="143">
        <v>45</v>
      </c>
    </row>
    <row r="36" spans="1:27" x14ac:dyDescent="0.2">
      <c r="A36" s="190" t="s">
        <v>140</v>
      </c>
      <c r="B36" s="134" t="s">
        <v>207</v>
      </c>
      <c r="C36" s="143">
        <v>5719</v>
      </c>
      <c r="D36" s="143">
        <v>5717</v>
      </c>
      <c r="E36" s="108">
        <v>0.99965028851197757</v>
      </c>
      <c r="F36" s="143">
        <v>5708</v>
      </c>
      <c r="G36" s="108">
        <v>0.9984257477698093</v>
      </c>
      <c r="H36" s="143">
        <v>3105</v>
      </c>
      <c r="I36" s="108">
        <v>0.5431170194157775</v>
      </c>
      <c r="J36" s="143">
        <v>245</v>
      </c>
      <c r="K36" s="108">
        <v>7.8904991899999999E-2</v>
      </c>
      <c r="L36" s="143">
        <v>1311</v>
      </c>
      <c r="M36" s="108">
        <v>0.22931607486443939</v>
      </c>
      <c r="N36" s="143">
        <v>1112</v>
      </c>
      <c r="O36" s="108">
        <v>0.84820747520976358</v>
      </c>
      <c r="P36" s="143">
        <v>266</v>
      </c>
      <c r="Q36" s="143">
        <v>847</v>
      </c>
      <c r="R36" s="108">
        <v>0.76169064748201443</v>
      </c>
      <c r="S36" s="108">
        <v>0.14815462655238762</v>
      </c>
      <c r="T36" s="108">
        <v>0.14810281517747859</v>
      </c>
      <c r="U36" s="143">
        <v>766</v>
      </c>
      <c r="V36" s="108">
        <v>0.90436835891381351</v>
      </c>
      <c r="W36" s="143">
        <v>15</v>
      </c>
      <c r="X36" s="108">
        <v>1.77095632E-2</v>
      </c>
      <c r="Y36" s="143">
        <v>67</v>
      </c>
      <c r="Z36" s="108">
        <v>7.9102715500000004E-2</v>
      </c>
      <c r="AA36" s="143">
        <v>75</v>
      </c>
    </row>
    <row r="37" spans="1:27" x14ac:dyDescent="0.2">
      <c r="A37" s="190" t="s">
        <v>140</v>
      </c>
      <c r="B37" s="134" t="s">
        <v>16</v>
      </c>
      <c r="C37" s="143">
        <v>1736</v>
      </c>
      <c r="D37" s="143">
        <v>1730</v>
      </c>
      <c r="E37" s="108">
        <v>0.99654377880184331</v>
      </c>
      <c r="F37" s="143">
        <v>1724</v>
      </c>
      <c r="G37" s="108">
        <v>0.99653179190751451</v>
      </c>
      <c r="H37" s="143">
        <v>826</v>
      </c>
      <c r="I37" s="108">
        <v>0.47745664739884391</v>
      </c>
      <c r="J37" s="143">
        <v>14</v>
      </c>
      <c r="K37" s="108">
        <v>1.6949152499999998E-2</v>
      </c>
      <c r="L37" s="143">
        <v>397</v>
      </c>
      <c r="M37" s="108">
        <v>0.22947976878612719</v>
      </c>
      <c r="N37" s="143">
        <v>339</v>
      </c>
      <c r="O37" s="108">
        <v>0.853904282115869</v>
      </c>
      <c r="P37" s="143">
        <v>33</v>
      </c>
      <c r="Q37" s="143">
        <v>306</v>
      </c>
      <c r="R37" s="108">
        <v>0.90265486725663713</v>
      </c>
      <c r="S37" s="108">
        <v>0.176878612716763</v>
      </c>
      <c r="T37" s="108">
        <v>0.17626728110599077</v>
      </c>
      <c r="U37" s="143">
        <v>297</v>
      </c>
      <c r="V37" s="108">
        <v>0.97058823529411775</v>
      </c>
      <c r="W37" s="143" t="s">
        <v>206</v>
      </c>
      <c r="X37" s="108" t="s">
        <v>206</v>
      </c>
      <c r="Y37" s="143">
        <v>7</v>
      </c>
      <c r="Z37" s="108">
        <v>2.2875817E-2</v>
      </c>
      <c r="AA37" s="143">
        <v>24</v>
      </c>
    </row>
    <row r="38" spans="1:27" x14ac:dyDescent="0.2">
      <c r="A38" s="190" t="s">
        <v>140</v>
      </c>
      <c r="B38" s="134" t="s">
        <v>15</v>
      </c>
      <c r="C38" s="143">
        <v>9404</v>
      </c>
      <c r="D38" s="143">
        <v>9403</v>
      </c>
      <c r="E38" s="108">
        <v>0.999893662271374</v>
      </c>
      <c r="F38" s="143">
        <v>9387</v>
      </c>
      <c r="G38" s="108">
        <v>0.99829841539934072</v>
      </c>
      <c r="H38" s="143">
        <v>2764</v>
      </c>
      <c r="I38" s="108">
        <v>0.29394873976390512</v>
      </c>
      <c r="J38" s="143">
        <v>362</v>
      </c>
      <c r="K38" s="108">
        <v>0.13096960930000001</v>
      </c>
      <c r="L38" s="143">
        <v>4734</v>
      </c>
      <c r="M38" s="108">
        <v>0.50345634372008929</v>
      </c>
      <c r="N38" s="143">
        <v>4131</v>
      </c>
      <c r="O38" s="108">
        <v>0.87262357414448677</v>
      </c>
      <c r="P38" s="143">
        <v>287</v>
      </c>
      <c r="Q38" s="143">
        <v>3850</v>
      </c>
      <c r="R38" s="108">
        <v>0.93197772936335033</v>
      </c>
      <c r="S38" s="108">
        <v>0.40944379453365948</v>
      </c>
      <c r="T38" s="108">
        <v>0.40940025521054868</v>
      </c>
      <c r="U38" s="143">
        <v>1803</v>
      </c>
      <c r="V38" s="108">
        <v>0.46831168831168835</v>
      </c>
      <c r="W38" s="143">
        <v>140</v>
      </c>
      <c r="X38" s="108">
        <v>3.6363636400000003E-2</v>
      </c>
      <c r="Y38" s="143">
        <v>1959</v>
      </c>
      <c r="Z38" s="108">
        <v>0.50883116880000001</v>
      </c>
      <c r="AA38" s="143">
        <v>118</v>
      </c>
    </row>
    <row r="39" spans="1:27" x14ac:dyDescent="0.2">
      <c r="A39" s="190" t="s">
        <v>140</v>
      </c>
      <c r="B39" s="134" t="s">
        <v>28</v>
      </c>
      <c r="C39" s="143">
        <v>2757</v>
      </c>
      <c r="D39" s="143">
        <v>2756</v>
      </c>
      <c r="E39" s="108">
        <v>0.99963728690605735</v>
      </c>
      <c r="F39" s="143">
        <v>2752</v>
      </c>
      <c r="G39" s="108">
        <v>0.99854862119013066</v>
      </c>
      <c r="H39" s="143">
        <v>1036</v>
      </c>
      <c r="I39" s="108">
        <v>0.37590711175616842</v>
      </c>
      <c r="J39" s="143">
        <v>156</v>
      </c>
      <c r="K39" s="108">
        <v>0.15057915059999999</v>
      </c>
      <c r="L39" s="143">
        <v>1042</v>
      </c>
      <c r="M39" s="108">
        <v>0.37808417997097243</v>
      </c>
      <c r="N39" s="143">
        <v>820</v>
      </c>
      <c r="O39" s="108">
        <v>0.78694817658349325</v>
      </c>
      <c r="P39" s="143">
        <v>129</v>
      </c>
      <c r="Q39" s="143">
        <v>691</v>
      </c>
      <c r="R39" s="108">
        <v>0.84268292682926826</v>
      </c>
      <c r="S39" s="108">
        <v>0.25072568940493467</v>
      </c>
      <c r="T39" s="108">
        <v>0.25063474791439971</v>
      </c>
      <c r="U39" s="143">
        <v>608</v>
      </c>
      <c r="V39" s="108">
        <v>0.87988422575976843</v>
      </c>
      <c r="W39" s="143">
        <v>10</v>
      </c>
      <c r="X39" s="108">
        <v>1.447178E-2</v>
      </c>
      <c r="Y39" s="143">
        <v>78</v>
      </c>
      <c r="Z39" s="108">
        <v>0.1128798842</v>
      </c>
      <c r="AA39" s="143">
        <v>80</v>
      </c>
    </row>
    <row r="40" spans="1:27" x14ac:dyDescent="0.2">
      <c r="A40" s="190" t="s">
        <v>140</v>
      </c>
      <c r="B40" s="134" t="s">
        <v>7</v>
      </c>
      <c r="C40" s="143">
        <v>2264</v>
      </c>
      <c r="D40" s="143">
        <v>2264</v>
      </c>
      <c r="E40" s="108">
        <v>1</v>
      </c>
      <c r="F40" s="143">
        <v>2259</v>
      </c>
      <c r="G40" s="108">
        <v>0.99779151943462896</v>
      </c>
      <c r="H40" s="143">
        <v>951</v>
      </c>
      <c r="I40" s="108">
        <v>0.42005300353356889</v>
      </c>
      <c r="J40" s="143">
        <v>162</v>
      </c>
      <c r="K40" s="108">
        <v>0.17034700320000001</v>
      </c>
      <c r="L40" s="143">
        <v>911</v>
      </c>
      <c r="M40" s="108">
        <v>0.40238515901060068</v>
      </c>
      <c r="N40" s="143">
        <v>703</v>
      </c>
      <c r="O40" s="108">
        <v>0.77167947310647644</v>
      </c>
      <c r="P40" s="143">
        <v>107</v>
      </c>
      <c r="Q40" s="143">
        <v>597</v>
      </c>
      <c r="R40" s="108">
        <v>0.84921763869132294</v>
      </c>
      <c r="S40" s="108">
        <v>0.26369257950530034</v>
      </c>
      <c r="T40" s="108">
        <v>0.26369257950530034</v>
      </c>
      <c r="U40" s="143">
        <v>506</v>
      </c>
      <c r="V40" s="108">
        <v>0.84757118927973196</v>
      </c>
      <c r="W40" s="143">
        <v>8</v>
      </c>
      <c r="X40" s="108">
        <v>1.3400334999999999E-2</v>
      </c>
      <c r="Y40" s="143">
        <v>84</v>
      </c>
      <c r="Z40" s="108">
        <v>0.14070351759999999</v>
      </c>
      <c r="AA40" s="143">
        <v>33</v>
      </c>
    </row>
    <row r="41" spans="1:27" x14ac:dyDescent="0.2">
      <c r="A41" s="190" t="s">
        <v>140</v>
      </c>
      <c r="B41" s="134" t="s">
        <v>29</v>
      </c>
      <c r="C41" s="143">
        <v>840</v>
      </c>
      <c r="D41" s="143">
        <v>839</v>
      </c>
      <c r="E41" s="108">
        <v>0.99880952380952381</v>
      </c>
      <c r="F41" s="143">
        <v>839</v>
      </c>
      <c r="G41" s="108">
        <v>1</v>
      </c>
      <c r="H41" s="143">
        <v>299</v>
      </c>
      <c r="I41" s="108">
        <v>0.35637663885578069</v>
      </c>
      <c r="J41" s="143">
        <v>32</v>
      </c>
      <c r="K41" s="108">
        <v>0.1070234114</v>
      </c>
      <c r="L41" s="143">
        <v>383</v>
      </c>
      <c r="M41" s="108">
        <v>0.45649582836710367</v>
      </c>
      <c r="N41" s="143">
        <v>348</v>
      </c>
      <c r="O41" s="108">
        <v>0.90861618798955623</v>
      </c>
      <c r="P41" s="143">
        <v>18</v>
      </c>
      <c r="Q41" s="143">
        <v>330</v>
      </c>
      <c r="R41" s="108">
        <v>0.94827586206896552</v>
      </c>
      <c r="S41" s="108">
        <v>0.39332538736591183</v>
      </c>
      <c r="T41" s="108">
        <v>0.39285714285714285</v>
      </c>
      <c r="U41" s="143">
        <v>107</v>
      </c>
      <c r="V41" s="108">
        <v>0.32424242424242422</v>
      </c>
      <c r="W41" s="143">
        <v>32</v>
      </c>
      <c r="X41" s="108">
        <v>9.6969696999999994E-2</v>
      </c>
      <c r="Y41" s="143">
        <v>193</v>
      </c>
      <c r="Z41" s="108">
        <v>0.58484848479999996</v>
      </c>
      <c r="AA41" s="143">
        <v>14</v>
      </c>
    </row>
    <row r="42" spans="1:27" x14ac:dyDescent="0.2">
      <c r="A42" s="190" t="s">
        <v>140</v>
      </c>
      <c r="B42" s="134" t="s">
        <v>30</v>
      </c>
      <c r="C42" s="143">
        <v>2604</v>
      </c>
      <c r="D42" s="143">
        <v>2602</v>
      </c>
      <c r="E42" s="108">
        <v>0.99923195084485406</v>
      </c>
      <c r="F42" s="143">
        <v>2598</v>
      </c>
      <c r="G42" s="108">
        <v>0.99846272098385858</v>
      </c>
      <c r="H42" s="143">
        <v>948</v>
      </c>
      <c r="I42" s="108">
        <v>0.36433512682551888</v>
      </c>
      <c r="J42" s="143">
        <v>69</v>
      </c>
      <c r="K42" s="108">
        <v>7.27848101E-2</v>
      </c>
      <c r="L42" s="143">
        <v>1089</v>
      </c>
      <c r="M42" s="108">
        <v>0.41852421214450425</v>
      </c>
      <c r="N42" s="143">
        <v>935</v>
      </c>
      <c r="O42" s="108">
        <v>0.85858585858585856</v>
      </c>
      <c r="P42" s="143">
        <v>112</v>
      </c>
      <c r="Q42" s="143">
        <v>824</v>
      </c>
      <c r="R42" s="108">
        <v>0.881283422459893</v>
      </c>
      <c r="S42" s="108">
        <v>0.31667947732513452</v>
      </c>
      <c r="T42" s="108">
        <v>0.31643625192012287</v>
      </c>
      <c r="U42" s="143">
        <v>788</v>
      </c>
      <c r="V42" s="108">
        <v>0.9563106796116505</v>
      </c>
      <c r="W42" s="143">
        <v>15</v>
      </c>
      <c r="X42" s="108">
        <v>1.82038835E-2</v>
      </c>
      <c r="Y42" s="143">
        <v>22</v>
      </c>
      <c r="Z42" s="108">
        <v>2.66990291E-2</v>
      </c>
      <c r="AA42" s="143">
        <v>37</v>
      </c>
    </row>
    <row r="43" spans="1:27" x14ac:dyDescent="0.2">
      <c r="A43" s="190" t="s">
        <v>140</v>
      </c>
      <c r="B43" s="134" t="s">
        <v>4</v>
      </c>
      <c r="C43" s="143">
        <v>3775</v>
      </c>
      <c r="D43" s="143">
        <v>3775</v>
      </c>
      <c r="E43" s="108">
        <v>1</v>
      </c>
      <c r="F43" s="143">
        <v>3775</v>
      </c>
      <c r="G43" s="108">
        <v>1</v>
      </c>
      <c r="H43" s="143">
        <v>653</v>
      </c>
      <c r="I43" s="108">
        <v>0.17298013245033111</v>
      </c>
      <c r="J43" s="143">
        <v>47</v>
      </c>
      <c r="K43" s="108">
        <v>7.1975497700000002E-2</v>
      </c>
      <c r="L43" s="143">
        <v>2514</v>
      </c>
      <c r="M43" s="108">
        <v>0.66596026490066229</v>
      </c>
      <c r="N43" s="143">
        <v>2329</v>
      </c>
      <c r="O43" s="108">
        <v>0.92641209228321397</v>
      </c>
      <c r="P43" s="143">
        <v>106</v>
      </c>
      <c r="Q43" s="143">
        <v>2223</v>
      </c>
      <c r="R43" s="108">
        <v>0.95448690425075144</v>
      </c>
      <c r="S43" s="108">
        <v>0.58887417218543048</v>
      </c>
      <c r="T43" s="108">
        <v>0.58887417218543048</v>
      </c>
      <c r="U43" s="143">
        <v>983</v>
      </c>
      <c r="V43" s="108">
        <v>0.44219523166891594</v>
      </c>
      <c r="W43" s="143">
        <v>1219</v>
      </c>
      <c r="X43" s="108">
        <v>0.54835807469999998</v>
      </c>
      <c r="Y43" s="143">
        <v>86</v>
      </c>
      <c r="Z43" s="108">
        <v>3.8686459700000002E-2</v>
      </c>
      <c r="AA43" s="143">
        <v>22</v>
      </c>
    </row>
    <row r="44" spans="1:27" x14ac:dyDescent="0.2">
      <c r="A44" s="190" t="s">
        <v>140</v>
      </c>
      <c r="B44" s="134" t="s">
        <v>2</v>
      </c>
      <c r="C44" s="143">
        <v>10639</v>
      </c>
      <c r="D44" s="143">
        <v>10639</v>
      </c>
      <c r="E44" s="108">
        <v>1</v>
      </c>
      <c r="F44" s="143">
        <v>10634</v>
      </c>
      <c r="G44" s="108">
        <v>0.99953003101795279</v>
      </c>
      <c r="H44" s="143">
        <v>4093</v>
      </c>
      <c r="I44" s="108">
        <v>0.38471660870382557</v>
      </c>
      <c r="J44" s="143">
        <v>216</v>
      </c>
      <c r="K44" s="108">
        <v>5.2773027100000001E-2</v>
      </c>
      <c r="L44" s="143">
        <v>5191</v>
      </c>
      <c r="M44" s="108">
        <v>0.48792179716138734</v>
      </c>
      <c r="N44" s="143">
        <v>4296</v>
      </c>
      <c r="O44" s="108">
        <v>0.82758620689655171</v>
      </c>
      <c r="P44" s="143">
        <v>128</v>
      </c>
      <c r="Q44" s="143">
        <v>4169</v>
      </c>
      <c r="R44" s="108">
        <v>0.97043761638733705</v>
      </c>
      <c r="S44" s="108">
        <v>0.39186013723094276</v>
      </c>
      <c r="T44" s="108">
        <v>0.39186013723094276</v>
      </c>
      <c r="U44" s="143">
        <v>2540</v>
      </c>
      <c r="V44" s="108">
        <v>0.60925881506356439</v>
      </c>
      <c r="W44" s="143">
        <v>593</v>
      </c>
      <c r="X44" s="108">
        <v>0.1422403454</v>
      </c>
      <c r="Y44" s="143">
        <v>1257</v>
      </c>
      <c r="Z44" s="108">
        <v>0.30151115379999999</v>
      </c>
      <c r="AA44" s="143">
        <v>120</v>
      </c>
    </row>
    <row r="45" spans="1:27" x14ac:dyDescent="0.2">
      <c r="A45" s="190" t="s">
        <v>140</v>
      </c>
      <c r="B45" s="134" t="s">
        <v>0</v>
      </c>
      <c r="C45" s="143">
        <v>2667</v>
      </c>
      <c r="D45" s="143">
        <v>2667</v>
      </c>
      <c r="E45" s="108">
        <v>1</v>
      </c>
      <c r="F45" s="143">
        <v>2661</v>
      </c>
      <c r="G45" s="108">
        <v>0.9977502812148481</v>
      </c>
      <c r="H45" s="143">
        <v>770</v>
      </c>
      <c r="I45" s="108">
        <v>0.28871391076115488</v>
      </c>
      <c r="J45" s="143">
        <v>98</v>
      </c>
      <c r="K45" s="108">
        <v>0.1272727273</v>
      </c>
      <c r="L45" s="143">
        <v>1262</v>
      </c>
      <c r="M45" s="108">
        <v>0.47319085114360704</v>
      </c>
      <c r="N45" s="143">
        <v>999</v>
      </c>
      <c r="O45" s="108">
        <v>0.7916006339144217</v>
      </c>
      <c r="P45" s="143">
        <v>81</v>
      </c>
      <c r="Q45" s="143">
        <v>919</v>
      </c>
      <c r="R45" s="108">
        <v>0.91991991991991995</v>
      </c>
      <c r="S45" s="108">
        <v>0.34458192725909259</v>
      </c>
      <c r="T45" s="108">
        <v>0.34458192725909259</v>
      </c>
      <c r="U45" s="143">
        <v>684</v>
      </c>
      <c r="V45" s="108">
        <v>0.74428726877040263</v>
      </c>
      <c r="W45" s="143">
        <v>186</v>
      </c>
      <c r="X45" s="108">
        <v>0.20239390639999999</v>
      </c>
      <c r="Y45" s="143">
        <v>75</v>
      </c>
      <c r="Z45" s="108">
        <v>8.1610446099999998E-2</v>
      </c>
      <c r="AA45" s="143">
        <v>107</v>
      </c>
    </row>
    <row r="46" spans="1:27" x14ac:dyDescent="0.2">
      <c r="A46" s="190" t="s">
        <v>141</v>
      </c>
      <c r="B46" s="131" t="s">
        <v>63</v>
      </c>
      <c r="C46" s="71">
        <v>731670</v>
      </c>
      <c r="D46" s="71">
        <v>730376</v>
      </c>
      <c r="E46" s="174">
        <v>0.99823144313693335</v>
      </c>
      <c r="F46" s="71">
        <v>719841</v>
      </c>
      <c r="G46" s="174">
        <v>0.98557592253852822</v>
      </c>
      <c r="H46" s="71">
        <v>282323</v>
      </c>
      <c r="I46" s="174">
        <v>0.38654473860039212</v>
      </c>
      <c r="J46" s="71">
        <v>56506</v>
      </c>
      <c r="K46" s="174">
        <v>0.20014664060000001</v>
      </c>
      <c r="L46" s="71">
        <v>269543</v>
      </c>
      <c r="M46" s="174">
        <v>0.36904690186972189</v>
      </c>
      <c r="N46" s="71">
        <v>219443</v>
      </c>
      <c r="O46" s="174">
        <v>0.81412984199181582</v>
      </c>
      <c r="P46" s="71">
        <v>15197</v>
      </c>
      <c r="Q46" s="71">
        <v>204421</v>
      </c>
      <c r="R46" s="174">
        <v>0.9315448658649399</v>
      </c>
      <c r="S46" s="174">
        <v>0.27988460738030824</v>
      </c>
      <c r="T46" s="174">
        <v>0.27938961553705904</v>
      </c>
      <c r="U46" s="71">
        <v>162014</v>
      </c>
      <c r="V46" s="174">
        <v>0.79255066749502268</v>
      </c>
      <c r="W46" s="71">
        <v>44247</v>
      </c>
      <c r="X46" s="174">
        <v>0.21645036470000001</v>
      </c>
      <c r="Y46" s="71">
        <v>9272</v>
      </c>
      <c r="Z46" s="174">
        <v>4.5357375200000001E-2</v>
      </c>
      <c r="AA46" s="71">
        <v>41188</v>
      </c>
    </row>
    <row r="47" spans="1:27" x14ac:dyDescent="0.2">
      <c r="A47" s="190" t="s">
        <v>141</v>
      </c>
      <c r="B47" s="134" t="s">
        <v>19</v>
      </c>
      <c r="C47" s="143">
        <v>70766</v>
      </c>
      <c r="D47" s="143">
        <v>70717</v>
      </c>
      <c r="E47" s="108">
        <v>0.99930757708504081</v>
      </c>
      <c r="F47" s="143">
        <v>70509</v>
      </c>
      <c r="G47" s="108">
        <v>0.99705869875701736</v>
      </c>
      <c r="H47" s="143">
        <v>41626</v>
      </c>
      <c r="I47" s="108">
        <v>0.58862791125189129</v>
      </c>
      <c r="J47" s="143">
        <v>970</v>
      </c>
      <c r="K47" s="108">
        <v>2.33027435E-2</v>
      </c>
      <c r="L47" s="143">
        <v>12473</v>
      </c>
      <c r="M47" s="108">
        <v>0.17637908847943209</v>
      </c>
      <c r="N47" s="143">
        <v>10573</v>
      </c>
      <c r="O47" s="108">
        <v>0.84767096929367447</v>
      </c>
      <c r="P47" s="143">
        <v>1467</v>
      </c>
      <c r="Q47" s="143">
        <v>9113</v>
      </c>
      <c r="R47" s="108">
        <v>0.86191241842428823</v>
      </c>
      <c r="S47" s="108">
        <v>0.12886576070817485</v>
      </c>
      <c r="T47" s="108">
        <v>0.12877653110250686</v>
      </c>
      <c r="U47" s="143">
        <v>8932</v>
      </c>
      <c r="V47" s="108">
        <v>0.98013826401843518</v>
      </c>
      <c r="W47" s="143">
        <v>188</v>
      </c>
      <c r="X47" s="108">
        <v>2.06298694E-2</v>
      </c>
      <c r="Y47" s="143">
        <v>29</v>
      </c>
      <c r="Z47" s="108">
        <v>3.1822670999999999E-3</v>
      </c>
      <c r="AA47" s="143">
        <v>1944</v>
      </c>
    </row>
    <row r="48" spans="1:27" x14ac:dyDescent="0.2">
      <c r="A48" s="190" t="s">
        <v>141</v>
      </c>
      <c r="B48" s="134" t="s">
        <v>207</v>
      </c>
      <c r="C48" s="143">
        <v>83195</v>
      </c>
      <c r="D48" s="143">
        <v>82999</v>
      </c>
      <c r="E48" s="108">
        <v>0.99764408918805214</v>
      </c>
      <c r="F48" s="143">
        <v>82261</v>
      </c>
      <c r="G48" s="108">
        <v>0.99110832660634463</v>
      </c>
      <c r="H48" s="143">
        <v>46478</v>
      </c>
      <c r="I48" s="108">
        <v>0.55998265039337825</v>
      </c>
      <c r="J48" s="143">
        <v>5414</v>
      </c>
      <c r="K48" s="108">
        <v>0.1164852188</v>
      </c>
      <c r="L48" s="143">
        <v>15906</v>
      </c>
      <c r="M48" s="108">
        <v>0.19164086314292944</v>
      </c>
      <c r="N48" s="143">
        <v>12149</v>
      </c>
      <c r="O48" s="108">
        <v>0.76379982396579904</v>
      </c>
      <c r="P48" s="143">
        <v>2067</v>
      </c>
      <c r="Q48" s="143">
        <v>10098</v>
      </c>
      <c r="R48" s="108">
        <v>0.83117952094822634</v>
      </c>
      <c r="S48" s="108">
        <v>0.12166411643513778</v>
      </c>
      <c r="T48" s="108">
        <v>0.12137748662780215</v>
      </c>
      <c r="U48" s="143">
        <v>9465</v>
      </c>
      <c r="V48" s="108">
        <v>0.93731431966726098</v>
      </c>
      <c r="W48" s="143">
        <v>485</v>
      </c>
      <c r="X48" s="108">
        <v>4.80293127E-2</v>
      </c>
      <c r="Y48" s="143">
        <v>222</v>
      </c>
      <c r="Z48" s="108">
        <v>2.19845514E-2</v>
      </c>
      <c r="AA48" s="143">
        <v>2375</v>
      </c>
    </row>
    <row r="49" spans="1:27" x14ac:dyDescent="0.2">
      <c r="A49" s="190" t="s">
        <v>141</v>
      </c>
      <c r="B49" s="134" t="s">
        <v>16</v>
      </c>
      <c r="C49" s="143">
        <v>18315</v>
      </c>
      <c r="D49" s="143">
        <v>18291</v>
      </c>
      <c r="E49" s="108">
        <v>0.99868959868959883</v>
      </c>
      <c r="F49" s="143">
        <v>18135</v>
      </c>
      <c r="G49" s="108">
        <v>0.99147121535181248</v>
      </c>
      <c r="H49" s="143">
        <v>8754</v>
      </c>
      <c r="I49" s="108">
        <v>0.47859603083483687</v>
      </c>
      <c r="J49" s="143">
        <v>201</v>
      </c>
      <c r="K49" s="108">
        <v>2.2960932100000001E-2</v>
      </c>
      <c r="L49" s="143">
        <v>5189</v>
      </c>
      <c r="M49" s="108">
        <v>0.2836914329451643</v>
      </c>
      <c r="N49" s="143">
        <v>4470</v>
      </c>
      <c r="O49" s="108">
        <v>0.86143765658122951</v>
      </c>
      <c r="P49" s="143">
        <v>371</v>
      </c>
      <c r="Q49" s="143">
        <v>4099</v>
      </c>
      <c r="R49" s="108">
        <v>0.91700223713646534</v>
      </c>
      <c r="S49" s="108">
        <v>0.22409928380077634</v>
      </c>
      <c r="T49" s="108">
        <v>0.2238056238056238</v>
      </c>
      <c r="U49" s="143">
        <v>3805</v>
      </c>
      <c r="V49" s="108">
        <v>0.9282751890705051</v>
      </c>
      <c r="W49" s="143">
        <v>312</v>
      </c>
      <c r="X49" s="108">
        <v>7.6116125899999998E-2</v>
      </c>
      <c r="Y49" s="143">
        <v>12</v>
      </c>
      <c r="Z49" s="108">
        <v>2.9275433E-3</v>
      </c>
      <c r="AA49" s="143">
        <v>447</v>
      </c>
    </row>
    <row r="50" spans="1:27" x14ac:dyDescent="0.2">
      <c r="A50" s="190" t="s">
        <v>141</v>
      </c>
      <c r="B50" s="134" t="s">
        <v>15</v>
      </c>
      <c r="C50" s="143">
        <v>71236</v>
      </c>
      <c r="D50" s="143">
        <v>71208</v>
      </c>
      <c r="E50" s="108">
        <v>0.99960694031107866</v>
      </c>
      <c r="F50" s="143">
        <v>68696</v>
      </c>
      <c r="G50" s="108">
        <v>0.96472306482417713</v>
      </c>
      <c r="H50" s="143">
        <v>27933</v>
      </c>
      <c r="I50" s="108">
        <v>0.39227334007414899</v>
      </c>
      <c r="J50" s="143">
        <v>9369</v>
      </c>
      <c r="K50" s="108">
        <v>0.33540973039999999</v>
      </c>
      <c r="L50" s="143">
        <v>31537</v>
      </c>
      <c r="M50" s="108">
        <v>0.44288563082799687</v>
      </c>
      <c r="N50" s="143">
        <v>26886</v>
      </c>
      <c r="O50" s="108">
        <v>0.85252243396645211</v>
      </c>
      <c r="P50" s="143">
        <v>1489</v>
      </c>
      <c r="Q50" s="143">
        <v>25421</v>
      </c>
      <c r="R50" s="108">
        <v>0.94551067470058769</v>
      </c>
      <c r="S50" s="108">
        <v>0.35699640489832601</v>
      </c>
      <c r="T50" s="108">
        <v>0.35685608400247065</v>
      </c>
      <c r="U50" s="143">
        <v>19224</v>
      </c>
      <c r="V50" s="108">
        <v>0.75622516816805008</v>
      </c>
      <c r="W50" s="143">
        <v>6098</v>
      </c>
      <c r="X50" s="108">
        <v>0.2398804138</v>
      </c>
      <c r="Y50" s="143">
        <v>1718</v>
      </c>
      <c r="Z50" s="108">
        <v>6.7581920500000003E-2</v>
      </c>
      <c r="AA50" s="143">
        <v>2547</v>
      </c>
    </row>
    <row r="51" spans="1:27" x14ac:dyDescent="0.2">
      <c r="A51" s="190" t="s">
        <v>141</v>
      </c>
      <c r="B51" s="134" t="s">
        <v>28</v>
      </c>
      <c r="C51" s="143">
        <v>99509</v>
      </c>
      <c r="D51" s="143">
        <v>99065</v>
      </c>
      <c r="E51" s="108">
        <v>0.9955380920318766</v>
      </c>
      <c r="F51" s="143">
        <v>95796</v>
      </c>
      <c r="G51" s="108">
        <v>0.96700146368545903</v>
      </c>
      <c r="H51" s="143">
        <v>35758</v>
      </c>
      <c r="I51" s="108">
        <v>0.36095492858224398</v>
      </c>
      <c r="J51" s="143">
        <v>10503</v>
      </c>
      <c r="K51" s="108">
        <v>0.2937244812</v>
      </c>
      <c r="L51" s="143">
        <v>31554</v>
      </c>
      <c r="M51" s="108">
        <v>0.31851814465250089</v>
      </c>
      <c r="N51" s="143">
        <v>25532</v>
      </c>
      <c r="O51" s="108">
        <v>0.80915256385878187</v>
      </c>
      <c r="P51" s="143">
        <v>1554</v>
      </c>
      <c r="Q51" s="143">
        <v>23983</v>
      </c>
      <c r="R51" s="108">
        <v>0.93933103556321484</v>
      </c>
      <c r="S51" s="108">
        <v>0.24209357492555392</v>
      </c>
      <c r="T51" s="108">
        <v>0.2410133756745621</v>
      </c>
      <c r="U51" s="143">
        <v>21098</v>
      </c>
      <c r="V51" s="108">
        <v>0.87970645874160869</v>
      </c>
      <c r="W51" s="143">
        <v>2933</v>
      </c>
      <c r="X51" s="108">
        <v>0.1222949589</v>
      </c>
      <c r="Y51" s="143">
        <v>145</v>
      </c>
      <c r="Z51" s="108">
        <v>6.0459492000000002E-3</v>
      </c>
      <c r="AA51" s="143">
        <v>9794</v>
      </c>
    </row>
    <row r="52" spans="1:27" x14ac:dyDescent="0.2">
      <c r="A52" s="190" t="s">
        <v>141</v>
      </c>
      <c r="B52" s="134" t="s">
        <v>7</v>
      </c>
      <c r="C52" s="143">
        <v>17236</v>
      </c>
      <c r="D52" s="143">
        <v>17234</v>
      </c>
      <c r="E52" s="108">
        <v>0.99988396379670452</v>
      </c>
      <c r="F52" s="143">
        <v>17190</v>
      </c>
      <c r="G52" s="108">
        <v>0.99744690727631424</v>
      </c>
      <c r="H52" s="143">
        <v>8136</v>
      </c>
      <c r="I52" s="108">
        <v>0.47209005454334463</v>
      </c>
      <c r="J52" s="143">
        <v>2071</v>
      </c>
      <c r="K52" s="108">
        <v>0.25454768929999999</v>
      </c>
      <c r="L52" s="143">
        <v>5091</v>
      </c>
      <c r="M52" s="108">
        <v>0.29540443309736569</v>
      </c>
      <c r="N52" s="143">
        <v>3945</v>
      </c>
      <c r="O52" s="108">
        <v>0.77489687684148512</v>
      </c>
      <c r="P52" s="143">
        <v>536</v>
      </c>
      <c r="Q52" s="143">
        <v>3413</v>
      </c>
      <c r="R52" s="108">
        <v>0.8651457541191383</v>
      </c>
      <c r="S52" s="108">
        <v>0.19803876058953232</v>
      </c>
      <c r="T52" s="108">
        <v>0.19801578092364819</v>
      </c>
      <c r="U52" s="143">
        <v>3207</v>
      </c>
      <c r="V52" s="108">
        <v>0.93964254321711116</v>
      </c>
      <c r="W52" s="143">
        <v>149</v>
      </c>
      <c r="X52" s="108">
        <v>4.3656607100000001E-2</v>
      </c>
      <c r="Y52" s="143">
        <v>86</v>
      </c>
      <c r="Z52" s="108">
        <v>2.5197773199999999E-2</v>
      </c>
      <c r="AA52" s="143">
        <v>614</v>
      </c>
    </row>
    <row r="53" spans="1:27" x14ac:dyDescent="0.2">
      <c r="A53" s="190" t="s">
        <v>141</v>
      </c>
      <c r="B53" s="134" t="s">
        <v>29</v>
      </c>
      <c r="C53" s="143">
        <v>13053</v>
      </c>
      <c r="D53" s="143">
        <v>13023</v>
      </c>
      <c r="E53" s="108">
        <v>0.99770167777522423</v>
      </c>
      <c r="F53" s="143">
        <v>12952</v>
      </c>
      <c r="G53" s="108">
        <v>0.99454810719496278</v>
      </c>
      <c r="H53" s="143">
        <v>6065</v>
      </c>
      <c r="I53" s="108">
        <v>0.46571450510635032</v>
      </c>
      <c r="J53" s="143">
        <v>843</v>
      </c>
      <c r="K53" s="108">
        <v>0.13899422920000001</v>
      </c>
      <c r="L53" s="143">
        <v>3432</v>
      </c>
      <c r="M53" s="108">
        <v>0.26353374798433543</v>
      </c>
      <c r="N53" s="143">
        <v>2655</v>
      </c>
      <c r="O53" s="108">
        <v>0.77360139860139865</v>
      </c>
      <c r="P53" s="143">
        <v>402</v>
      </c>
      <c r="Q53" s="143">
        <v>2254</v>
      </c>
      <c r="R53" s="108">
        <v>0.84896421845574399</v>
      </c>
      <c r="S53" s="108">
        <v>0.17307839975428088</v>
      </c>
      <c r="T53" s="108">
        <v>0.17268060982149697</v>
      </c>
      <c r="U53" s="143">
        <v>1788</v>
      </c>
      <c r="V53" s="108">
        <v>0.79325643300798576</v>
      </c>
      <c r="W53" s="143">
        <v>443</v>
      </c>
      <c r="X53" s="108">
        <v>0.19653948539999999</v>
      </c>
      <c r="Y53" s="143">
        <v>45</v>
      </c>
      <c r="Z53" s="108">
        <v>1.9964507499999999E-2</v>
      </c>
      <c r="AA53" s="143">
        <v>834</v>
      </c>
    </row>
    <row r="54" spans="1:27" x14ac:dyDescent="0.2">
      <c r="A54" s="190" t="s">
        <v>141</v>
      </c>
      <c r="B54" s="134" t="s">
        <v>30</v>
      </c>
      <c r="C54" s="143">
        <v>28619</v>
      </c>
      <c r="D54" s="143">
        <v>28574</v>
      </c>
      <c r="E54" s="108">
        <v>0.99842761801600333</v>
      </c>
      <c r="F54" s="143">
        <v>28325</v>
      </c>
      <c r="G54" s="108">
        <v>0.99128578427941483</v>
      </c>
      <c r="H54" s="143">
        <v>10573</v>
      </c>
      <c r="I54" s="108">
        <v>0.37002169804717577</v>
      </c>
      <c r="J54" s="143">
        <v>2013</v>
      </c>
      <c r="K54" s="108">
        <v>0.19039061760000001</v>
      </c>
      <c r="L54" s="143">
        <v>10238</v>
      </c>
      <c r="M54" s="108">
        <v>0.3582977532022118</v>
      </c>
      <c r="N54" s="143">
        <v>8527</v>
      </c>
      <c r="O54" s="108">
        <v>0.83287751513967567</v>
      </c>
      <c r="P54" s="143">
        <v>987</v>
      </c>
      <c r="Q54" s="143">
        <v>7553</v>
      </c>
      <c r="R54" s="108">
        <v>0.88577459833470162</v>
      </c>
      <c r="S54" s="108">
        <v>0.2643312101910828</v>
      </c>
      <c r="T54" s="108">
        <v>0.26391558055837033</v>
      </c>
      <c r="U54" s="143">
        <v>7212</v>
      </c>
      <c r="V54" s="108">
        <v>0.95485237653912369</v>
      </c>
      <c r="W54" s="143">
        <v>318</v>
      </c>
      <c r="X54" s="108">
        <v>4.2102475799999997E-2</v>
      </c>
      <c r="Y54" s="143">
        <v>74</v>
      </c>
      <c r="Z54" s="108">
        <v>9.7974315000000003E-3</v>
      </c>
      <c r="AA54" s="143">
        <v>1409</v>
      </c>
    </row>
    <row r="55" spans="1:27" x14ac:dyDescent="0.2">
      <c r="A55" s="190" t="s">
        <v>141</v>
      </c>
      <c r="B55" s="134" t="s">
        <v>4</v>
      </c>
      <c r="C55" s="143">
        <v>74495</v>
      </c>
      <c r="D55" s="143">
        <v>74485</v>
      </c>
      <c r="E55" s="108">
        <v>0.99986576280287265</v>
      </c>
      <c r="F55" s="143">
        <v>72924</v>
      </c>
      <c r="G55" s="108">
        <v>0.97904276028730619</v>
      </c>
      <c r="H55" s="143">
        <v>17368</v>
      </c>
      <c r="I55" s="108">
        <v>0.23317446465731359</v>
      </c>
      <c r="J55" s="143">
        <v>4767</v>
      </c>
      <c r="K55" s="108">
        <v>0.27447029020000002</v>
      </c>
      <c r="L55" s="143">
        <v>47429</v>
      </c>
      <c r="M55" s="108">
        <v>0.63675907900919648</v>
      </c>
      <c r="N55" s="143">
        <v>41693</v>
      </c>
      <c r="O55" s="108">
        <v>0.87906133378312845</v>
      </c>
      <c r="P55" s="143">
        <v>947</v>
      </c>
      <c r="Q55" s="143">
        <v>40781</v>
      </c>
      <c r="R55" s="108">
        <v>0.97812582447892926</v>
      </c>
      <c r="S55" s="108">
        <v>0.54750620930388672</v>
      </c>
      <c r="T55" s="108">
        <v>0.54743271360493995</v>
      </c>
      <c r="U55" s="143">
        <v>28971</v>
      </c>
      <c r="V55" s="108">
        <v>0.71040435496922583</v>
      </c>
      <c r="W55" s="143">
        <v>12676</v>
      </c>
      <c r="X55" s="108">
        <v>0.31083102429999998</v>
      </c>
      <c r="Y55" s="143">
        <v>2242</v>
      </c>
      <c r="Z55" s="108">
        <v>5.4976582199999999E-2</v>
      </c>
      <c r="AA55" s="143">
        <v>1935</v>
      </c>
    </row>
    <row r="56" spans="1:27" x14ac:dyDescent="0.2">
      <c r="A56" s="190" t="s">
        <v>141</v>
      </c>
      <c r="B56" s="134" t="s">
        <v>2</v>
      </c>
      <c r="C56" s="143">
        <v>130129</v>
      </c>
      <c r="D56" s="143">
        <v>130088</v>
      </c>
      <c r="E56" s="108">
        <v>0.99968492803295195</v>
      </c>
      <c r="F56" s="143">
        <v>129889</v>
      </c>
      <c r="G56" s="108">
        <v>0.99847026628128666</v>
      </c>
      <c r="H56" s="143">
        <v>42656</v>
      </c>
      <c r="I56" s="108">
        <v>0.32790111309267572</v>
      </c>
      <c r="J56" s="143">
        <v>12222</v>
      </c>
      <c r="K56" s="108">
        <v>0.28652475620000001</v>
      </c>
      <c r="L56" s="143">
        <v>65300</v>
      </c>
      <c r="M56" s="108">
        <v>0.50196789865321934</v>
      </c>
      <c r="N56" s="143">
        <v>52250</v>
      </c>
      <c r="O56" s="108">
        <v>0.80015313935681465</v>
      </c>
      <c r="P56" s="143">
        <v>1469</v>
      </c>
      <c r="Q56" s="143">
        <v>50824</v>
      </c>
      <c r="R56" s="108">
        <v>0.97270813397129186</v>
      </c>
      <c r="S56" s="108">
        <v>0.39068937949695592</v>
      </c>
      <c r="T56" s="108">
        <v>0.39056628422565298</v>
      </c>
      <c r="U56" s="143">
        <v>37024</v>
      </c>
      <c r="V56" s="108">
        <v>0.72847473634503379</v>
      </c>
      <c r="W56" s="143">
        <v>14975</v>
      </c>
      <c r="X56" s="108">
        <v>0.29464426259999998</v>
      </c>
      <c r="Y56" s="143">
        <v>3866</v>
      </c>
      <c r="Z56" s="108">
        <v>7.6066425300000004E-2</v>
      </c>
      <c r="AA56" s="143">
        <v>3207</v>
      </c>
    </row>
    <row r="57" spans="1:27" x14ac:dyDescent="0.2">
      <c r="A57" s="191" t="s">
        <v>141</v>
      </c>
      <c r="B57" s="192" t="s">
        <v>0</v>
      </c>
      <c r="C57" s="193">
        <v>125117</v>
      </c>
      <c r="D57" s="193">
        <v>124692</v>
      </c>
      <c r="E57" s="194">
        <v>0.99660317942405918</v>
      </c>
      <c r="F57" s="193">
        <v>123164</v>
      </c>
      <c r="G57" s="194">
        <v>0.98774580566515902</v>
      </c>
      <c r="H57" s="193">
        <v>36976</v>
      </c>
      <c r="I57" s="194">
        <v>0.29653867128604883</v>
      </c>
      <c r="J57" s="193">
        <v>8133</v>
      </c>
      <c r="K57" s="194">
        <v>0.2199534833</v>
      </c>
      <c r="L57" s="193">
        <v>41394</v>
      </c>
      <c r="M57" s="194">
        <v>0.33196997401597544</v>
      </c>
      <c r="N57" s="193">
        <v>30763</v>
      </c>
      <c r="O57" s="194">
        <v>0.7431753394211722</v>
      </c>
      <c r="P57" s="193">
        <v>3908</v>
      </c>
      <c r="Q57" s="193">
        <v>26882</v>
      </c>
      <c r="R57" s="194">
        <v>0.87384195299548173</v>
      </c>
      <c r="S57" s="194">
        <v>0.21558720687774677</v>
      </c>
      <c r="T57" s="194">
        <v>0.2148548958175148</v>
      </c>
      <c r="U57" s="193">
        <v>21288</v>
      </c>
      <c r="V57" s="194">
        <v>0.79190536418421265</v>
      </c>
      <c r="W57" s="193">
        <v>5670</v>
      </c>
      <c r="X57" s="194">
        <v>0.21092180639999999</v>
      </c>
      <c r="Y57" s="193">
        <v>833</v>
      </c>
      <c r="Z57" s="194">
        <v>3.09872777E-2</v>
      </c>
      <c r="AA57" s="193">
        <v>16082</v>
      </c>
    </row>
    <row r="58" spans="1:27" x14ac:dyDescent="0.2">
      <c r="A58" s="34" t="s">
        <v>62</v>
      </c>
      <c r="C58" s="143"/>
      <c r="D58" s="143"/>
      <c r="E58" s="143"/>
      <c r="F58" s="143"/>
      <c r="G58" s="143"/>
      <c r="H58" s="143"/>
      <c r="I58" s="143"/>
      <c r="J58" s="143"/>
      <c r="K58" s="143"/>
      <c r="L58" s="143"/>
      <c r="M58" s="143"/>
      <c r="N58" s="143"/>
      <c r="O58" s="143"/>
      <c r="P58" s="143"/>
      <c r="Q58" s="143"/>
      <c r="R58" s="143"/>
      <c r="S58" s="143"/>
      <c r="T58" s="143"/>
      <c r="U58" s="143"/>
      <c r="W58" s="143"/>
      <c r="X58" s="143"/>
      <c r="Y58" s="143"/>
      <c r="Z58" s="143"/>
      <c r="AA58" s="143"/>
    </row>
    <row r="59" spans="1:27" s="17" customFormat="1" ht="15" customHeight="1" x14ac:dyDescent="0.2">
      <c r="A59" s="127" t="s">
        <v>136</v>
      </c>
    </row>
    <row r="60" spans="1:27" s="17" customFormat="1" ht="15" customHeight="1" x14ac:dyDescent="0.2">
      <c r="A60" s="9" t="s">
        <v>145</v>
      </c>
    </row>
    <row r="61" spans="1:27" s="17" customFormat="1" x14ac:dyDescent="0.2">
      <c r="A61" s="114" t="s">
        <v>128</v>
      </c>
    </row>
    <row r="62" spans="1:27" s="35" customFormat="1" ht="12" customHeight="1" x14ac:dyDescent="0.2"/>
    <row r="63" spans="1:27" ht="12.75" customHeight="1" x14ac:dyDescent="0.2"/>
    <row r="64" spans="1:2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4:19" ht="12.75" customHeight="1" x14ac:dyDescent="0.2"/>
    <row r="82" spans="14:19" ht="12.75" customHeight="1" x14ac:dyDescent="0.2"/>
    <row r="83" spans="14:19" ht="12.75" customHeight="1" x14ac:dyDescent="0.2"/>
    <row r="86" spans="14:19" ht="36.75" customHeight="1" x14ac:dyDescent="0.2"/>
    <row r="87" spans="14:19" ht="36.75" customHeight="1" x14ac:dyDescent="0.2">
      <c r="N87" s="195"/>
      <c r="O87" s="98"/>
      <c r="P87" s="71"/>
      <c r="Q87" s="71"/>
      <c r="R87" s="71"/>
      <c r="S87" s="71"/>
    </row>
    <row r="88" spans="14:19" ht="49.5" customHeight="1" x14ac:dyDescent="0.2">
      <c r="N88" s="195"/>
    </row>
    <row r="89" spans="14:19" x14ac:dyDescent="0.2">
      <c r="N89" s="195"/>
    </row>
    <row r="90" spans="14:19" ht="12.75" customHeight="1" x14ac:dyDescent="0.2">
      <c r="N90" s="195"/>
    </row>
    <row r="91" spans="14:19" ht="12.75" customHeight="1" x14ac:dyDescent="0.2">
      <c r="N91" s="195"/>
    </row>
    <row r="92" spans="14:19" ht="12.75" customHeight="1" x14ac:dyDescent="0.2">
      <c r="N92" s="195"/>
    </row>
    <row r="93" spans="14:19" ht="12.75" customHeight="1" x14ac:dyDescent="0.2">
      <c r="N93" s="195"/>
    </row>
    <row r="94" spans="14:19" ht="12.75" customHeight="1" x14ac:dyDescent="0.2">
      <c r="N94" s="195"/>
    </row>
    <row r="95" spans="14:19" ht="12.75" customHeight="1" x14ac:dyDescent="0.2">
      <c r="N95" s="195"/>
    </row>
    <row r="96" spans="14:19" ht="12.75" customHeight="1" x14ac:dyDescent="0.2">
      <c r="N96" s="195"/>
    </row>
    <row r="97" spans="14:14" ht="12.75" customHeight="1" x14ac:dyDescent="0.2">
      <c r="N97" s="195"/>
    </row>
    <row r="98" spans="14:14" ht="12.75" customHeight="1" x14ac:dyDescent="0.2">
      <c r="N98" s="195"/>
    </row>
    <row r="99" spans="14:14" ht="12.75" customHeight="1" x14ac:dyDescent="0.2">
      <c r="N99" s="195"/>
    </row>
    <row r="100" spans="14:14" ht="12.75" customHeight="1" x14ac:dyDescent="0.2">
      <c r="N100" s="195"/>
    </row>
    <row r="101" spans="14:14" x14ac:dyDescent="0.2">
      <c r="N101" s="195"/>
    </row>
    <row r="102" spans="14:14" ht="12.75" customHeight="1" x14ac:dyDescent="0.2">
      <c r="N102" s="195"/>
    </row>
    <row r="103" spans="14:14" ht="12.75" customHeight="1" x14ac:dyDescent="0.2">
      <c r="N103" s="195"/>
    </row>
    <row r="104" spans="14:14" ht="12.75" customHeight="1" x14ac:dyDescent="0.2">
      <c r="N104" s="195"/>
    </row>
    <row r="105" spans="14:14" ht="12.75" customHeight="1" x14ac:dyDescent="0.2">
      <c r="N105" s="195"/>
    </row>
    <row r="106" spans="14:14" ht="12.75" customHeight="1" x14ac:dyDescent="0.2">
      <c r="N106" s="195"/>
    </row>
    <row r="107" spans="14:14" ht="12.75" customHeight="1" x14ac:dyDescent="0.2">
      <c r="N107" s="195"/>
    </row>
    <row r="108" spans="14:14" ht="12.75" customHeight="1" x14ac:dyDescent="0.2">
      <c r="N108" s="195"/>
    </row>
    <row r="109" spans="14:14" ht="12.75" customHeight="1" x14ac:dyDescent="0.2">
      <c r="N109" s="195"/>
    </row>
    <row r="110" spans="14:14" ht="12.75" customHeight="1" x14ac:dyDescent="0.2">
      <c r="N110" s="195"/>
    </row>
    <row r="111" spans="14:14" ht="12.75" customHeight="1" x14ac:dyDescent="0.2"/>
    <row r="112" spans="14:1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1.25" customHeight="1" x14ac:dyDescent="0.2"/>
    <row r="120" ht="11.25" customHeight="1" x14ac:dyDescent="0.2"/>
    <row r="121" ht="11.25" customHeight="1" x14ac:dyDescent="0.2"/>
    <row r="122" ht="11.25" customHeight="1" x14ac:dyDescent="0.2"/>
    <row r="123" ht="11.25" customHeight="1" x14ac:dyDescent="0.2"/>
  </sheetData>
  <hyperlinks>
    <hyperlink ref="A2" location="Innehåll!A1" display="Tillbaka till innehåll" xr:uid="{B24B0315-F6E9-4023-991B-2D05AB5CE73D}"/>
    <hyperlink ref="A61" location="Innehåll!A37" display="Generella förklaringar för alla tabeller" xr:uid="{91A10D43-428D-4F50-AE6C-AB5FB8F751E7}"/>
  </hyperlinks>
  <pageMargins left="0.7" right="0.7" top="0.75" bottom="0.75" header="0.3" footer="0.3"/>
  <pageSetup paperSize="9" scale="49" fitToHeight="0" orientation="landscape" r:id="rId1"/>
  <rowBreaks count="1" manualBreakCount="1">
    <brk id="75" max="16383"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tabColor theme="6" tint="0.79998168889431442"/>
    <pageSetUpPr fitToPage="1"/>
  </sheetPr>
  <dimension ref="A1:U125"/>
  <sheetViews>
    <sheetView showGridLines="0" zoomScaleNormal="100" zoomScalePageLayoutView="150" workbookViewId="0">
      <selection activeCell="B15" sqref="B15"/>
    </sheetView>
  </sheetViews>
  <sheetFormatPr defaultColWidth="8.85546875" defaultRowHeight="12" x14ac:dyDescent="0.2"/>
  <cols>
    <col min="1" max="1" width="19" style="7" customWidth="1"/>
    <col min="2" max="2" width="47.85546875" style="7" bestFit="1" customWidth="1"/>
    <col min="3" max="19" width="12.42578125" style="7" customWidth="1"/>
    <col min="20" max="16384" width="8.85546875" style="7"/>
  </cols>
  <sheetData>
    <row r="1" spans="1:19" x14ac:dyDescent="0.2">
      <c r="A1" s="11" t="s">
        <v>189</v>
      </c>
    </row>
    <row r="2" spans="1:19" x14ac:dyDescent="0.2">
      <c r="A2" s="16" t="s">
        <v>127</v>
      </c>
    </row>
    <row r="3" spans="1:19" s="20" customFormat="1" ht="60" x14ac:dyDescent="0.25">
      <c r="A3" s="20" t="s">
        <v>139</v>
      </c>
      <c r="B3" s="20" t="s">
        <v>31</v>
      </c>
      <c r="C3" s="20" t="s">
        <v>110</v>
      </c>
      <c r="D3" s="20" t="s">
        <v>24</v>
      </c>
      <c r="E3" s="20" t="s">
        <v>81</v>
      </c>
      <c r="F3" s="20" t="s">
        <v>27</v>
      </c>
      <c r="G3" s="20" t="s">
        <v>111</v>
      </c>
      <c r="H3" s="20" t="s">
        <v>73</v>
      </c>
      <c r="I3" s="145" t="s">
        <v>102</v>
      </c>
      <c r="J3" s="20" t="s">
        <v>113</v>
      </c>
      <c r="K3" s="20" t="s">
        <v>74</v>
      </c>
      <c r="L3" s="20" t="s">
        <v>158</v>
      </c>
      <c r="M3" s="20" t="s">
        <v>75</v>
      </c>
      <c r="N3" s="20" t="s">
        <v>76</v>
      </c>
      <c r="O3" s="20" t="s">
        <v>44</v>
      </c>
      <c r="P3" s="20" t="s">
        <v>89</v>
      </c>
      <c r="Q3" s="20" t="s">
        <v>43</v>
      </c>
      <c r="R3" s="20" t="s">
        <v>118</v>
      </c>
      <c r="S3" s="20" t="s">
        <v>120</v>
      </c>
    </row>
    <row r="4" spans="1:19" x14ac:dyDescent="0.2">
      <c r="A4" s="7" t="s">
        <v>91</v>
      </c>
      <c r="B4" s="42" t="s">
        <v>63</v>
      </c>
      <c r="C4" s="43">
        <v>783634</v>
      </c>
      <c r="D4" s="43">
        <v>847</v>
      </c>
      <c r="E4" s="43">
        <v>629</v>
      </c>
      <c r="F4" s="43">
        <v>24943</v>
      </c>
      <c r="G4" s="43">
        <v>12983</v>
      </c>
      <c r="H4" s="43">
        <v>556092</v>
      </c>
      <c r="I4" s="44">
        <v>0.70963230283525225</v>
      </c>
      <c r="J4" s="43">
        <v>548539</v>
      </c>
      <c r="K4" s="43">
        <v>299513</v>
      </c>
      <c r="L4" s="43">
        <v>57746</v>
      </c>
      <c r="M4" s="43">
        <v>267822</v>
      </c>
      <c r="N4" s="43">
        <v>237158</v>
      </c>
      <c r="O4" s="43">
        <v>16736</v>
      </c>
      <c r="P4" s="43">
        <v>220583</v>
      </c>
      <c r="Q4" s="43">
        <v>172453</v>
      </c>
      <c r="R4" s="43">
        <v>43359</v>
      </c>
      <c r="S4" s="43">
        <v>13079</v>
      </c>
    </row>
    <row r="5" spans="1:19" ht="12.75" customHeight="1" x14ac:dyDescent="0.2">
      <c r="A5" s="7" t="s">
        <v>91</v>
      </c>
      <c r="B5" s="133" t="s">
        <v>19</v>
      </c>
      <c r="C5" s="43">
        <v>77838</v>
      </c>
      <c r="D5" s="43">
        <v>20</v>
      </c>
      <c r="E5" s="43">
        <v>54</v>
      </c>
      <c r="F5" s="43">
        <v>2382</v>
      </c>
      <c r="G5" s="43">
        <v>1124</v>
      </c>
      <c r="H5" s="43">
        <v>57491</v>
      </c>
      <c r="I5" s="44">
        <v>0.73859811403170683</v>
      </c>
      <c r="J5" s="43">
        <v>57327</v>
      </c>
      <c r="K5" s="43">
        <v>44834</v>
      </c>
      <c r="L5" s="43">
        <v>1060</v>
      </c>
      <c r="M5" s="43">
        <v>13559</v>
      </c>
      <c r="N5" s="43">
        <v>12198</v>
      </c>
      <c r="O5" s="43">
        <v>1730</v>
      </c>
      <c r="P5" s="43">
        <v>10474</v>
      </c>
      <c r="Q5" s="43">
        <v>10263</v>
      </c>
      <c r="R5" s="43">
        <v>187</v>
      </c>
      <c r="S5" s="43">
        <v>51</v>
      </c>
    </row>
    <row r="6" spans="1:19" ht="12.75" customHeight="1" x14ac:dyDescent="0.2">
      <c r="A6" s="7" t="s">
        <v>91</v>
      </c>
      <c r="B6" s="132" t="s">
        <v>18</v>
      </c>
      <c r="C6" s="6">
        <v>74308</v>
      </c>
      <c r="D6" s="6">
        <v>17</v>
      </c>
      <c r="E6" s="6">
        <v>49</v>
      </c>
      <c r="F6" s="6">
        <v>2215</v>
      </c>
      <c r="G6" s="6">
        <v>1102</v>
      </c>
      <c r="H6" s="6">
        <v>54940</v>
      </c>
      <c r="I6" s="8">
        <v>0.73935511654196051</v>
      </c>
      <c r="J6" s="6">
        <v>54798</v>
      </c>
      <c r="K6" s="6">
        <v>43157</v>
      </c>
      <c r="L6" s="6">
        <v>980</v>
      </c>
      <c r="M6" s="6">
        <v>12716</v>
      </c>
      <c r="N6" s="6">
        <v>11427</v>
      </c>
      <c r="O6" s="6">
        <v>1634</v>
      </c>
      <c r="P6" s="6">
        <v>9798</v>
      </c>
      <c r="Q6" s="6">
        <v>9597</v>
      </c>
      <c r="R6" s="6">
        <v>180</v>
      </c>
      <c r="S6" s="6">
        <v>48</v>
      </c>
    </row>
    <row r="7" spans="1:19" ht="12.75" customHeight="1" x14ac:dyDescent="0.2">
      <c r="A7" s="7" t="s">
        <v>91</v>
      </c>
      <c r="B7" s="132" t="s">
        <v>17</v>
      </c>
      <c r="C7" s="6">
        <v>3530</v>
      </c>
      <c r="D7" s="6" t="s">
        <v>206</v>
      </c>
      <c r="E7" s="6">
        <v>5</v>
      </c>
      <c r="F7" s="6">
        <v>167</v>
      </c>
      <c r="G7" s="6">
        <v>22</v>
      </c>
      <c r="H7" s="6">
        <v>2551</v>
      </c>
      <c r="I7" s="8">
        <v>0.72266288951841362</v>
      </c>
      <c r="J7" s="6">
        <v>2529</v>
      </c>
      <c r="K7" s="6">
        <v>1677</v>
      </c>
      <c r="L7" s="6">
        <v>80</v>
      </c>
      <c r="M7" s="6">
        <v>843</v>
      </c>
      <c r="N7" s="6">
        <v>771</v>
      </c>
      <c r="O7" s="43">
        <v>96</v>
      </c>
      <c r="P7" s="6">
        <v>676</v>
      </c>
      <c r="Q7" s="6">
        <v>666</v>
      </c>
      <c r="R7" s="6">
        <v>7</v>
      </c>
      <c r="S7" s="6" t="s">
        <v>206</v>
      </c>
    </row>
    <row r="8" spans="1:19" ht="12.75" customHeight="1" x14ac:dyDescent="0.2">
      <c r="A8" s="7" t="s">
        <v>91</v>
      </c>
      <c r="B8" s="133" t="s">
        <v>207</v>
      </c>
      <c r="C8" s="43">
        <v>89174</v>
      </c>
      <c r="D8" s="43">
        <v>155</v>
      </c>
      <c r="E8" s="43">
        <v>219</v>
      </c>
      <c r="F8" s="43">
        <v>3889</v>
      </c>
      <c r="G8" s="43">
        <v>2351</v>
      </c>
      <c r="H8" s="43">
        <v>65860</v>
      </c>
      <c r="I8" s="44">
        <v>0.73855608136900885</v>
      </c>
      <c r="J8" s="43">
        <v>65225</v>
      </c>
      <c r="K8" s="43">
        <v>49384</v>
      </c>
      <c r="L8" s="43">
        <v>5626</v>
      </c>
      <c r="M8" s="43">
        <v>15913</v>
      </c>
      <c r="N8" s="43">
        <v>13269</v>
      </c>
      <c r="O8" s="6">
        <v>2334</v>
      </c>
      <c r="P8" s="43">
        <v>10951</v>
      </c>
      <c r="Q8" s="43">
        <v>10236</v>
      </c>
      <c r="R8" s="43">
        <v>474</v>
      </c>
      <c r="S8" s="43">
        <v>289</v>
      </c>
    </row>
    <row r="9" spans="1:19" ht="12.75" customHeight="1" x14ac:dyDescent="0.2">
      <c r="A9" s="7" t="s">
        <v>91</v>
      </c>
      <c r="B9" s="132" t="s">
        <v>32</v>
      </c>
      <c r="C9" s="6">
        <v>62444</v>
      </c>
      <c r="D9" s="6">
        <v>10</v>
      </c>
      <c r="E9" s="6">
        <v>111</v>
      </c>
      <c r="F9" s="6">
        <v>2742</v>
      </c>
      <c r="G9" s="6">
        <v>1818</v>
      </c>
      <c r="H9" s="6">
        <v>46608</v>
      </c>
      <c r="I9" s="8">
        <v>0.74639677150727057</v>
      </c>
      <c r="J9" s="6">
        <v>46424</v>
      </c>
      <c r="K9" s="6">
        <v>36449</v>
      </c>
      <c r="L9" s="6">
        <v>2809</v>
      </c>
      <c r="M9" s="6">
        <v>10239</v>
      </c>
      <c r="N9" s="6">
        <v>8623</v>
      </c>
      <c r="O9" s="6">
        <v>1734</v>
      </c>
      <c r="P9" s="6">
        <v>6896</v>
      </c>
      <c r="Q9" s="6">
        <v>6698</v>
      </c>
      <c r="R9" s="6">
        <v>172</v>
      </c>
      <c r="S9" s="6">
        <v>59</v>
      </c>
    </row>
    <row r="10" spans="1:19" ht="12.75" customHeight="1" x14ac:dyDescent="0.2">
      <c r="A10" s="7" t="s">
        <v>91</v>
      </c>
      <c r="B10" s="132" t="s">
        <v>33</v>
      </c>
      <c r="C10" s="6">
        <v>3950</v>
      </c>
      <c r="D10" s="6" t="s">
        <v>206</v>
      </c>
      <c r="E10" s="6">
        <v>4</v>
      </c>
      <c r="F10" s="6">
        <v>218</v>
      </c>
      <c r="G10" s="6">
        <v>40</v>
      </c>
      <c r="H10" s="6">
        <v>2862</v>
      </c>
      <c r="I10" s="8">
        <v>0.72455696202531661</v>
      </c>
      <c r="J10" s="6">
        <v>2852</v>
      </c>
      <c r="K10" s="6">
        <v>2301</v>
      </c>
      <c r="L10" s="6">
        <v>8</v>
      </c>
      <c r="M10" s="6">
        <v>620</v>
      </c>
      <c r="N10" s="6">
        <v>566</v>
      </c>
      <c r="O10" s="6">
        <v>53</v>
      </c>
      <c r="P10" s="6">
        <v>513</v>
      </c>
      <c r="Q10" s="6">
        <v>513</v>
      </c>
      <c r="R10" s="6" t="s">
        <v>204</v>
      </c>
      <c r="S10" s="6" t="s">
        <v>204</v>
      </c>
    </row>
    <row r="11" spans="1:19" ht="12.75" customHeight="1" x14ac:dyDescent="0.2">
      <c r="A11" s="7" t="s">
        <v>91</v>
      </c>
      <c r="B11" s="132" t="s">
        <v>34</v>
      </c>
      <c r="C11" s="6">
        <v>22780</v>
      </c>
      <c r="D11" s="6">
        <v>142</v>
      </c>
      <c r="E11" s="6">
        <v>104</v>
      </c>
      <c r="F11" s="6">
        <v>929</v>
      </c>
      <c r="G11" s="6">
        <v>493</v>
      </c>
      <c r="H11" s="6">
        <v>16390</v>
      </c>
      <c r="I11" s="8">
        <v>0.7194907813871817</v>
      </c>
      <c r="J11" s="6">
        <v>15949</v>
      </c>
      <c r="K11" s="6">
        <v>10634</v>
      </c>
      <c r="L11" s="6">
        <v>2809</v>
      </c>
      <c r="M11" s="6">
        <v>5054</v>
      </c>
      <c r="N11" s="6">
        <v>4080</v>
      </c>
      <c r="O11" s="43">
        <v>547</v>
      </c>
      <c r="P11" s="6">
        <v>3542</v>
      </c>
      <c r="Q11" s="6">
        <v>3025</v>
      </c>
      <c r="R11" s="6">
        <v>302</v>
      </c>
      <c r="S11" s="6">
        <v>230</v>
      </c>
    </row>
    <row r="12" spans="1:19" ht="12.75" customHeight="1" x14ac:dyDescent="0.2">
      <c r="A12" s="7" t="s">
        <v>91</v>
      </c>
      <c r="B12" s="133" t="s">
        <v>16</v>
      </c>
      <c r="C12" s="43">
        <v>20206</v>
      </c>
      <c r="D12" s="43">
        <v>14</v>
      </c>
      <c r="E12" s="43">
        <v>28</v>
      </c>
      <c r="F12" s="43">
        <v>709</v>
      </c>
      <c r="G12" s="43">
        <v>190</v>
      </c>
      <c r="H12" s="43">
        <v>14495</v>
      </c>
      <c r="I12" s="44">
        <v>0.71736117984756997</v>
      </c>
      <c r="J12" s="43">
        <v>14347</v>
      </c>
      <c r="K12" s="43">
        <v>9561</v>
      </c>
      <c r="L12" s="43">
        <v>215</v>
      </c>
      <c r="M12" s="43">
        <v>5348</v>
      </c>
      <c r="N12" s="43">
        <v>4809</v>
      </c>
      <c r="O12" s="43">
        <v>404</v>
      </c>
      <c r="P12" s="43">
        <v>4405</v>
      </c>
      <c r="Q12" s="43">
        <v>4102</v>
      </c>
      <c r="R12" s="43">
        <v>305</v>
      </c>
      <c r="S12" s="43">
        <v>19</v>
      </c>
    </row>
    <row r="13" spans="1:19" ht="12.75" customHeight="1" x14ac:dyDescent="0.2">
      <c r="A13" s="7" t="s">
        <v>91</v>
      </c>
      <c r="B13" s="132" t="s">
        <v>47</v>
      </c>
      <c r="C13" s="6">
        <v>8573</v>
      </c>
      <c r="D13" s="6" t="s">
        <v>206</v>
      </c>
      <c r="E13" s="6">
        <v>17</v>
      </c>
      <c r="F13" s="6">
        <v>222</v>
      </c>
      <c r="G13" s="6">
        <v>37</v>
      </c>
      <c r="H13" s="6">
        <v>6377</v>
      </c>
      <c r="I13" s="8">
        <v>0.74384696139041173</v>
      </c>
      <c r="J13" s="6">
        <v>6296</v>
      </c>
      <c r="K13" s="6">
        <v>4890</v>
      </c>
      <c r="L13" s="6">
        <v>5</v>
      </c>
      <c r="M13" s="6">
        <v>1445</v>
      </c>
      <c r="N13" s="6">
        <v>1381</v>
      </c>
      <c r="O13" s="6">
        <v>40</v>
      </c>
      <c r="P13" s="6">
        <v>1341</v>
      </c>
      <c r="Q13" s="6">
        <v>1340</v>
      </c>
      <c r="R13" s="6" t="s">
        <v>204</v>
      </c>
      <c r="S13" s="6" t="s">
        <v>206</v>
      </c>
    </row>
    <row r="14" spans="1:19" ht="12.75" customHeight="1" x14ac:dyDescent="0.2">
      <c r="A14" s="7" t="s">
        <v>91</v>
      </c>
      <c r="B14" s="132" t="s">
        <v>48</v>
      </c>
      <c r="C14" s="6">
        <v>11633</v>
      </c>
      <c r="D14" s="6">
        <v>11</v>
      </c>
      <c r="E14" s="6">
        <v>11</v>
      </c>
      <c r="F14" s="6">
        <v>487</v>
      </c>
      <c r="G14" s="6">
        <v>153</v>
      </c>
      <c r="H14" s="6">
        <v>8118</v>
      </c>
      <c r="I14" s="8">
        <v>0.6978423450528668</v>
      </c>
      <c r="J14" s="6">
        <v>8051</v>
      </c>
      <c r="K14" s="6">
        <v>4671</v>
      </c>
      <c r="L14" s="6">
        <v>210</v>
      </c>
      <c r="M14" s="6">
        <v>3903</v>
      </c>
      <c r="N14" s="6">
        <v>3428</v>
      </c>
      <c r="O14" s="6">
        <v>364</v>
      </c>
      <c r="P14" s="6">
        <v>3064</v>
      </c>
      <c r="Q14" s="6">
        <v>2762</v>
      </c>
      <c r="R14" s="6">
        <v>305</v>
      </c>
      <c r="S14" s="6">
        <v>18</v>
      </c>
    </row>
    <row r="15" spans="1:19" ht="12.75" customHeight="1" x14ac:dyDescent="0.2">
      <c r="A15" s="7" t="s">
        <v>91</v>
      </c>
      <c r="B15" s="133" t="s">
        <v>15</v>
      </c>
      <c r="C15" s="43">
        <v>80905</v>
      </c>
      <c r="D15" s="43">
        <v>13</v>
      </c>
      <c r="E15" s="43">
        <v>22</v>
      </c>
      <c r="F15" s="43">
        <v>1442</v>
      </c>
      <c r="G15" s="43">
        <v>325</v>
      </c>
      <c r="H15" s="43">
        <v>61856</v>
      </c>
      <c r="I15" s="44">
        <v>0.76455101662443614</v>
      </c>
      <c r="J15" s="43">
        <v>59713</v>
      </c>
      <c r="K15" s="43">
        <v>30507</v>
      </c>
      <c r="L15" s="43">
        <v>9685</v>
      </c>
      <c r="M15" s="43">
        <v>33882</v>
      </c>
      <c r="N15" s="43">
        <v>31027</v>
      </c>
      <c r="O15" s="6">
        <v>1770</v>
      </c>
      <c r="P15" s="43">
        <v>29279</v>
      </c>
      <c r="Q15" s="43">
        <v>21025</v>
      </c>
      <c r="R15" s="43">
        <v>5779</v>
      </c>
      <c r="S15" s="43">
        <v>3675</v>
      </c>
    </row>
    <row r="16" spans="1:19" ht="12.75" customHeight="1" x14ac:dyDescent="0.2">
      <c r="A16" s="7" t="s">
        <v>91</v>
      </c>
      <c r="B16" s="132" t="s">
        <v>14</v>
      </c>
      <c r="C16" s="6">
        <v>6408</v>
      </c>
      <c r="D16" s="6" t="s">
        <v>204</v>
      </c>
      <c r="E16" s="6">
        <v>4</v>
      </c>
      <c r="F16" s="6">
        <v>153</v>
      </c>
      <c r="G16" s="6">
        <v>45</v>
      </c>
      <c r="H16" s="6">
        <v>4843</v>
      </c>
      <c r="I16" s="8">
        <v>0.75577403245942576</v>
      </c>
      <c r="J16" s="6">
        <v>4830</v>
      </c>
      <c r="K16" s="6">
        <v>3217</v>
      </c>
      <c r="L16" s="6">
        <v>726</v>
      </c>
      <c r="M16" s="6">
        <v>1689</v>
      </c>
      <c r="N16" s="6">
        <v>1449</v>
      </c>
      <c r="O16" s="6">
        <v>245</v>
      </c>
      <c r="P16" s="6">
        <v>1206</v>
      </c>
      <c r="Q16" s="6">
        <v>1150</v>
      </c>
      <c r="R16" s="6">
        <v>16</v>
      </c>
      <c r="S16" s="6">
        <v>44</v>
      </c>
    </row>
    <row r="17" spans="1:19" ht="12.75" customHeight="1" x14ac:dyDescent="0.2">
      <c r="A17" s="7" t="s">
        <v>91</v>
      </c>
      <c r="B17" s="132" t="s">
        <v>13</v>
      </c>
      <c r="C17" s="6">
        <v>64352</v>
      </c>
      <c r="D17" s="6">
        <v>12</v>
      </c>
      <c r="E17" s="6">
        <v>13</v>
      </c>
      <c r="F17" s="6">
        <v>991</v>
      </c>
      <c r="G17" s="6">
        <v>216</v>
      </c>
      <c r="H17" s="6">
        <v>49169</v>
      </c>
      <c r="I17" s="8">
        <v>0.76406327697662857</v>
      </c>
      <c r="J17" s="6">
        <v>47064</v>
      </c>
      <c r="K17" s="6">
        <v>22390</v>
      </c>
      <c r="L17" s="6">
        <v>8282</v>
      </c>
      <c r="M17" s="6">
        <v>29669</v>
      </c>
      <c r="N17" s="6">
        <v>27312</v>
      </c>
      <c r="O17" s="6">
        <v>1323</v>
      </c>
      <c r="P17" s="6">
        <v>26008</v>
      </c>
      <c r="Q17" s="6">
        <v>17844</v>
      </c>
      <c r="R17" s="6">
        <v>5749</v>
      </c>
      <c r="S17" s="6">
        <v>3607</v>
      </c>
    </row>
    <row r="18" spans="1:19" ht="12.75" customHeight="1" x14ac:dyDescent="0.2">
      <c r="A18" s="7" t="s">
        <v>91</v>
      </c>
      <c r="B18" s="132" t="s">
        <v>49</v>
      </c>
      <c r="C18" s="6">
        <v>5462</v>
      </c>
      <c r="D18" s="6" t="s">
        <v>206</v>
      </c>
      <c r="E18" s="6" t="s">
        <v>206</v>
      </c>
      <c r="F18" s="6">
        <v>205</v>
      </c>
      <c r="G18" s="6">
        <v>21</v>
      </c>
      <c r="H18" s="6">
        <v>4300</v>
      </c>
      <c r="I18" s="8">
        <v>0.78725741486634937</v>
      </c>
      <c r="J18" s="6">
        <v>4280</v>
      </c>
      <c r="K18" s="6">
        <v>2021</v>
      </c>
      <c r="L18" s="6">
        <v>25</v>
      </c>
      <c r="M18" s="6">
        <v>1929</v>
      </c>
      <c r="N18" s="6">
        <v>1833</v>
      </c>
      <c r="O18" s="6">
        <v>74</v>
      </c>
      <c r="P18" s="6">
        <v>1760</v>
      </c>
      <c r="Q18" s="6">
        <v>1760</v>
      </c>
      <c r="R18" s="6" t="s">
        <v>204</v>
      </c>
      <c r="S18" s="6" t="s">
        <v>204</v>
      </c>
    </row>
    <row r="19" spans="1:19" ht="12.75" customHeight="1" x14ac:dyDescent="0.2">
      <c r="A19" s="7" t="s">
        <v>91</v>
      </c>
      <c r="B19" s="132" t="s">
        <v>12</v>
      </c>
      <c r="C19" s="6">
        <v>4683</v>
      </c>
      <c r="D19" s="6" t="s">
        <v>204</v>
      </c>
      <c r="E19" s="6" t="s">
        <v>206</v>
      </c>
      <c r="F19" s="6">
        <v>93</v>
      </c>
      <c r="G19" s="6">
        <v>43</v>
      </c>
      <c r="H19" s="6">
        <v>3544</v>
      </c>
      <c r="I19" s="8">
        <v>0.75677984198163573</v>
      </c>
      <c r="J19" s="6">
        <v>3539</v>
      </c>
      <c r="K19" s="6">
        <v>2879</v>
      </c>
      <c r="L19" s="6">
        <v>652</v>
      </c>
      <c r="M19" s="6">
        <v>595</v>
      </c>
      <c r="N19" s="6">
        <v>433</v>
      </c>
      <c r="O19" s="43">
        <v>128</v>
      </c>
      <c r="P19" s="6">
        <v>305</v>
      </c>
      <c r="Q19" s="6">
        <v>271</v>
      </c>
      <c r="R19" s="6">
        <v>14</v>
      </c>
      <c r="S19" s="6">
        <v>24</v>
      </c>
    </row>
    <row r="20" spans="1:19" ht="12.75" customHeight="1" x14ac:dyDescent="0.2">
      <c r="A20" s="7" t="s">
        <v>91</v>
      </c>
      <c r="B20" s="133" t="s">
        <v>11</v>
      </c>
      <c r="C20" s="43">
        <v>102422</v>
      </c>
      <c r="D20" s="43">
        <v>337</v>
      </c>
      <c r="E20" s="43">
        <v>116</v>
      </c>
      <c r="F20" s="43">
        <v>3324</v>
      </c>
      <c r="G20" s="43">
        <v>1138</v>
      </c>
      <c r="H20" s="43">
        <v>62840</v>
      </c>
      <c r="I20" s="44">
        <v>0.61354005975278747</v>
      </c>
      <c r="J20" s="43">
        <v>61379</v>
      </c>
      <c r="K20" s="43">
        <v>36497</v>
      </c>
      <c r="L20" s="43">
        <v>10600</v>
      </c>
      <c r="M20" s="43">
        <v>29927</v>
      </c>
      <c r="N20" s="43">
        <v>26353</v>
      </c>
      <c r="O20" s="6">
        <v>1683</v>
      </c>
      <c r="P20" s="43">
        <v>24674</v>
      </c>
      <c r="Q20" s="43">
        <v>21706</v>
      </c>
      <c r="R20" s="43">
        <v>2904</v>
      </c>
      <c r="S20" s="43">
        <v>223</v>
      </c>
    </row>
    <row r="21" spans="1:19" ht="12.75" customHeight="1" x14ac:dyDescent="0.2">
      <c r="A21" s="7" t="s">
        <v>91</v>
      </c>
      <c r="B21" s="132" t="s">
        <v>10</v>
      </c>
      <c r="C21" s="6">
        <v>62290</v>
      </c>
      <c r="D21" s="6">
        <v>263</v>
      </c>
      <c r="E21" s="6">
        <v>40</v>
      </c>
      <c r="F21" s="6">
        <v>2232</v>
      </c>
      <c r="G21" s="6">
        <v>785</v>
      </c>
      <c r="H21" s="6">
        <v>36332</v>
      </c>
      <c r="I21" s="8">
        <v>0.58327179322523681</v>
      </c>
      <c r="J21" s="6">
        <v>35925</v>
      </c>
      <c r="K21" s="6">
        <v>20457</v>
      </c>
      <c r="L21" s="6">
        <v>7155</v>
      </c>
      <c r="M21" s="6">
        <v>18083</v>
      </c>
      <c r="N21" s="6">
        <v>15989</v>
      </c>
      <c r="O21" s="6">
        <v>980</v>
      </c>
      <c r="P21" s="6">
        <v>15010</v>
      </c>
      <c r="Q21" s="6">
        <v>14088</v>
      </c>
      <c r="R21" s="6">
        <v>869</v>
      </c>
      <c r="S21" s="6">
        <v>139</v>
      </c>
    </row>
    <row r="22" spans="1:19" ht="12.75" customHeight="1" x14ac:dyDescent="0.2">
      <c r="A22" s="7" t="s">
        <v>91</v>
      </c>
      <c r="B22" s="132" t="s">
        <v>9</v>
      </c>
      <c r="C22" s="6">
        <v>15378</v>
      </c>
      <c r="D22" s="6">
        <v>41</v>
      </c>
      <c r="E22" s="6">
        <v>58</v>
      </c>
      <c r="F22" s="6">
        <v>183</v>
      </c>
      <c r="G22" s="6">
        <v>10</v>
      </c>
      <c r="H22" s="6">
        <v>9140</v>
      </c>
      <c r="I22" s="8">
        <v>0.59435557289634544</v>
      </c>
      <c r="J22" s="6">
        <v>9020</v>
      </c>
      <c r="K22" s="6">
        <v>6212</v>
      </c>
      <c r="L22" s="6">
        <v>1717</v>
      </c>
      <c r="M22" s="6">
        <v>3406</v>
      </c>
      <c r="N22" s="6">
        <v>3402</v>
      </c>
      <c r="O22" s="6">
        <v>181</v>
      </c>
      <c r="P22" s="6">
        <v>3223</v>
      </c>
      <c r="Q22" s="6">
        <v>1763</v>
      </c>
      <c r="R22" s="6">
        <v>1516</v>
      </c>
      <c r="S22" s="6">
        <v>6</v>
      </c>
    </row>
    <row r="23" spans="1:19" ht="12.75" customHeight="1" x14ac:dyDescent="0.2">
      <c r="A23" s="7" t="s">
        <v>91</v>
      </c>
      <c r="B23" s="132" t="s">
        <v>8</v>
      </c>
      <c r="C23" s="6">
        <v>24754</v>
      </c>
      <c r="D23" s="6">
        <v>33</v>
      </c>
      <c r="E23" s="6">
        <v>18</v>
      </c>
      <c r="F23" s="6">
        <v>909</v>
      </c>
      <c r="G23" s="6">
        <v>343</v>
      </c>
      <c r="H23" s="6">
        <v>17368</v>
      </c>
      <c r="I23" s="8">
        <v>0.70162397996283432</v>
      </c>
      <c r="J23" s="6">
        <v>16434</v>
      </c>
      <c r="K23" s="6">
        <v>9828</v>
      </c>
      <c r="L23" s="6">
        <v>1728</v>
      </c>
      <c r="M23" s="6">
        <v>8438</v>
      </c>
      <c r="N23" s="6">
        <v>6962</v>
      </c>
      <c r="O23" s="43">
        <v>522</v>
      </c>
      <c r="P23" s="6">
        <v>6441</v>
      </c>
      <c r="Q23" s="6">
        <v>5855</v>
      </c>
      <c r="R23" s="6">
        <v>519</v>
      </c>
      <c r="S23" s="6">
        <v>78</v>
      </c>
    </row>
    <row r="24" spans="1:19" ht="12.75" customHeight="1" x14ac:dyDescent="0.2">
      <c r="A24" s="7" t="s">
        <v>91</v>
      </c>
      <c r="B24" s="133" t="s">
        <v>7</v>
      </c>
      <c r="C24" s="43">
        <v>19544</v>
      </c>
      <c r="D24" s="43" t="s">
        <v>206</v>
      </c>
      <c r="E24" s="43">
        <v>18</v>
      </c>
      <c r="F24" s="43">
        <v>385</v>
      </c>
      <c r="G24" s="43">
        <v>201</v>
      </c>
      <c r="H24" s="43">
        <v>13684</v>
      </c>
      <c r="I24" s="44">
        <v>0.70016373311502256</v>
      </c>
      <c r="J24" s="43">
        <v>13645</v>
      </c>
      <c r="K24" s="43">
        <v>9005</v>
      </c>
      <c r="L24" s="43">
        <v>2218</v>
      </c>
      <c r="M24" s="43">
        <v>5567</v>
      </c>
      <c r="N24" s="43">
        <v>4649</v>
      </c>
      <c r="O24" s="43">
        <v>643</v>
      </c>
      <c r="P24" s="43">
        <v>4011</v>
      </c>
      <c r="Q24" s="43">
        <v>3714</v>
      </c>
      <c r="R24" s="43">
        <v>151</v>
      </c>
      <c r="S24" s="43">
        <v>169</v>
      </c>
    </row>
    <row r="25" spans="1:19" ht="12.75" customHeight="1" x14ac:dyDescent="0.2">
      <c r="A25" s="7" t="s">
        <v>91</v>
      </c>
      <c r="B25" s="133" t="s">
        <v>6</v>
      </c>
      <c r="C25" s="43">
        <v>14122</v>
      </c>
      <c r="D25" s="43">
        <v>22</v>
      </c>
      <c r="E25" s="43">
        <v>24</v>
      </c>
      <c r="F25" s="43">
        <v>407</v>
      </c>
      <c r="G25" s="43">
        <v>127</v>
      </c>
      <c r="H25" s="43">
        <v>9691</v>
      </c>
      <c r="I25" s="44">
        <v>0.68623424444129721</v>
      </c>
      <c r="J25" s="43">
        <v>9637</v>
      </c>
      <c r="K25" s="43">
        <v>6391</v>
      </c>
      <c r="L25" s="43">
        <v>877</v>
      </c>
      <c r="M25" s="43">
        <v>3602</v>
      </c>
      <c r="N25" s="43">
        <v>3031</v>
      </c>
      <c r="O25" s="43">
        <v>422</v>
      </c>
      <c r="P25" s="43">
        <v>2610</v>
      </c>
      <c r="Q25" s="43">
        <v>1920</v>
      </c>
      <c r="R25" s="43">
        <v>474</v>
      </c>
      <c r="S25" s="43">
        <v>238</v>
      </c>
    </row>
    <row r="26" spans="1:19" ht="12.75" customHeight="1" x14ac:dyDescent="0.2">
      <c r="A26" s="7" t="s">
        <v>91</v>
      </c>
      <c r="B26" s="133" t="s">
        <v>5</v>
      </c>
      <c r="C26" s="43">
        <v>31345</v>
      </c>
      <c r="D26" s="43">
        <v>20</v>
      </c>
      <c r="E26" s="43">
        <v>22</v>
      </c>
      <c r="F26" s="43">
        <v>908</v>
      </c>
      <c r="G26" s="43">
        <v>204</v>
      </c>
      <c r="H26" s="43">
        <v>21170</v>
      </c>
      <c r="I26" s="44">
        <v>0.67538682405487327</v>
      </c>
      <c r="J26" s="43">
        <v>20958</v>
      </c>
      <c r="K26" s="43">
        <v>11463</v>
      </c>
      <c r="L26" s="43">
        <v>2065</v>
      </c>
      <c r="M26" s="43">
        <v>10661</v>
      </c>
      <c r="N26" s="43">
        <v>9463</v>
      </c>
      <c r="O26" s="43">
        <v>1093</v>
      </c>
      <c r="P26" s="43">
        <v>8377</v>
      </c>
      <c r="Q26" s="43">
        <v>8000</v>
      </c>
      <c r="R26" s="43">
        <v>315</v>
      </c>
      <c r="S26" s="43">
        <v>96</v>
      </c>
    </row>
    <row r="27" spans="1:19" ht="12.75" customHeight="1" x14ac:dyDescent="0.2">
      <c r="A27" s="7" t="s">
        <v>91</v>
      </c>
      <c r="B27" s="133" t="s">
        <v>4</v>
      </c>
      <c r="C27" s="43">
        <v>78364</v>
      </c>
      <c r="D27" s="43" t="s">
        <v>204</v>
      </c>
      <c r="E27" s="43">
        <v>25</v>
      </c>
      <c r="F27" s="43">
        <v>411</v>
      </c>
      <c r="G27" s="43">
        <v>120</v>
      </c>
      <c r="H27" s="43">
        <v>60466</v>
      </c>
      <c r="I27" s="44">
        <v>0.7716043081006585</v>
      </c>
      <c r="J27" s="43">
        <v>59092</v>
      </c>
      <c r="K27" s="43">
        <v>17923</v>
      </c>
      <c r="L27" s="43">
        <v>4778</v>
      </c>
      <c r="M27" s="43">
        <v>46453</v>
      </c>
      <c r="N27" s="43">
        <v>44023</v>
      </c>
      <c r="O27" s="6">
        <v>1053</v>
      </c>
      <c r="P27" s="43">
        <v>43004</v>
      </c>
      <c r="Q27" s="43">
        <v>29952</v>
      </c>
      <c r="R27" s="43">
        <v>13062</v>
      </c>
      <c r="S27" s="43">
        <v>2325</v>
      </c>
    </row>
    <row r="28" spans="1:19" ht="12.75" customHeight="1" x14ac:dyDescent="0.2">
      <c r="A28" s="7" t="s">
        <v>91</v>
      </c>
      <c r="B28" s="132" t="s">
        <v>3</v>
      </c>
      <c r="C28" s="6">
        <v>33082</v>
      </c>
      <c r="D28" s="6" t="s">
        <v>204</v>
      </c>
      <c r="E28" s="6">
        <v>22</v>
      </c>
      <c r="F28" s="6">
        <v>176</v>
      </c>
      <c r="G28" s="6">
        <v>32</v>
      </c>
      <c r="H28" s="6">
        <v>26137</v>
      </c>
      <c r="I28" s="8">
        <v>0.79006710597908225</v>
      </c>
      <c r="J28" s="6">
        <v>26091</v>
      </c>
      <c r="K28" s="6">
        <v>8706</v>
      </c>
      <c r="L28" s="6">
        <v>1285</v>
      </c>
      <c r="M28" s="6">
        <v>18626</v>
      </c>
      <c r="N28" s="6">
        <v>17747</v>
      </c>
      <c r="O28" s="6">
        <v>289</v>
      </c>
      <c r="P28" s="6">
        <v>17465</v>
      </c>
      <c r="Q28" s="6">
        <v>12421</v>
      </c>
      <c r="R28" s="6">
        <v>5179</v>
      </c>
      <c r="S28" s="6">
        <v>612</v>
      </c>
    </row>
    <row r="29" spans="1:19" ht="12.75" customHeight="1" x14ac:dyDescent="0.2">
      <c r="A29" s="7" t="s">
        <v>91</v>
      </c>
      <c r="B29" s="132" t="s">
        <v>170</v>
      </c>
      <c r="C29" s="6">
        <v>45282</v>
      </c>
      <c r="D29" s="6" t="s">
        <v>204</v>
      </c>
      <c r="E29" s="6" t="s">
        <v>206</v>
      </c>
      <c r="F29" s="6">
        <v>235</v>
      </c>
      <c r="G29" s="6">
        <v>88</v>
      </c>
      <c r="H29" s="6">
        <v>34329</v>
      </c>
      <c r="I29" s="8">
        <v>0.7581158076056711</v>
      </c>
      <c r="J29" s="6">
        <v>33001</v>
      </c>
      <c r="K29" s="6">
        <v>9217</v>
      </c>
      <c r="L29" s="6">
        <v>3493</v>
      </c>
      <c r="M29" s="6">
        <v>27827</v>
      </c>
      <c r="N29" s="6">
        <v>26276</v>
      </c>
      <c r="O29" s="43">
        <v>764</v>
      </c>
      <c r="P29" s="6">
        <v>25539</v>
      </c>
      <c r="Q29" s="6">
        <v>17531</v>
      </c>
      <c r="R29" s="6">
        <v>7883</v>
      </c>
      <c r="S29" s="6">
        <v>1713</v>
      </c>
    </row>
    <row r="30" spans="1:19" ht="12.75" customHeight="1" x14ac:dyDescent="0.2">
      <c r="A30" s="7" t="s">
        <v>91</v>
      </c>
      <c r="B30" s="133" t="s">
        <v>2</v>
      </c>
      <c r="C30" s="43">
        <v>141047</v>
      </c>
      <c r="D30" s="43">
        <v>13</v>
      </c>
      <c r="E30" s="43">
        <v>13</v>
      </c>
      <c r="F30" s="43">
        <v>6809</v>
      </c>
      <c r="G30" s="43">
        <v>5333</v>
      </c>
      <c r="H30" s="43">
        <v>108845</v>
      </c>
      <c r="I30" s="44">
        <v>0.77169312356873965</v>
      </c>
      <c r="J30" s="43">
        <v>108682</v>
      </c>
      <c r="K30" s="43">
        <v>46634</v>
      </c>
      <c r="L30" s="43">
        <v>12352</v>
      </c>
      <c r="M30" s="43">
        <v>65531</v>
      </c>
      <c r="N30" s="43">
        <v>56550</v>
      </c>
      <c r="O30" s="10">
        <v>1597</v>
      </c>
      <c r="P30" s="43">
        <v>54995</v>
      </c>
      <c r="Q30" s="43">
        <v>39561</v>
      </c>
      <c r="R30" s="43">
        <v>14208</v>
      </c>
      <c r="S30" s="43">
        <v>5089</v>
      </c>
    </row>
    <row r="31" spans="1:19" ht="12.75" customHeight="1" x14ac:dyDescent="0.2">
      <c r="A31" s="7" t="s">
        <v>91</v>
      </c>
      <c r="B31" s="133" t="s">
        <v>0</v>
      </c>
      <c r="C31" s="43">
        <v>128667</v>
      </c>
      <c r="D31" s="43">
        <v>252</v>
      </c>
      <c r="E31" s="43">
        <v>88</v>
      </c>
      <c r="F31" s="43">
        <v>4277</v>
      </c>
      <c r="G31" s="43">
        <v>1870</v>
      </c>
      <c r="H31" s="43">
        <v>79694</v>
      </c>
      <c r="I31" s="44">
        <v>0.61938181507301793</v>
      </c>
      <c r="J31" s="43">
        <v>78534</v>
      </c>
      <c r="K31" s="43">
        <v>37314</v>
      </c>
      <c r="L31" s="43">
        <v>8270</v>
      </c>
      <c r="M31" s="43">
        <v>37379</v>
      </c>
      <c r="N31" s="43">
        <v>31786</v>
      </c>
      <c r="O31" s="43">
        <v>4007</v>
      </c>
      <c r="P31" s="43">
        <v>27803</v>
      </c>
      <c r="Q31" s="43">
        <v>21974</v>
      </c>
      <c r="R31" s="43">
        <v>5500</v>
      </c>
      <c r="S31" s="43">
        <v>905</v>
      </c>
    </row>
    <row r="32" spans="1:19" ht="12.75" customHeight="1" x14ac:dyDescent="0.2">
      <c r="A32" s="7" t="s">
        <v>91</v>
      </c>
      <c r="B32" s="132" t="s">
        <v>45</v>
      </c>
      <c r="C32" s="6">
        <v>19548</v>
      </c>
      <c r="D32" s="6">
        <v>114</v>
      </c>
      <c r="E32" s="6">
        <v>57</v>
      </c>
      <c r="F32" s="6">
        <v>168</v>
      </c>
      <c r="G32" s="6">
        <v>62</v>
      </c>
      <c r="H32" s="6">
        <v>8711</v>
      </c>
      <c r="I32" s="8">
        <v>0.44562103540004094</v>
      </c>
      <c r="J32" s="6">
        <v>8651</v>
      </c>
      <c r="K32" s="6">
        <v>8081</v>
      </c>
      <c r="L32" s="6">
        <v>2160</v>
      </c>
      <c r="M32" s="6">
        <v>1787</v>
      </c>
      <c r="N32" s="6">
        <v>1786</v>
      </c>
      <c r="O32" s="6">
        <v>329</v>
      </c>
      <c r="P32" s="6">
        <v>1457</v>
      </c>
      <c r="Q32" s="6">
        <v>1375</v>
      </c>
      <c r="R32" s="6">
        <v>77</v>
      </c>
      <c r="S32" s="6">
        <v>5</v>
      </c>
    </row>
    <row r="33" spans="1:19" ht="12.75" customHeight="1" x14ac:dyDescent="0.2">
      <c r="A33" s="7" t="s">
        <v>91</v>
      </c>
      <c r="B33" s="132" t="s">
        <v>171</v>
      </c>
      <c r="C33" s="6">
        <v>109119</v>
      </c>
      <c r="D33" s="6">
        <v>138</v>
      </c>
      <c r="E33" s="6">
        <v>31</v>
      </c>
      <c r="F33" s="6">
        <v>4109</v>
      </c>
      <c r="G33" s="6">
        <v>1808</v>
      </c>
      <c r="H33" s="6">
        <v>70983</v>
      </c>
      <c r="I33" s="8">
        <v>0.65050999367662832</v>
      </c>
      <c r="J33" s="6">
        <v>69883</v>
      </c>
      <c r="K33" s="6">
        <v>29233</v>
      </c>
      <c r="L33" s="6">
        <v>6110</v>
      </c>
      <c r="M33" s="6">
        <v>35592</v>
      </c>
      <c r="N33" s="6">
        <v>30000</v>
      </c>
      <c r="O33" s="6">
        <v>3678</v>
      </c>
      <c r="P33" s="6">
        <v>26346</v>
      </c>
      <c r="Q33" s="6">
        <v>20599</v>
      </c>
      <c r="R33" s="6">
        <v>5423</v>
      </c>
      <c r="S33" s="6">
        <v>900</v>
      </c>
    </row>
    <row r="34" spans="1:19" ht="12.75" customHeight="1" x14ac:dyDescent="0.2">
      <c r="A34" s="109" t="s">
        <v>140</v>
      </c>
      <c r="B34" s="42" t="s">
        <v>63</v>
      </c>
      <c r="C34" s="43">
        <v>49196</v>
      </c>
      <c r="D34" s="43" t="s">
        <v>206</v>
      </c>
      <c r="E34" s="43">
        <v>53</v>
      </c>
      <c r="F34" s="43">
        <v>1432</v>
      </c>
      <c r="G34" s="43">
        <v>697</v>
      </c>
      <c r="H34" s="43">
        <v>38020</v>
      </c>
      <c r="I34" s="44">
        <v>0.77282705911049676</v>
      </c>
      <c r="J34" s="43">
        <v>37956</v>
      </c>
      <c r="K34" s="43">
        <v>18711</v>
      </c>
      <c r="L34" s="43">
        <v>1468</v>
      </c>
      <c r="M34" s="43">
        <v>19568</v>
      </c>
      <c r="N34" s="43">
        <v>17636</v>
      </c>
      <c r="O34" s="43">
        <v>1531</v>
      </c>
      <c r="P34" s="43">
        <v>16116</v>
      </c>
      <c r="Q34" s="43">
        <v>10415</v>
      </c>
      <c r="R34" s="43">
        <v>2188</v>
      </c>
      <c r="S34" s="43">
        <v>3809</v>
      </c>
    </row>
    <row r="35" spans="1:19" ht="12.75" customHeight="1" x14ac:dyDescent="0.2">
      <c r="A35" s="109" t="s">
        <v>140</v>
      </c>
      <c r="B35" s="133" t="s">
        <v>19</v>
      </c>
      <c r="C35" s="6">
        <v>6791</v>
      </c>
      <c r="D35" s="6" t="s">
        <v>204</v>
      </c>
      <c r="E35" s="6">
        <v>7</v>
      </c>
      <c r="F35" s="6">
        <v>134</v>
      </c>
      <c r="G35" s="6">
        <v>33</v>
      </c>
      <c r="H35" s="6">
        <v>5106</v>
      </c>
      <c r="I35" s="8">
        <v>0.75187748490649386</v>
      </c>
      <c r="J35" s="6">
        <v>5091</v>
      </c>
      <c r="K35" s="6">
        <v>3384</v>
      </c>
      <c r="L35" s="6">
        <v>92</v>
      </c>
      <c r="M35" s="6">
        <v>1762</v>
      </c>
      <c r="N35" s="6">
        <v>1624</v>
      </c>
      <c r="O35" s="6">
        <v>265</v>
      </c>
      <c r="P35" s="6">
        <v>1360</v>
      </c>
      <c r="Q35" s="6">
        <v>1335</v>
      </c>
      <c r="R35" s="6" t="s">
        <v>206</v>
      </c>
      <c r="S35" s="6">
        <v>22</v>
      </c>
    </row>
    <row r="36" spans="1:19" ht="12.75" customHeight="1" x14ac:dyDescent="0.2">
      <c r="A36" s="109" t="s">
        <v>140</v>
      </c>
      <c r="B36" s="133" t="s">
        <v>207</v>
      </c>
      <c r="C36" s="6">
        <v>5719</v>
      </c>
      <c r="D36" s="6" t="s">
        <v>204</v>
      </c>
      <c r="E36" s="6">
        <v>17</v>
      </c>
      <c r="F36" s="6">
        <v>136</v>
      </c>
      <c r="G36" s="6">
        <v>61</v>
      </c>
      <c r="H36" s="6">
        <v>4363</v>
      </c>
      <c r="I36" s="8">
        <v>0.76289561112082527</v>
      </c>
      <c r="J36" s="6">
        <v>4355</v>
      </c>
      <c r="K36" s="6">
        <v>3088</v>
      </c>
      <c r="L36" s="6">
        <v>243</v>
      </c>
      <c r="M36" s="6">
        <v>1226</v>
      </c>
      <c r="N36" s="6">
        <v>1112</v>
      </c>
      <c r="O36" s="6">
        <v>266</v>
      </c>
      <c r="P36" s="6">
        <v>847</v>
      </c>
      <c r="Q36" s="6">
        <v>766</v>
      </c>
      <c r="R36" s="6">
        <v>14</v>
      </c>
      <c r="S36" s="6">
        <v>67</v>
      </c>
    </row>
    <row r="37" spans="1:19" ht="12.75" customHeight="1" x14ac:dyDescent="0.2">
      <c r="A37" s="109" t="s">
        <v>140</v>
      </c>
      <c r="B37" s="133" t="s">
        <v>16</v>
      </c>
      <c r="C37" s="6">
        <v>1736</v>
      </c>
      <c r="D37" s="6" t="s">
        <v>206</v>
      </c>
      <c r="E37" s="6">
        <v>10</v>
      </c>
      <c r="F37" s="6">
        <v>65</v>
      </c>
      <c r="G37" s="6">
        <v>13</v>
      </c>
      <c r="H37" s="6">
        <v>1274</v>
      </c>
      <c r="I37" s="8">
        <v>0.7338709677419355</v>
      </c>
      <c r="J37" s="6">
        <v>1268</v>
      </c>
      <c r="K37" s="6">
        <v>818</v>
      </c>
      <c r="L37" s="6">
        <v>14</v>
      </c>
      <c r="M37" s="6">
        <v>383</v>
      </c>
      <c r="N37" s="6">
        <v>339</v>
      </c>
      <c r="O37" s="6">
        <v>33</v>
      </c>
      <c r="P37" s="6">
        <v>306</v>
      </c>
      <c r="Q37" s="6">
        <v>297</v>
      </c>
      <c r="R37" s="6" t="s">
        <v>206</v>
      </c>
      <c r="S37" s="6">
        <v>7</v>
      </c>
    </row>
    <row r="38" spans="1:19" ht="12.75" customHeight="1" x14ac:dyDescent="0.2">
      <c r="A38" s="109" t="s">
        <v>140</v>
      </c>
      <c r="B38" s="133" t="s">
        <v>15</v>
      </c>
      <c r="C38" s="6">
        <v>9404</v>
      </c>
      <c r="D38" s="6" t="s">
        <v>204</v>
      </c>
      <c r="E38" s="6">
        <v>8</v>
      </c>
      <c r="F38" s="6">
        <v>157</v>
      </c>
      <c r="G38" s="6">
        <v>24</v>
      </c>
      <c r="H38" s="6">
        <v>7315</v>
      </c>
      <c r="I38" s="8">
        <v>0.77786048490004267</v>
      </c>
      <c r="J38" s="6">
        <v>7301</v>
      </c>
      <c r="K38" s="6">
        <v>2725</v>
      </c>
      <c r="L38" s="6">
        <v>353</v>
      </c>
      <c r="M38" s="6">
        <v>4507</v>
      </c>
      <c r="N38" s="6">
        <v>4131</v>
      </c>
      <c r="O38" s="6">
        <v>286</v>
      </c>
      <c r="P38" s="6">
        <v>3850</v>
      </c>
      <c r="Q38" s="6">
        <v>1803</v>
      </c>
      <c r="R38" s="6">
        <v>137</v>
      </c>
      <c r="S38" s="6">
        <v>1957</v>
      </c>
    </row>
    <row r="39" spans="1:19" ht="12.75" customHeight="1" x14ac:dyDescent="0.2">
      <c r="A39" s="109" t="s">
        <v>140</v>
      </c>
      <c r="B39" s="133" t="s">
        <v>28</v>
      </c>
      <c r="C39" s="6">
        <v>2757</v>
      </c>
      <c r="D39" s="6" t="s">
        <v>206</v>
      </c>
      <c r="E39" s="6" t="s">
        <v>204</v>
      </c>
      <c r="F39" s="6">
        <v>88</v>
      </c>
      <c r="G39" s="6">
        <v>42</v>
      </c>
      <c r="H39" s="6">
        <v>1967</v>
      </c>
      <c r="I39" s="8">
        <v>0.71345665578527384</v>
      </c>
      <c r="J39" s="6">
        <v>1964</v>
      </c>
      <c r="K39" s="6">
        <v>1025</v>
      </c>
      <c r="L39" s="6">
        <v>154</v>
      </c>
      <c r="M39" s="6">
        <v>956</v>
      </c>
      <c r="N39" s="6">
        <v>820</v>
      </c>
      <c r="O39" s="6">
        <v>129</v>
      </c>
      <c r="P39" s="6">
        <v>691</v>
      </c>
      <c r="Q39" s="6">
        <v>608</v>
      </c>
      <c r="R39" s="6">
        <v>9</v>
      </c>
      <c r="S39" s="6">
        <v>78</v>
      </c>
    </row>
    <row r="40" spans="1:19" ht="12.75" customHeight="1" x14ac:dyDescent="0.2">
      <c r="A40" s="109" t="s">
        <v>140</v>
      </c>
      <c r="B40" s="133" t="s">
        <v>7</v>
      </c>
      <c r="C40" s="6">
        <v>2264</v>
      </c>
      <c r="D40" s="6" t="s">
        <v>204</v>
      </c>
      <c r="E40" s="6">
        <v>4</v>
      </c>
      <c r="F40" s="6">
        <v>38</v>
      </c>
      <c r="G40" s="6">
        <v>16</v>
      </c>
      <c r="H40" s="6">
        <v>1571</v>
      </c>
      <c r="I40" s="8">
        <v>0.69390459363957602</v>
      </c>
      <c r="J40" s="6">
        <v>1566</v>
      </c>
      <c r="K40" s="6">
        <v>945</v>
      </c>
      <c r="L40" s="6">
        <v>160</v>
      </c>
      <c r="M40" s="6">
        <v>848</v>
      </c>
      <c r="N40" s="6">
        <v>703</v>
      </c>
      <c r="O40" s="6">
        <v>107</v>
      </c>
      <c r="P40" s="6">
        <v>597</v>
      </c>
      <c r="Q40" s="6">
        <v>506</v>
      </c>
      <c r="R40" s="6">
        <v>8</v>
      </c>
      <c r="S40" s="6">
        <v>83</v>
      </c>
    </row>
    <row r="41" spans="1:19" ht="12.75" customHeight="1" x14ac:dyDescent="0.2">
      <c r="A41" s="109" t="s">
        <v>140</v>
      </c>
      <c r="B41" s="133" t="s">
        <v>29</v>
      </c>
      <c r="C41" s="6">
        <v>840</v>
      </c>
      <c r="D41" s="6" t="s">
        <v>204</v>
      </c>
      <c r="E41" s="6" t="s">
        <v>206</v>
      </c>
      <c r="F41" s="6">
        <v>23</v>
      </c>
      <c r="G41" s="6">
        <v>5</v>
      </c>
      <c r="H41" s="6">
        <v>678</v>
      </c>
      <c r="I41" s="8">
        <v>0.80714285714285727</v>
      </c>
      <c r="J41" s="6">
        <v>678</v>
      </c>
      <c r="K41" s="6">
        <v>298</v>
      </c>
      <c r="L41" s="6">
        <v>32</v>
      </c>
      <c r="M41" s="6">
        <v>365</v>
      </c>
      <c r="N41" s="6">
        <v>348</v>
      </c>
      <c r="O41" s="6">
        <v>18</v>
      </c>
      <c r="P41" s="6">
        <v>330</v>
      </c>
      <c r="Q41" s="6">
        <v>107</v>
      </c>
      <c r="R41" s="6">
        <v>32</v>
      </c>
      <c r="S41" s="6">
        <v>193</v>
      </c>
    </row>
    <row r="42" spans="1:19" ht="12.75" customHeight="1" x14ac:dyDescent="0.2">
      <c r="A42" s="109" t="s">
        <v>140</v>
      </c>
      <c r="B42" s="133" t="s">
        <v>30</v>
      </c>
      <c r="C42" s="6">
        <v>2604</v>
      </c>
      <c r="D42" s="6" t="s">
        <v>204</v>
      </c>
      <c r="E42" s="6">
        <v>4</v>
      </c>
      <c r="F42" s="6">
        <v>65</v>
      </c>
      <c r="G42" s="6">
        <v>19</v>
      </c>
      <c r="H42" s="6">
        <v>1896</v>
      </c>
      <c r="I42" s="8">
        <v>0.72811059907834097</v>
      </c>
      <c r="J42" s="6">
        <v>1892</v>
      </c>
      <c r="K42" s="6">
        <v>935</v>
      </c>
      <c r="L42" s="6">
        <v>68</v>
      </c>
      <c r="M42" s="6">
        <v>1017</v>
      </c>
      <c r="N42" s="6">
        <v>935</v>
      </c>
      <c r="O42" s="6">
        <v>112</v>
      </c>
      <c r="P42" s="6">
        <v>824</v>
      </c>
      <c r="Q42" s="6">
        <v>788</v>
      </c>
      <c r="R42" s="6">
        <v>15</v>
      </c>
      <c r="S42" s="6">
        <v>22</v>
      </c>
    </row>
    <row r="43" spans="1:19" ht="12.75" customHeight="1" x14ac:dyDescent="0.2">
      <c r="A43" s="109" t="s">
        <v>140</v>
      </c>
      <c r="B43" s="133" t="s">
        <v>4</v>
      </c>
      <c r="C43" s="6">
        <v>3775</v>
      </c>
      <c r="D43" s="6" t="s">
        <v>204</v>
      </c>
      <c r="E43" s="6" t="s">
        <v>204</v>
      </c>
      <c r="F43" s="6">
        <v>28</v>
      </c>
      <c r="G43" s="6">
        <v>5</v>
      </c>
      <c r="H43" s="6">
        <v>3041</v>
      </c>
      <c r="I43" s="8">
        <v>0.80556291390728474</v>
      </c>
      <c r="J43" s="6">
        <v>3041</v>
      </c>
      <c r="K43" s="6">
        <v>651</v>
      </c>
      <c r="L43" s="6">
        <v>46</v>
      </c>
      <c r="M43" s="6">
        <v>2421</v>
      </c>
      <c r="N43" s="6">
        <v>2329</v>
      </c>
      <c r="O43" s="6">
        <v>106</v>
      </c>
      <c r="P43" s="6">
        <v>2223</v>
      </c>
      <c r="Q43" s="6">
        <v>983</v>
      </c>
      <c r="R43" s="6">
        <v>1208</v>
      </c>
      <c r="S43" s="6">
        <v>84</v>
      </c>
    </row>
    <row r="44" spans="1:19" ht="12.75" customHeight="1" x14ac:dyDescent="0.2">
      <c r="A44" s="109" t="s">
        <v>140</v>
      </c>
      <c r="B44" s="133" t="s">
        <v>2</v>
      </c>
      <c r="C44" s="6">
        <v>10639</v>
      </c>
      <c r="D44" s="6" t="s">
        <v>204</v>
      </c>
      <c r="E44" s="6" t="s">
        <v>206</v>
      </c>
      <c r="F44" s="6">
        <v>500</v>
      </c>
      <c r="G44" s="6">
        <v>392</v>
      </c>
      <c r="H44" s="6">
        <v>8852</v>
      </c>
      <c r="I44" s="8">
        <v>0.83203308581633628</v>
      </c>
      <c r="J44" s="6">
        <v>8849</v>
      </c>
      <c r="K44" s="6">
        <v>4075</v>
      </c>
      <c r="L44" s="6">
        <v>209</v>
      </c>
      <c r="M44" s="6">
        <v>4895</v>
      </c>
      <c r="N44" s="6">
        <v>4296</v>
      </c>
      <c r="O44" s="6">
        <v>128</v>
      </c>
      <c r="P44" s="6">
        <v>4169</v>
      </c>
      <c r="Q44" s="6">
        <v>2538</v>
      </c>
      <c r="R44" s="6">
        <v>574</v>
      </c>
      <c r="S44" s="6">
        <v>1224</v>
      </c>
    </row>
    <row r="45" spans="1:19" ht="12.75" customHeight="1" x14ac:dyDescent="0.2">
      <c r="A45" s="109" t="s">
        <v>140</v>
      </c>
      <c r="B45" s="133" t="s">
        <v>0</v>
      </c>
      <c r="C45" s="6">
        <v>2667</v>
      </c>
      <c r="D45" s="6" t="s">
        <v>204</v>
      </c>
      <c r="E45" s="6" t="s">
        <v>206</v>
      </c>
      <c r="F45" s="6">
        <v>198</v>
      </c>
      <c r="G45" s="6">
        <v>87</v>
      </c>
      <c r="H45" s="6">
        <v>1957</v>
      </c>
      <c r="I45" s="8">
        <v>0.73378327709036373</v>
      </c>
      <c r="J45" s="6">
        <v>1951</v>
      </c>
      <c r="K45" s="6">
        <v>767</v>
      </c>
      <c r="L45" s="6">
        <v>97</v>
      </c>
      <c r="M45" s="6">
        <v>1188</v>
      </c>
      <c r="N45" s="6">
        <v>999</v>
      </c>
      <c r="O45" s="6">
        <v>81</v>
      </c>
      <c r="P45" s="6">
        <v>919</v>
      </c>
      <c r="Q45" s="6">
        <v>684</v>
      </c>
      <c r="R45" s="6">
        <v>184</v>
      </c>
      <c r="S45" s="6">
        <v>72</v>
      </c>
    </row>
    <row r="46" spans="1:19" ht="12.75" customHeight="1" x14ac:dyDescent="0.2">
      <c r="A46" s="109" t="s">
        <v>141</v>
      </c>
      <c r="B46" s="42" t="s">
        <v>63</v>
      </c>
      <c r="C46" s="43">
        <v>731670</v>
      </c>
      <c r="D46" s="43">
        <v>840</v>
      </c>
      <c r="E46" s="43">
        <v>569</v>
      </c>
      <c r="F46" s="43">
        <v>23273</v>
      </c>
      <c r="G46" s="43">
        <v>12282</v>
      </c>
      <c r="H46" s="43">
        <v>516075</v>
      </c>
      <c r="I46" s="44">
        <v>0.70533847226208535</v>
      </c>
      <c r="J46" s="43">
        <v>508595</v>
      </c>
      <c r="K46" s="43">
        <v>279244</v>
      </c>
      <c r="L46" s="43">
        <v>56142</v>
      </c>
      <c r="M46" s="43">
        <v>248123</v>
      </c>
      <c r="N46" s="43">
        <v>219443</v>
      </c>
      <c r="O46" s="43">
        <v>15172</v>
      </c>
      <c r="P46" s="43">
        <v>204421</v>
      </c>
      <c r="Q46" s="43">
        <v>161993</v>
      </c>
      <c r="R46" s="43">
        <v>41170</v>
      </c>
      <c r="S46" s="43">
        <v>9270</v>
      </c>
    </row>
    <row r="47" spans="1:19" ht="12.75" customHeight="1" x14ac:dyDescent="0.2">
      <c r="A47" s="109" t="s">
        <v>141</v>
      </c>
      <c r="B47" s="133" t="s">
        <v>19</v>
      </c>
      <c r="C47" s="6">
        <v>70766</v>
      </c>
      <c r="D47" s="6">
        <v>20</v>
      </c>
      <c r="E47" s="6">
        <v>45</v>
      </c>
      <c r="F47" s="6">
        <v>2223</v>
      </c>
      <c r="G47" s="6">
        <v>1091</v>
      </c>
      <c r="H47" s="6">
        <v>52205</v>
      </c>
      <c r="I47" s="8">
        <v>0.73771302602944933</v>
      </c>
      <c r="J47" s="6">
        <v>52056</v>
      </c>
      <c r="K47" s="6">
        <v>41264</v>
      </c>
      <c r="L47" s="6">
        <v>961</v>
      </c>
      <c r="M47" s="6">
        <v>11789</v>
      </c>
      <c r="N47" s="6">
        <v>10573</v>
      </c>
      <c r="O47" s="6">
        <v>1465</v>
      </c>
      <c r="P47" s="6">
        <v>9113</v>
      </c>
      <c r="Q47" s="6">
        <v>8927</v>
      </c>
      <c r="R47" s="6">
        <v>182</v>
      </c>
      <c r="S47" s="6">
        <v>29</v>
      </c>
    </row>
    <row r="48" spans="1:19" ht="12.75" customHeight="1" x14ac:dyDescent="0.2">
      <c r="A48" s="109" t="s">
        <v>141</v>
      </c>
      <c r="B48" s="133" t="s">
        <v>207</v>
      </c>
      <c r="C48" s="6">
        <v>83195</v>
      </c>
      <c r="D48" s="6">
        <v>155</v>
      </c>
      <c r="E48" s="6">
        <v>202</v>
      </c>
      <c r="F48" s="6">
        <v>3738</v>
      </c>
      <c r="G48" s="6">
        <v>2290</v>
      </c>
      <c r="H48" s="6">
        <v>61303</v>
      </c>
      <c r="I48" s="8">
        <v>0.73685918624917368</v>
      </c>
      <c r="J48" s="6">
        <v>60676</v>
      </c>
      <c r="K48" s="6">
        <v>46119</v>
      </c>
      <c r="L48" s="6">
        <v>5374</v>
      </c>
      <c r="M48" s="6">
        <v>14676</v>
      </c>
      <c r="N48" s="6">
        <v>12149</v>
      </c>
      <c r="O48" s="6">
        <v>2066</v>
      </c>
      <c r="P48" s="6">
        <v>10098</v>
      </c>
      <c r="Q48" s="6">
        <v>9464</v>
      </c>
      <c r="R48" s="6">
        <v>460</v>
      </c>
      <c r="S48" s="6">
        <v>222</v>
      </c>
    </row>
    <row r="49" spans="1:21" ht="12.75" customHeight="1" x14ac:dyDescent="0.2">
      <c r="A49" s="109" t="s">
        <v>141</v>
      </c>
      <c r="B49" s="133" t="s">
        <v>16</v>
      </c>
      <c r="C49" s="6">
        <v>18315</v>
      </c>
      <c r="D49" s="6">
        <v>12</v>
      </c>
      <c r="E49" s="6">
        <v>18</v>
      </c>
      <c r="F49" s="6">
        <v>623</v>
      </c>
      <c r="G49" s="6">
        <v>177</v>
      </c>
      <c r="H49" s="6">
        <v>13102</v>
      </c>
      <c r="I49" s="8">
        <v>0.71536991536991534</v>
      </c>
      <c r="J49" s="6">
        <v>12960</v>
      </c>
      <c r="K49" s="6">
        <v>8647</v>
      </c>
      <c r="L49" s="6">
        <v>201</v>
      </c>
      <c r="M49" s="6">
        <v>4964</v>
      </c>
      <c r="N49" s="6">
        <v>4470</v>
      </c>
      <c r="O49" s="6">
        <v>371</v>
      </c>
      <c r="P49" s="6">
        <v>4099</v>
      </c>
      <c r="Q49" s="6">
        <v>3805</v>
      </c>
      <c r="R49" s="6">
        <v>303</v>
      </c>
      <c r="S49" s="6">
        <v>12</v>
      </c>
    </row>
    <row r="50" spans="1:21" ht="12.75" customHeight="1" x14ac:dyDescent="0.2">
      <c r="A50" s="109" t="s">
        <v>141</v>
      </c>
      <c r="B50" s="133" t="s">
        <v>15</v>
      </c>
      <c r="C50" s="6">
        <v>71236</v>
      </c>
      <c r="D50" s="6">
        <v>11</v>
      </c>
      <c r="E50" s="6">
        <v>14</v>
      </c>
      <c r="F50" s="6">
        <v>1248</v>
      </c>
      <c r="G50" s="6">
        <v>301</v>
      </c>
      <c r="H50" s="6">
        <v>54344</v>
      </c>
      <c r="I50" s="8">
        <v>0.76287270481217362</v>
      </c>
      <c r="J50" s="6">
        <v>52215</v>
      </c>
      <c r="K50" s="6">
        <v>27627</v>
      </c>
      <c r="L50" s="6">
        <v>9321</v>
      </c>
      <c r="M50" s="6">
        <v>29357</v>
      </c>
      <c r="N50" s="6">
        <v>26886</v>
      </c>
      <c r="O50" s="6">
        <v>1482</v>
      </c>
      <c r="P50" s="6">
        <v>25421</v>
      </c>
      <c r="Q50" s="6">
        <v>19214</v>
      </c>
      <c r="R50" s="6">
        <v>5642</v>
      </c>
      <c r="S50" s="6">
        <v>1718</v>
      </c>
    </row>
    <row r="51" spans="1:21" ht="12.75" customHeight="1" x14ac:dyDescent="0.2">
      <c r="A51" s="109" t="s">
        <v>141</v>
      </c>
      <c r="B51" s="133" t="s">
        <v>28</v>
      </c>
      <c r="C51" s="6">
        <v>99509</v>
      </c>
      <c r="D51" s="6">
        <v>336</v>
      </c>
      <c r="E51" s="6">
        <v>116</v>
      </c>
      <c r="F51" s="6">
        <v>3225</v>
      </c>
      <c r="G51" s="6">
        <v>1096</v>
      </c>
      <c r="H51" s="6">
        <v>60766</v>
      </c>
      <c r="I51" s="8">
        <v>0.61065833241214362</v>
      </c>
      <c r="J51" s="6">
        <v>59310</v>
      </c>
      <c r="K51" s="6">
        <v>35371</v>
      </c>
      <c r="L51" s="6">
        <v>10438</v>
      </c>
      <c r="M51" s="6">
        <v>28968</v>
      </c>
      <c r="N51" s="6">
        <v>25532</v>
      </c>
      <c r="O51" s="6">
        <v>1553</v>
      </c>
      <c r="P51" s="6">
        <v>23983</v>
      </c>
      <c r="Q51" s="6">
        <v>21098</v>
      </c>
      <c r="R51" s="6">
        <v>2895</v>
      </c>
      <c r="S51" s="6">
        <v>145</v>
      </c>
    </row>
    <row r="52" spans="1:21" ht="12.75" customHeight="1" x14ac:dyDescent="0.2">
      <c r="A52" s="109" t="s">
        <v>141</v>
      </c>
      <c r="B52" s="133" t="s">
        <v>7</v>
      </c>
      <c r="C52" s="6">
        <v>17236</v>
      </c>
      <c r="D52" s="6" t="s">
        <v>206</v>
      </c>
      <c r="E52" s="6">
        <v>14</v>
      </c>
      <c r="F52" s="6">
        <v>345</v>
      </c>
      <c r="G52" s="6">
        <v>185</v>
      </c>
      <c r="H52" s="6">
        <v>12080</v>
      </c>
      <c r="I52" s="8">
        <v>0.70085866790438611</v>
      </c>
      <c r="J52" s="6">
        <v>12046</v>
      </c>
      <c r="K52" s="6">
        <v>8028</v>
      </c>
      <c r="L52" s="6">
        <v>2057</v>
      </c>
      <c r="M52" s="6">
        <v>4717</v>
      </c>
      <c r="N52" s="6">
        <v>3945</v>
      </c>
      <c r="O52" s="6">
        <v>536</v>
      </c>
      <c r="P52" s="6">
        <v>3413</v>
      </c>
      <c r="Q52" s="6">
        <v>3207</v>
      </c>
      <c r="R52" s="6">
        <v>143</v>
      </c>
      <c r="S52" s="6">
        <v>86</v>
      </c>
    </row>
    <row r="53" spans="1:21" ht="12.75" customHeight="1" x14ac:dyDescent="0.2">
      <c r="A53" s="109" t="s">
        <v>141</v>
      </c>
      <c r="B53" s="133" t="s">
        <v>29</v>
      </c>
      <c r="C53" s="6">
        <v>13053</v>
      </c>
      <c r="D53" s="6">
        <v>22</v>
      </c>
      <c r="E53" s="6">
        <v>23</v>
      </c>
      <c r="F53" s="6">
        <v>368</v>
      </c>
      <c r="G53" s="6">
        <v>122</v>
      </c>
      <c r="H53" s="6">
        <v>8834</v>
      </c>
      <c r="I53" s="8">
        <v>0.6767792844556807</v>
      </c>
      <c r="J53" s="6">
        <v>8780</v>
      </c>
      <c r="K53" s="6">
        <v>6002</v>
      </c>
      <c r="L53" s="6">
        <v>839</v>
      </c>
      <c r="M53" s="6">
        <v>3201</v>
      </c>
      <c r="N53" s="6">
        <v>2655</v>
      </c>
      <c r="O53" s="6">
        <v>402</v>
      </c>
      <c r="P53" s="6">
        <v>2254</v>
      </c>
      <c r="Q53" s="6">
        <v>1788</v>
      </c>
      <c r="R53" s="6">
        <v>441</v>
      </c>
      <c r="S53" s="6">
        <v>45</v>
      </c>
    </row>
    <row r="54" spans="1:21" ht="12.75" customHeight="1" x14ac:dyDescent="0.2">
      <c r="A54" s="109" t="s">
        <v>141</v>
      </c>
      <c r="B54" s="133" t="s">
        <v>30</v>
      </c>
      <c r="C54" s="6">
        <v>28619</v>
      </c>
      <c r="D54" s="6">
        <v>20</v>
      </c>
      <c r="E54" s="6">
        <v>17</v>
      </c>
      <c r="F54" s="6">
        <v>829</v>
      </c>
      <c r="G54" s="6">
        <v>185</v>
      </c>
      <c r="H54" s="6">
        <v>19184</v>
      </c>
      <c r="I54" s="8">
        <v>0.67032391068870345</v>
      </c>
      <c r="J54" s="6">
        <v>18976</v>
      </c>
      <c r="K54" s="6">
        <v>10461</v>
      </c>
      <c r="L54" s="6">
        <v>1997</v>
      </c>
      <c r="M54" s="6">
        <v>9643</v>
      </c>
      <c r="N54" s="6">
        <v>8527</v>
      </c>
      <c r="O54" s="6">
        <v>980</v>
      </c>
      <c r="P54" s="6">
        <v>7553</v>
      </c>
      <c r="Q54" s="6">
        <v>7212</v>
      </c>
      <c r="R54" s="6">
        <v>300</v>
      </c>
      <c r="S54" s="6">
        <v>74</v>
      </c>
    </row>
    <row r="55" spans="1:21" ht="12.75" customHeight="1" x14ac:dyDescent="0.2">
      <c r="A55" s="109" t="s">
        <v>141</v>
      </c>
      <c r="B55" s="133" t="s">
        <v>4</v>
      </c>
      <c r="C55" s="6">
        <v>74495</v>
      </c>
      <c r="D55" s="6" t="s">
        <v>204</v>
      </c>
      <c r="E55" s="6">
        <v>24</v>
      </c>
      <c r="F55" s="6">
        <v>372</v>
      </c>
      <c r="G55" s="6">
        <v>115</v>
      </c>
      <c r="H55" s="6">
        <v>57348</v>
      </c>
      <c r="I55" s="8">
        <v>0.76982347808577756</v>
      </c>
      <c r="J55" s="6">
        <v>55976</v>
      </c>
      <c r="K55" s="6">
        <v>17228</v>
      </c>
      <c r="L55" s="6">
        <v>4731</v>
      </c>
      <c r="M55" s="6">
        <v>44031</v>
      </c>
      <c r="N55" s="6">
        <v>41693</v>
      </c>
      <c r="O55" s="6">
        <v>946</v>
      </c>
      <c r="P55" s="6">
        <v>40781</v>
      </c>
      <c r="Q55" s="6">
        <v>28969</v>
      </c>
      <c r="R55" s="6">
        <v>11854</v>
      </c>
      <c r="S55" s="6">
        <v>2241</v>
      </c>
    </row>
    <row r="56" spans="1:21" ht="12.75" customHeight="1" x14ac:dyDescent="0.2">
      <c r="A56" s="109" t="s">
        <v>141</v>
      </c>
      <c r="B56" s="133" t="s">
        <v>2</v>
      </c>
      <c r="C56" s="6">
        <v>130129</v>
      </c>
      <c r="D56" s="6">
        <v>13</v>
      </c>
      <c r="E56" s="6">
        <v>11</v>
      </c>
      <c r="F56" s="6">
        <v>6292</v>
      </c>
      <c r="G56" s="6">
        <v>4941</v>
      </c>
      <c r="H56" s="6">
        <v>99756</v>
      </c>
      <c r="I56" s="8">
        <v>0.76659314987435556</v>
      </c>
      <c r="J56" s="6">
        <v>99597</v>
      </c>
      <c r="K56" s="6">
        <v>42354</v>
      </c>
      <c r="L56" s="6">
        <v>12139</v>
      </c>
      <c r="M56" s="6">
        <v>60623</v>
      </c>
      <c r="N56" s="6">
        <v>52250</v>
      </c>
      <c r="O56" s="6">
        <v>1467</v>
      </c>
      <c r="P56" s="6">
        <v>50824</v>
      </c>
      <c r="Q56" s="6">
        <v>37021</v>
      </c>
      <c r="R56" s="6">
        <v>13634</v>
      </c>
      <c r="S56" s="6">
        <v>3865</v>
      </c>
    </row>
    <row r="57" spans="1:21" ht="12.75" customHeight="1" x14ac:dyDescent="0.2">
      <c r="A57" s="109" t="s">
        <v>141</v>
      </c>
      <c r="B57" s="133" t="s">
        <v>0</v>
      </c>
      <c r="C57" s="6">
        <v>125117</v>
      </c>
      <c r="D57" s="6">
        <v>250</v>
      </c>
      <c r="E57" s="6">
        <v>85</v>
      </c>
      <c r="F57" s="6">
        <v>4010</v>
      </c>
      <c r="G57" s="6">
        <v>1779</v>
      </c>
      <c r="H57" s="6">
        <v>77153</v>
      </c>
      <c r="I57" s="8">
        <v>0.61664681857781112</v>
      </c>
      <c r="J57" s="6">
        <v>76003</v>
      </c>
      <c r="K57" s="6">
        <v>36143</v>
      </c>
      <c r="L57" s="6">
        <v>8084</v>
      </c>
      <c r="M57" s="6">
        <v>36154</v>
      </c>
      <c r="N57" s="6">
        <v>30763</v>
      </c>
      <c r="O57" s="6">
        <v>3904</v>
      </c>
      <c r="P57" s="6">
        <v>26882</v>
      </c>
      <c r="Q57" s="6">
        <v>21288</v>
      </c>
      <c r="R57" s="6">
        <v>5316</v>
      </c>
      <c r="S57" s="6">
        <v>833</v>
      </c>
    </row>
    <row r="58" spans="1:21" x14ac:dyDescent="0.2">
      <c r="A58" s="34" t="s">
        <v>62</v>
      </c>
      <c r="C58" s="6"/>
      <c r="D58" s="6"/>
      <c r="E58" s="6"/>
      <c r="F58" s="6"/>
      <c r="G58" s="6"/>
      <c r="H58" s="6"/>
      <c r="I58" s="6"/>
      <c r="J58" s="6"/>
      <c r="K58" s="6"/>
      <c r="L58" s="6"/>
      <c r="M58" s="6"/>
      <c r="N58" s="6"/>
      <c r="O58" s="6"/>
      <c r="P58" s="6"/>
      <c r="Q58" s="6"/>
      <c r="R58" s="6"/>
      <c r="S58" s="6"/>
      <c r="T58" s="6"/>
      <c r="U58" s="6"/>
    </row>
    <row r="59" spans="1:21" s="18" customFormat="1" ht="15" customHeight="1" x14ac:dyDescent="0.2">
      <c r="A59" s="127" t="s">
        <v>136</v>
      </c>
    </row>
    <row r="60" spans="1:21" s="18" customFormat="1" ht="15" customHeight="1" x14ac:dyDescent="0.2">
      <c r="A60" s="9" t="s">
        <v>145</v>
      </c>
    </row>
    <row r="61" spans="1:21" s="18" customFormat="1" x14ac:dyDescent="0.2">
      <c r="A61" s="114" t="s">
        <v>128</v>
      </c>
    </row>
    <row r="62" spans="1:21" s="36" customFormat="1" ht="12.75" customHeight="1" x14ac:dyDescent="0.2">
      <c r="C62" s="67"/>
      <c r="D62" s="67"/>
      <c r="E62" s="67"/>
      <c r="F62" s="67"/>
      <c r="G62" s="67"/>
      <c r="H62" s="67"/>
      <c r="I62" s="67"/>
      <c r="J62" s="67"/>
      <c r="K62" s="67"/>
      <c r="L62" s="67"/>
      <c r="M62" s="67"/>
      <c r="N62" s="67"/>
      <c r="O62" s="67"/>
      <c r="P62" s="67"/>
      <c r="Q62" s="67"/>
      <c r="R62" s="67"/>
      <c r="S62" s="67"/>
    </row>
    <row r="63" spans="1:21" s="36" customFormat="1" ht="12.75" customHeight="1" x14ac:dyDescent="0.2">
      <c r="C63" s="67"/>
      <c r="D63" s="67"/>
      <c r="E63" s="67"/>
      <c r="F63" s="67"/>
      <c r="G63" s="67"/>
      <c r="H63" s="67"/>
      <c r="I63" s="67"/>
      <c r="J63" s="67"/>
      <c r="K63" s="67"/>
      <c r="L63" s="67"/>
      <c r="M63" s="67"/>
      <c r="N63" s="67"/>
      <c r="O63" s="67"/>
      <c r="P63" s="67"/>
      <c r="Q63" s="67"/>
      <c r="R63" s="67"/>
      <c r="S63" s="67"/>
    </row>
    <row r="64" spans="1:21" s="36" customFormat="1" ht="12.75" customHeight="1" x14ac:dyDescent="0.2">
      <c r="C64" s="67"/>
      <c r="D64" s="67"/>
      <c r="E64" s="67"/>
      <c r="F64" s="67"/>
      <c r="G64" s="67"/>
      <c r="H64" s="67"/>
      <c r="I64" s="67"/>
      <c r="J64" s="67"/>
      <c r="K64" s="67"/>
      <c r="L64" s="67"/>
      <c r="M64" s="67"/>
      <c r="N64" s="67"/>
      <c r="O64" s="67"/>
      <c r="P64" s="67"/>
      <c r="Q64" s="67"/>
      <c r="R64" s="67"/>
      <c r="S64" s="67"/>
    </row>
    <row r="65" spans="3:19" s="36" customFormat="1" ht="12.75" customHeight="1" x14ac:dyDescent="0.2">
      <c r="C65" s="67"/>
      <c r="D65" s="67"/>
      <c r="E65" s="67"/>
      <c r="F65" s="67"/>
      <c r="G65" s="67"/>
      <c r="H65" s="67"/>
      <c r="I65" s="67"/>
      <c r="J65" s="67"/>
      <c r="K65" s="67"/>
      <c r="L65" s="67"/>
      <c r="M65" s="67"/>
      <c r="N65" s="67"/>
      <c r="O65" s="67"/>
      <c r="P65" s="67"/>
      <c r="Q65" s="67"/>
      <c r="R65" s="67"/>
      <c r="S65" s="67"/>
    </row>
    <row r="66" spans="3:19" s="36" customFormat="1" ht="12.75" customHeight="1" x14ac:dyDescent="0.2">
      <c r="C66" s="67"/>
      <c r="D66" s="67"/>
      <c r="E66" s="67"/>
      <c r="F66" s="67"/>
      <c r="G66" s="67"/>
      <c r="H66" s="67"/>
      <c r="I66" s="67"/>
      <c r="J66" s="67"/>
      <c r="K66" s="67"/>
      <c r="L66" s="67"/>
      <c r="M66" s="67"/>
      <c r="N66" s="67"/>
      <c r="O66" s="67"/>
      <c r="P66" s="67"/>
      <c r="Q66" s="67"/>
      <c r="R66" s="67"/>
      <c r="S66" s="67"/>
    </row>
    <row r="67" spans="3:19" s="36" customFormat="1" ht="12.75" customHeight="1" x14ac:dyDescent="0.2">
      <c r="C67" s="67"/>
      <c r="D67" s="67"/>
      <c r="E67" s="67"/>
      <c r="F67" s="67"/>
      <c r="G67" s="67"/>
      <c r="H67" s="67"/>
      <c r="I67" s="67"/>
      <c r="J67" s="67"/>
      <c r="K67" s="67"/>
      <c r="L67" s="67"/>
      <c r="M67" s="67"/>
      <c r="N67" s="67"/>
      <c r="O67" s="67"/>
      <c r="P67" s="67"/>
      <c r="Q67" s="67"/>
      <c r="R67" s="67"/>
      <c r="S67" s="67"/>
    </row>
    <row r="68" spans="3:19" s="36" customFormat="1" ht="12.75" customHeight="1" x14ac:dyDescent="0.2">
      <c r="C68" s="67"/>
      <c r="D68" s="67"/>
      <c r="E68" s="67"/>
      <c r="F68" s="67"/>
      <c r="G68" s="67"/>
      <c r="H68" s="67"/>
      <c r="I68" s="67"/>
      <c r="J68" s="67"/>
      <c r="K68" s="67"/>
      <c r="L68" s="67"/>
      <c r="M68" s="67"/>
      <c r="N68" s="67"/>
      <c r="O68" s="67"/>
      <c r="P68" s="67"/>
      <c r="Q68" s="67"/>
      <c r="R68" s="67"/>
      <c r="S68" s="67"/>
    </row>
    <row r="69" spans="3:19" s="36" customFormat="1" ht="12.75" customHeight="1" x14ac:dyDescent="0.2">
      <c r="C69" s="67"/>
      <c r="D69" s="67"/>
      <c r="E69" s="67"/>
      <c r="F69" s="67"/>
      <c r="G69" s="67"/>
      <c r="H69" s="67"/>
      <c r="I69" s="67"/>
      <c r="J69" s="67"/>
      <c r="K69" s="67"/>
      <c r="L69" s="67"/>
      <c r="M69" s="67"/>
      <c r="N69" s="67"/>
      <c r="O69" s="67"/>
      <c r="P69" s="67"/>
      <c r="Q69" s="67"/>
      <c r="R69" s="67"/>
      <c r="S69" s="67"/>
    </row>
    <row r="70" spans="3:19" s="36" customFormat="1" ht="12.75" customHeight="1" x14ac:dyDescent="0.2">
      <c r="C70" s="67"/>
      <c r="D70" s="67"/>
      <c r="E70" s="67"/>
      <c r="F70" s="67"/>
      <c r="G70" s="67"/>
      <c r="H70" s="67"/>
      <c r="I70" s="67"/>
      <c r="J70" s="67"/>
      <c r="K70" s="67"/>
      <c r="L70" s="67"/>
      <c r="M70" s="67"/>
      <c r="N70" s="67"/>
      <c r="O70" s="67"/>
      <c r="P70" s="67"/>
      <c r="Q70" s="67"/>
      <c r="R70" s="67"/>
      <c r="S70" s="67"/>
    </row>
    <row r="71" spans="3:19" s="36" customFormat="1" ht="12.75" customHeight="1" x14ac:dyDescent="0.2">
      <c r="C71" s="67"/>
      <c r="D71" s="67"/>
      <c r="E71" s="67"/>
      <c r="F71" s="67"/>
      <c r="G71" s="67"/>
      <c r="H71" s="67"/>
      <c r="I71" s="67"/>
      <c r="J71" s="67"/>
      <c r="K71" s="67"/>
      <c r="L71" s="67"/>
      <c r="M71" s="67"/>
      <c r="N71" s="67"/>
      <c r="O71" s="67"/>
      <c r="P71" s="67"/>
      <c r="Q71" s="67"/>
      <c r="R71" s="67"/>
      <c r="S71" s="67"/>
    </row>
    <row r="72" spans="3:19" s="36" customFormat="1" ht="12.75" customHeight="1" x14ac:dyDescent="0.2"/>
    <row r="73" spans="3:19" s="36" customFormat="1" ht="12.75" customHeight="1" x14ac:dyDescent="0.2"/>
    <row r="74" spans="3:19" ht="12.75" customHeight="1" x14ac:dyDescent="0.2"/>
    <row r="75" spans="3:19" ht="12.75" customHeight="1" x14ac:dyDescent="0.2"/>
    <row r="76" spans="3:19" ht="12.75" customHeight="1" x14ac:dyDescent="0.2"/>
    <row r="77" spans="3:19" ht="12.75" customHeight="1" x14ac:dyDescent="0.2"/>
    <row r="78" spans="3:19" ht="12.75" customHeight="1" x14ac:dyDescent="0.2"/>
    <row r="79" spans="3:19" ht="12.75" customHeight="1" x14ac:dyDescent="0.2"/>
    <row r="80" spans="3:19" ht="12.75" customHeight="1" x14ac:dyDescent="0.2"/>
    <row r="81"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5" ht="12.75" customHeight="1" x14ac:dyDescent="0.2"/>
    <row r="96" ht="12.75" customHeight="1" x14ac:dyDescent="0.2"/>
    <row r="97" spans="14:14" ht="12.75" customHeight="1" x14ac:dyDescent="0.2"/>
    <row r="98" spans="14:14" ht="12.75" customHeight="1" x14ac:dyDescent="0.2"/>
    <row r="99" spans="14:14" ht="12.75" customHeight="1" x14ac:dyDescent="0.2"/>
    <row r="100" spans="14:14" ht="12.75" customHeight="1" x14ac:dyDescent="0.2"/>
    <row r="101" spans="14:14" ht="12.75" customHeight="1" x14ac:dyDescent="0.2"/>
    <row r="102" spans="14:14" ht="12.75" customHeight="1" x14ac:dyDescent="0.2"/>
    <row r="103" spans="14:14" ht="12.75" customHeight="1" x14ac:dyDescent="0.2"/>
    <row r="104" spans="14:14" ht="12.75" customHeight="1" x14ac:dyDescent="0.2"/>
    <row r="105" spans="14:14" ht="12.75" customHeight="1" x14ac:dyDescent="0.2"/>
    <row r="106" spans="14:14" ht="12.75" customHeight="1" x14ac:dyDescent="0.2"/>
    <row r="107" spans="14:14" ht="12.75" customHeight="1" x14ac:dyDescent="0.2"/>
    <row r="108" spans="14:14" ht="12.75" customHeight="1" x14ac:dyDescent="0.2"/>
    <row r="109" spans="14:14" ht="12.75" customHeight="1" x14ac:dyDescent="0.2"/>
    <row r="110" spans="14:14" ht="12.75" customHeight="1" x14ac:dyDescent="0.2"/>
    <row r="111" spans="14:14" ht="12.75" customHeight="1" x14ac:dyDescent="0.2">
      <c r="N111" s="9"/>
    </row>
    <row r="112" spans="14:14" x14ac:dyDescent="0.2">
      <c r="N112" s="9"/>
    </row>
    <row r="113" spans="14:14" x14ac:dyDescent="0.2">
      <c r="N113" s="9"/>
    </row>
    <row r="114" spans="14:14" x14ac:dyDescent="0.2">
      <c r="N114" s="9"/>
    </row>
    <row r="115" spans="14:14" x14ac:dyDescent="0.2">
      <c r="N115" s="9"/>
    </row>
    <row r="116" spans="14:14" x14ac:dyDescent="0.2">
      <c r="N116" s="9"/>
    </row>
    <row r="117" spans="14:14" x14ac:dyDescent="0.2">
      <c r="N117" s="9"/>
    </row>
    <row r="118" spans="14:14" x14ac:dyDescent="0.2">
      <c r="N118" s="9"/>
    </row>
    <row r="119" spans="14:14" x14ac:dyDescent="0.2">
      <c r="N119" s="9"/>
    </row>
    <row r="120" spans="14:14" x14ac:dyDescent="0.2">
      <c r="N120" s="9"/>
    </row>
    <row r="121" spans="14:14" x14ac:dyDescent="0.2">
      <c r="N121" s="9"/>
    </row>
    <row r="122" spans="14:14" x14ac:dyDescent="0.2">
      <c r="N122" s="9"/>
    </row>
    <row r="123" spans="14:14" x14ac:dyDescent="0.2">
      <c r="N123" s="9"/>
    </row>
    <row r="124" spans="14:14" x14ac:dyDescent="0.2">
      <c r="N124" s="9"/>
    </row>
    <row r="125" spans="14:14" x14ac:dyDescent="0.2">
      <c r="N125" s="9"/>
    </row>
  </sheetData>
  <hyperlinks>
    <hyperlink ref="A2" location="Innehåll!A1" display="Tillbaka till innehåll" xr:uid="{0F6EA720-B573-4F90-BD50-CEC5F15B836B}"/>
    <hyperlink ref="A61" location="Innehåll!A37" display="Generella förklaringar för alla tabeller" xr:uid="{C0510C7F-E856-4F68-AD8C-CFADA6F75FB9}"/>
  </hyperlinks>
  <pageMargins left="0.7" right="0.7" top="0.75" bottom="0.75" header="0.3" footer="0.3"/>
  <pageSetup paperSize="8" scale="95" fitToHeight="0" orientation="landscape" r:id="rId1"/>
  <rowBreaks count="1" manualBreakCount="1">
    <brk id="69"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tabColor theme="6" tint="0.79998168889431442"/>
  </sheetPr>
  <dimension ref="A1:AA136"/>
  <sheetViews>
    <sheetView showGridLines="0" zoomScaleNormal="100" workbookViewId="0">
      <selection activeCell="B8" sqref="B8"/>
    </sheetView>
  </sheetViews>
  <sheetFormatPr defaultColWidth="9.140625" defaultRowHeight="12" x14ac:dyDescent="0.2"/>
  <cols>
    <col min="1" max="1" width="19" style="7" customWidth="1"/>
    <col min="2" max="2" width="38.5703125" style="7" customWidth="1"/>
    <col min="3" max="27" width="11.28515625" style="7" customWidth="1"/>
    <col min="28" max="16384" width="9.140625" style="7"/>
  </cols>
  <sheetData>
    <row r="1" spans="1:27" x14ac:dyDescent="0.2">
      <c r="A1" s="80" t="s">
        <v>188</v>
      </c>
      <c r="C1" s="40"/>
      <c r="D1" s="40"/>
      <c r="F1" s="40"/>
      <c r="G1" s="97"/>
      <c r="H1" s="9"/>
      <c r="I1" s="9"/>
      <c r="J1" s="9"/>
      <c r="K1" s="9"/>
      <c r="L1" s="9"/>
      <c r="M1" s="9"/>
      <c r="N1" s="45"/>
      <c r="O1" s="45"/>
      <c r="P1" s="9"/>
      <c r="Q1" s="45"/>
      <c r="R1" s="45"/>
      <c r="S1" s="9"/>
      <c r="T1" s="45"/>
      <c r="U1" s="45"/>
      <c r="W1" s="45"/>
      <c r="Y1" s="45"/>
      <c r="AA1" s="45"/>
    </row>
    <row r="2" spans="1:27" x14ac:dyDescent="0.2">
      <c r="A2" s="16" t="s">
        <v>127</v>
      </c>
    </row>
    <row r="3" spans="1:27" s="186" customFormat="1" ht="60" x14ac:dyDescent="0.25">
      <c r="A3" s="162" t="s">
        <v>160</v>
      </c>
      <c r="B3" s="145" t="s">
        <v>31</v>
      </c>
      <c r="C3" s="145" t="s">
        <v>110</v>
      </c>
      <c r="D3" s="145" t="s">
        <v>73</v>
      </c>
      <c r="E3" s="145" t="s">
        <v>102</v>
      </c>
      <c r="F3" s="170" t="s">
        <v>113</v>
      </c>
      <c r="G3" s="170" t="s">
        <v>114</v>
      </c>
      <c r="H3" s="145" t="s">
        <v>74</v>
      </c>
      <c r="I3" s="145" t="s">
        <v>103</v>
      </c>
      <c r="J3" s="145" t="s">
        <v>158</v>
      </c>
      <c r="K3" s="145" t="s">
        <v>159</v>
      </c>
      <c r="L3" s="145" t="s">
        <v>75</v>
      </c>
      <c r="M3" s="145" t="s">
        <v>104</v>
      </c>
      <c r="N3" s="145" t="s">
        <v>76</v>
      </c>
      <c r="O3" s="145" t="s">
        <v>105</v>
      </c>
      <c r="P3" s="145" t="s">
        <v>44</v>
      </c>
      <c r="Q3" s="145" t="s">
        <v>89</v>
      </c>
      <c r="R3" s="145" t="s">
        <v>116</v>
      </c>
      <c r="S3" s="145" t="s">
        <v>168</v>
      </c>
      <c r="T3" s="201" t="s">
        <v>167</v>
      </c>
      <c r="U3" s="145" t="s">
        <v>43</v>
      </c>
      <c r="V3" s="145" t="s">
        <v>117</v>
      </c>
      <c r="W3" s="145" t="s">
        <v>118</v>
      </c>
      <c r="X3" s="145" t="s">
        <v>119</v>
      </c>
      <c r="Y3" s="145" t="s">
        <v>120</v>
      </c>
      <c r="Z3" s="145" t="s">
        <v>121</v>
      </c>
      <c r="AA3" s="145" t="s">
        <v>52</v>
      </c>
    </row>
    <row r="4" spans="1:27" x14ac:dyDescent="0.2">
      <c r="A4" s="136" t="s">
        <v>91</v>
      </c>
      <c r="B4" s="23" t="s">
        <v>63</v>
      </c>
      <c r="C4" s="119">
        <v>151721</v>
      </c>
      <c r="D4" s="119">
        <v>151501</v>
      </c>
      <c r="E4" s="120">
        <v>0.99854997001074342</v>
      </c>
      <c r="F4" s="119">
        <v>148935</v>
      </c>
      <c r="G4" s="120">
        <v>0.98306281806720752</v>
      </c>
      <c r="H4" s="119">
        <v>57458</v>
      </c>
      <c r="I4" s="120">
        <v>0.37925822271800186</v>
      </c>
      <c r="J4" s="119">
        <v>9865</v>
      </c>
      <c r="K4" s="120">
        <v>0.1716906262</v>
      </c>
      <c r="L4" s="119">
        <v>53829</v>
      </c>
      <c r="M4" s="120">
        <v>0.35530458544828086</v>
      </c>
      <c r="N4" s="119">
        <v>42411</v>
      </c>
      <c r="O4" s="120">
        <v>0.78788385442791065</v>
      </c>
      <c r="P4" s="119">
        <v>3974</v>
      </c>
      <c r="Q4" s="119">
        <v>38471</v>
      </c>
      <c r="R4" s="120">
        <v>0.90709957322392787</v>
      </c>
      <c r="S4" s="120">
        <v>0.25393231727843379</v>
      </c>
      <c r="T4" s="120">
        <v>0.25356410780313865</v>
      </c>
      <c r="U4" s="119">
        <v>28341</v>
      </c>
      <c r="V4" s="120">
        <v>0.73668477554521583</v>
      </c>
      <c r="W4" s="119">
        <v>9659</v>
      </c>
      <c r="X4" s="120">
        <v>0.25107223620000002</v>
      </c>
      <c r="Y4" s="119">
        <v>2657</v>
      </c>
      <c r="Z4" s="120">
        <v>6.9065009999999996E-2</v>
      </c>
      <c r="AA4" s="119">
        <v>10269</v>
      </c>
    </row>
    <row r="5" spans="1:27" x14ac:dyDescent="0.2">
      <c r="A5" s="7" t="s">
        <v>91</v>
      </c>
      <c r="B5" s="7" t="s">
        <v>19</v>
      </c>
      <c r="C5" s="43">
        <v>15210</v>
      </c>
      <c r="D5" s="43">
        <v>15203</v>
      </c>
      <c r="E5" s="44">
        <v>0.99953977646285341</v>
      </c>
      <c r="F5" s="43">
        <v>15168</v>
      </c>
      <c r="G5" s="44">
        <v>0.99769782279813191</v>
      </c>
      <c r="H5" s="43">
        <v>9835</v>
      </c>
      <c r="I5" s="44">
        <v>0.64691179372492269</v>
      </c>
      <c r="J5" s="43">
        <v>229</v>
      </c>
      <c r="K5" s="44">
        <v>2.3284189100000002E-2</v>
      </c>
      <c r="L5" s="43">
        <v>2095</v>
      </c>
      <c r="M5" s="44">
        <v>0.13780174965467343</v>
      </c>
      <c r="N5" s="43">
        <v>1802</v>
      </c>
      <c r="O5" s="44">
        <v>0.86014319809069217</v>
      </c>
      <c r="P5" s="43">
        <v>283</v>
      </c>
      <c r="Q5" s="43">
        <v>1520</v>
      </c>
      <c r="R5" s="44">
        <v>0.84350721420643726</v>
      </c>
      <c r="S5" s="44">
        <v>9.9980267052555416E-2</v>
      </c>
      <c r="T5" s="44">
        <v>9.9934253780407628E-2</v>
      </c>
      <c r="U5" s="43">
        <v>1458</v>
      </c>
      <c r="V5" s="44">
        <v>0.95921052631578951</v>
      </c>
      <c r="W5" s="43">
        <v>59</v>
      </c>
      <c r="X5" s="44">
        <v>3.8815789500000003E-2</v>
      </c>
      <c r="Y5" s="43">
        <v>15</v>
      </c>
      <c r="Z5" s="44">
        <v>9.8684211000000001E-3</v>
      </c>
      <c r="AA5" s="43">
        <v>287</v>
      </c>
    </row>
    <row r="6" spans="1:27" x14ac:dyDescent="0.2">
      <c r="A6" s="7" t="s">
        <v>91</v>
      </c>
      <c r="B6" s="33" t="s">
        <v>18</v>
      </c>
      <c r="C6" s="6">
        <v>14656</v>
      </c>
      <c r="D6" s="6">
        <v>14649</v>
      </c>
      <c r="E6" s="8">
        <v>0.99952237991266379</v>
      </c>
      <c r="F6" s="6">
        <v>14616</v>
      </c>
      <c r="G6" s="8">
        <v>0.99774728650419819</v>
      </c>
      <c r="H6" s="6">
        <v>9505</v>
      </c>
      <c r="I6" s="8">
        <v>0.64884975083623464</v>
      </c>
      <c r="J6" s="6">
        <v>210</v>
      </c>
      <c r="K6" s="8">
        <v>2.2093634899999999E-2</v>
      </c>
      <c r="L6" s="6">
        <v>1993</v>
      </c>
      <c r="M6" s="8">
        <v>0.1360502423373609</v>
      </c>
      <c r="N6" s="6">
        <v>1711</v>
      </c>
      <c r="O6" s="8">
        <v>0.85850476668339182</v>
      </c>
      <c r="P6" s="6">
        <v>259</v>
      </c>
      <c r="Q6" s="6">
        <v>1453</v>
      </c>
      <c r="R6" s="8">
        <v>0.84921098772647574</v>
      </c>
      <c r="S6" s="8">
        <v>9.9187657860604822E-2</v>
      </c>
      <c r="T6" s="8">
        <v>9.914028384279476E-2</v>
      </c>
      <c r="U6" s="6">
        <v>1393</v>
      </c>
      <c r="V6" s="8">
        <v>0.95870612525808674</v>
      </c>
      <c r="W6" s="6">
        <v>58</v>
      </c>
      <c r="X6" s="8">
        <v>3.9917412300000003E-2</v>
      </c>
      <c r="Y6" s="6">
        <v>14</v>
      </c>
      <c r="Z6" s="8">
        <v>9.6352373999999998E-3</v>
      </c>
      <c r="AA6" s="6">
        <v>276</v>
      </c>
    </row>
    <row r="7" spans="1:27" x14ac:dyDescent="0.2">
      <c r="A7" s="7" t="s">
        <v>91</v>
      </c>
      <c r="B7" s="33" t="s">
        <v>17</v>
      </c>
      <c r="C7" s="6">
        <v>554</v>
      </c>
      <c r="D7" s="6">
        <v>554</v>
      </c>
      <c r="E7" s="8">
        <v>1</v>
      </c>
      <c r="F7" s="6">
        <v>552</v>
      </c>
      <c r="G7" s="8">
        <v>0.99638989169675085</v>
      </c>
      <c r="H7" s="6">
        <v>330</v>
      </c>
      <c r="I7" s="8">
        <v>0.59566787003610111</v>
      </c>
      <c r="J7" s="6">
        <v>19</v>
      </c>
      <c r="K7" s="8">
        <v>5.7575757599999999E-2</v>
      </c>
      <c r="L7" s="6">
        <v>102</v>
      </c>
      <c r="M7" s="8">
        <v>0.18411552346570401</v>
      </c>
      <c r="N7" s="6">
        <v>91</v>
      </c>
      <c r="O7" s="8">
        <v>0.89215686274509809</v>
      </c>
      <c r="P7" s="6">
        <v>24</v>
      </c>
      <c r="Q7" s="6">
        <v>67</v>
      </c>
      <c r="R7" s="8">
        <v>0.73626373626373631</v>
      </c>
      <c r="S7" s="8">
        <v>0.12093862815884476</v>
      </c>
      <c r="T7" s="8">
        <v>0.12093862815884476</v>
      </c>
      <c r="U7" s="6">
        <v>65</v>
      </c>
      <c r="V7" s="8">
        <v>0.97014925373134331</v>
      </c>
      <c r="W7" s="6" t="s">
        <v>206</v>
      </c>
      <c r="X7" s="8" t="s">
        <v>206</v>
      </c>
      <c r="Y7" s="6" t="s">
        <v>206</v>
      </c>
      <c r="Z7" s="8" t="s">
        <v>206</v>
      </c>
      <c r="AA7" s="6">
        <v>11</v>
      </c>
    </row>
    <row r="8" spans="1:27" x14ac:dyDescent="0.2">
      <c r="A8" s="7" t="s">
        <v>91</v>
      </c>
      <c r="B8" s="7" t="s">
        <v>207</v>
      </c>
      <c r="C8" s="43">
        <v>17905</v>
      </c>
      <c r="D8" s="43">
        <v>17880</v>
      </c>
      <c r="E8" s="44">
        <v>0.99860374197151636</v>
      </c>
      <c r="F8" s="43">
        <v>17613</v>
      </c>
      <c r="G8" s="44">
        <v>0.98506711409395975</v>
      </c>
      <c r="H8" s="43">
        <v>9700</v>
      </c>
      <c r="I8" s="44">
        <v>0.54250559284116329</v>
      </c>
      <c r="J8" s="43">
        <v>1218</v>
      </c>
      <c r="K8" s="44">
        <v>0.1255670103</v>
      </c>
      <c r="L8" s="43">
        <v>3413</v>
      </c>
      <c r="M8" s="44">
        <v>0.19088366890380312</v>
      </c>
      <c r="N8" s="43">
        <v>2654</v>
      </c>
      <c r="O8" s="44">
        <v>0.77761500146498697</v>
      </c>
      <c r="P8" s="43">
        <v>389</v>
      </c>
      <c r="Q8" s="43">
        <v>2266</v>
      </c>
      <c r="R8" s="44">
        <v>0.85380557648831956</v>
      </c>
      <c r="S8" s="44">
        <v>0.12673378076062639</v>
      </c>
      <c r="T8" s="44">
        <v>0.12655682770175927</v>
      </c>
      <c r="U8" s="43">
        <v>1889</v>
      </c>
      <c r="V8" s="44">
        <v>0.83362753751103269</v>
      </c>
      <c r="W8" s="43">
        <v>247</v>
      </c>
      <c r="X8" s="44">
        <v>0.1090026478</v>
      </c>
      <c r="Y8" s="43">
        <v>146</v>
      </c>
      <c r="Z8" s="44">
        <v>6.4430714900000005E-2</v>
      </c>
      <c r="AA8" s="43">
        <v>574</v>
      </c>
    </row>
    <row r="9" spans="1:27" x14ac:dyDescent="0.2">
      <c r="A9" s="7" t="s">
        <v>91</v>
      </c>
      <c r="B9" s="33" t="s">
        <v>32</v>
      </c>
      <c r="C9" s="6">
        <v>10287</v>
      </c>
      <c r="D9" s="6">
        <v>10284</v>
      </c>
      <c r="E9" s="8">
        <v>0.99970836978710997</v>
      </c>
      <c r="F9" s="6">
        <v>10223</v>
      </c>
      <c r="G9" s="8">
        <v>0.99406845585375336</v>
      </c>
      <c r="H9" s="6">
        <v>6447</v>
      </c>
      <c r="I9" s="8">
        <v>0.62689614935822635</v>
      </c>
      <c r="J9" s="6">
        <v>464</v>
      </c>
      <c r="K9" s="8">
        <v>7.1971459599999996E-2</v>
      </c>
      <c r="L9" s="6">
        <v>1580</v>
      </c>
      <c r="M9" s="8">
        <v>0.15363671723064956</v>
      </c>
      <c r="N9" s="6">
        <v>1203</v>
      </c>
      <c r="O9" s="8">
        <v>0.76139240506329109</v>
      </c>
      <c r="P9" s="6">
        <v>238</v>
      </c>
      <c r="Q9" s="6">
        <v>965</v>
      </c>
      <c r="R9" s="8">
        <v>0.80216126350789696</v>
      </c>
      <c r="S9" s="8">
        <v>9.3835083625048624E-2</v>
      </c>
      <c r="T9" s="8">
        <v>9.3807718479634497E-2</v>
      </c>
      <c r="U9" s="6">
        <v>916</v>
      </c>
      <c r="V9" s="8">
        <v>0.94922279792746111</v>
      </c>
      <c r="W9" s="6">
        <v>38</v>
      </c>
      <c r="X9" s="8">
        <v>3.93782383E-2</v>
      </c>
      <c r="Y9" s="6">
        <v>15</v>
      </c>
      <c r="Z9" s="8">
        <v>1.5544041499999999E-2</v>
      </c>
      <c r="AA9" s="6">
        <v>200</v>
      </c>
    </row>
    <row r="10" spans="1:27" x14ac:dyDescent="0.2">
      <c r="A10" s="7" t="s">
        <v>91</v>
      </c>
      <c r="B10" s="33" t="s">
        <v>33</v>
      </c>
      <c r="C10" s="6">
        <v>708</v>
      </c>
      <c r="D10" s="6">
        <v>708</v>
      </c>
      <c r="E10" s="8">
        <v>1</v>
      </c>
      <c r="F10" s="6">
        <v>707</v>
      </c>
      <c r="G10" s="8">
        <v>0.99858757062146897</v>
      </c>
      <c r="H10" s="6">
        <v>487</v>
      </c>
      <c r="I10" s="8">
        <v>0.68785310734463279</v>
      </c>
      <c r="J10" s="6" t="s">
        <v>206</v>
      </c>
      <c r="K10" s="8" t="s">
        <v>206</v>
      </c>
      <c r="L10" s="6">
        <v>71</v>
      </c>
      <c r="M10" s="8">
        <v>0.10028248587570623</v>
      </c>
      <c r="N10" s="6">
        <v>54</v>
      </c>
      <c r="O10" s="8">
        <v>0.76056338028169013</v>
      </c>
      <c r="P10" s="6">
        <v>6</v>
      </c>
      <c r="Q10" s="6">
        <v>48</v>
      </c>
      <c r="R10" s="8">
        <v>0.88888888888888884</v>
      </c>
      <c r="S10" s="8">
        <v>6.7796610169491525E-2</v>
      </c>
      <c r="T10" s="8">
        <v>6.7796610169491525E-2</v>
      </c>
      <c r="U10" s="6">
        <v>48</v>
      </c>
      <c r="V10" s="8">
        <v>1</v>
      </c>
      <c r="W10" s="6" t="s">
        <v>204</v>
      </c>
      <c r="X10" s="8" t="s">
        <v>205</v>
      </c>
      <c r="Y10" s="6" t="s">
        <v>204</v>
      </c>
      <c r="Z10" s="8" t="s">
        <v>205</v>
      </c>
      <c r="AA10" s="6">
        <v>11</v>
      </c>
    </row>
    <row r="11" spans="1:27" x14ac:dyDescent="0.2">
      <c r="A11" s="7" t="s">
        <v>91</v>
      </c>
      <c r="B11" s="33" t="s">
        <v>34</v>
      </c>
      <c r="C11" s="6">
        <v>6910</v>
      </c>
      <c r="D11" s="6">
        <v>6888</v>
      </c>
      <c r="E11" s="8">
        <v>0.99681620839363239</v>
      </c>
      <c r="F11" s="6">
        <v>6683</v>
      </c>
      <c r="G11" s="8">
        <v>0.97023809523809523</v>
      </c>
      <c r="H11" s="6">
        <v>2766</v>
      </c>
      <c r="I11" s="8">
        <v>0.40156794425087106</v>
      </c>
      <c r="J11" s="6">
        <v>753</v>
      </c>
      <c r="K11" s="8">
        <v>0.2722342733</v>
      </c>
      <c r="L11" s="6">
        <v>1762</v>
      </c>
      <c r="M11" s="8">
        <v>0.25580720092915216</v>
      </c>
      <c r="N11" s="6">
        <v>1397</v>
      </c>
      <c r="O11" s="8">
        <v>0.79284903518728722</v>
      </c>
      <c r="P11" s="6">
        <v>145</v>
      </c>
      <c r="Q11" s="6">
        <v>1253</v>
      </c>
      <c r="R11" s="8">
        <v>0.89692197566213316</v>
      </c>
      <c r="S11" s="8">
        <v>0.18191056910569106</v>
      </c>
      <c r="T11" s="8">
        <v>0.1813314037626628</v>
      </c>
      <c r="U11" s="6">
        <v>925</v>
      </c>
      <c r="V11" s="8">
        <v>0.73822825219473265</v>
      </c>
      <c r="W11" s="6">
        <v>209</v>
      </c>
      <c r="X11" s="8">
        <v>0.16679968079999999</v>
      </c>
      <c r="Y11" s="6">
        <v>131</v>
      </c>
      <c r="Z11" s="8">
        <v>0.1045490822</v>
      </c>
      <c r="AA11" s="6">
        <v>363</v>
      </c>
    </row>
    <row r="12" spans="1:27" x14ac:dyDescent="0.2">
      <c r="A12" s="7" t="s">
        <v>91</v>
      </c>
      <c r="B12" s="122" t="s">
        <v>16</v>
      </c>
      <c r="C12" s="43">
        <v>426</v>
      </c>
      <c r="D12" s="43">
        <v>424</v>
      </c>
      <c r="E12" s="8">
        <v>0.99530516431924887</v>
      </c>
      <c r="F12" s="43">
        <v>419</v>
      </c>
      <c r="G12" s="8">
        <v>0.9882075471698113</v>
      </c>
      <c r="H12" s="43">
        <v>215</v>
      </c>
      <c r="I12" s="8">
        <v>0.50707547169811318</v>
      </c>
      <c r="J12" s="43">
        <v>4</v>
      </c>
      <c r="K12" s="8">
        <v>1.8604651199999999E-2</v>
      </c>
      <c r="L12" s="43">
        <v>96</v>
      </c>
      <c r="M12" s="8">
        <v>0.22641509433962267</v>
      </c>
      <c r="N12" s="43">
        <v>86</v>
      </c>
      <c r="O12" s="8">
        <v>0.89583333333333348</v>
      </c>
      <c r="P12" s="43">
        <v>4</v>
      </c>
      <c r="Q12" s="43">
        <v>82</v>
      </c>
      <c r="R12" s="8">
        <v>0.95348837209302328</v>
      </c>
      <c r="S12" s="8">
        <v>0.19339622641509435</v>
      </c>
      <c r="T12" s="8">
        <v>0.19248826291079812</v>
      </c>
      <c r="U12" s="6">
        <v>82</v>
      </c>
      <c r="V12" s="8">
        <v>1</v>
      </c>
      <c r="W12" s="6" t="s">
        <v>206</v>
      </c>
      <c r="X12" s="8" t="s">
        <v>206</v>
      </c>
      <c r="Y12" s="6" t="s">
        <v>204</v>
      </c>
      <c r="Z12" s="8" t="s">
        <v>205</v>
      </c>
      <c r="AA12" s="6">
        <v>7</v>
      </c>
    </row>
    <row r="13" spans="1:27" x14ac:dyDescent="0.2">
      <c r="A13" s="7" t="s">
        <v>91</v>
      </c>
      <c r="B13" s="33" t="s">
        <v>47</v>
      </c>
      <c r="C13" s="6">
        <v>124</v>
      </c>
      <c r="D13" s="6">
        <v>124</v>
      </c>
      <c r="E13" s="8">
        <v>1</v>
      </c>
      <c r="F13" s="6">
        <v>123</v>
      </c>
      <c r="G13" s="8">
        <v>0.99193548387096775</v>
      </c>
      <c r="H13" s="6">
        <v>82</v>
      </c>
      <c r="I13" s="8">
        <v>0.66129032258064513</v>
      </c>
      <c r="J13" s="6" t="s">
        <v>204</v>
      </c>
      <c r="K13" s="8" t="s">
        <v>205</v>
      </c>
      <c r="L13" s="6">
        <v>10</v>
      </c>
      <c r="M13" s="8">
        <v>8.0645161290322578E-2</v>
      </c>
      <c r="N13" s="6">
        <v>8</v>
      </c>
      <c r="O13" s="8">
        <v>0.8</v>
      </c>
      <c r="P13" s="6" t="s">
        <v>206</v>
      </c>
      <c r="Q13" s="6">
        <v>6</v>
      </c>
      <c r="R13" s="8">
        <v>0.75</v>
      </c>
      <c r="S13" s="8">
        <v>4.8387096774193547E-2</v>
      </c>
      <c r="T13" s="8">
        <v>4.8387096774193547E-2</v>
      </c>
      <c r="U13" s="6">
        <v>6</v>
      </c>
      <c r="V13" s="8">
        <v>1</v>
      </c>
      <c r="W13" s="6" t="s">
        <v>204</v>
      </c>
      <c r="X13" s="8" t="s">
        <v>205</v>
      </c>
      <c r="Y13" s="6" t="s">
        <v>204</v>
      </c>
      <c r="Z13" s="8" t="s">
        <v>205</v>
      </c>
      <c r="AA13" s="6" t="s">
        <v>206</v>
      </c>
    </row>
    <row r="14" spans="1:27" x14ac:dyDescent="0.2">
      <c r="A14" s="7" t="s">
        <v>91</v>
      </c>
      <c r="B14" s="33" t="s">
        <v>48</v>
      </c>
      <c r="C14" s="6">
        <v>302</v>
      </c>
      <c r="D14" s="6">
        <v>300</v>
      </c>
      <c r="E14" s="8">
        <v>0.99337748344370858</v>
      </c>
      <c r="F14" s="6">
        <v>296</v>
      </c>
      <c r="G14" s="8">
        <v>0.98666666666666669</v>
      </c>
      <c r="H14" s="6">
        <v>133</v>
      </c>
      <c r="I14" s="8">
        <v>0.44333333333333336</v>
      </c>
      <c r="J14" s="6">
        <v>4</v>
      </c>
      <c r="K14" s="8">
        <v>3.0075187999999999E-2</v>
      </c>
      <c r="L14" s="6">
        <v>86</v>
      </c>
      <c r="M14" s="8">
        <v>0.28666666666666668</v>
      </c>
      <c r="N14" s="6">
        <v>78</v>
      </c>
      <c r="O14" s="8">
        <v>0.90697674418604646</v>
      </c>
      <c r="P14" s="6" t="s">
        <v>206</v>
      </c>
      <c r="Q14" s="6">
        <v>76</v>
      </c>
      <c r="R14" s="8">
        <v>0.97435897435897434</v>
      </c>
      <c r="S14" s="8">
        <v>0.25333333333333335</v>
      </c>
      <c r="T14" s="8">
        <v>0.25165562913907286</v>
      </c>
      <c r="U14" s="6">
        <v>76</v>
      </c>
      <c r="V14" s="8">
        <v>1</v>
      </c>
      <c r="W14" s="6" t="s">
        <v>206</v>
      </c>
      <c r="X14" s="8" t="s">
        <v>206</v>
      </c>
      <c r="Y14" s="6" t="s">
        <v>204</v>
      </c>
      <c r="Z14" s="8" t="s">
        <v>205</v>
      </c>
      <c r="AA14" s="6">
        <v>5</v>
      </c>
    </row>
    <row r="15" spans="1:27" x14ac:dyDescent="0.2">
      <c r="A15" s="7" t="s">
        <v>91</v>
      </c>
      <c r="B15" s="7" t="s">
        <v>15</v>
      </c>
      <c r="C15" s="43">
        <v>19493</v>
      </c>
      <c r="D15" s="43">
        <v>19490</v>
      </c>
      <c r="E15" s="44">
        <v>0.99984609859949736</v>
      </c>
      <c r="F15" s="43">
        <v>18622</v>
      </c>
      <c r="G15" s="44">
        <v>0.95546434068753205</v>
      </c>
      <c r="H15" s="43">
        <v>6435</v>
      </c>
      <c r="I15" s="44">
        <v>0.33016931759876861</v>
      </c>
      <c r="J15" s="43">
        <v>2013</v>
      </c>
      <c r="K15" s="44">
        <v>0.31282051280000001</v>
      </c>
      <c r="L15" s="43">
        <v>9842</v>
      </c>
      <c r="M15" s="44">
        <v>0.50497691123653154</v>
      </c>
      <c r="N15" s="43">
        <v>8396</v>
      </c>
      <c r="O15" s="44">
        <v>0.85307864255232679</v>
      </c>
      <c r="P15" s="43">
        <v>450</v>
      </c>
      <c r="Q15" s="43">
        <v>7959</v>
      </c>
      <c r="R15" s="44">
        <v>0.94795140543115775</v>
      </c>
      <c r="S15" s="44">
        <v>0.40836326321190353</v>
      </c>
      <c r="T15" s="44">
        <v>0.40830041553378138</v>
      </c>
      <c r="U15" s="43">
        <v>4826</v>
      </c>
      <c r="V15" s="44">
        <v>0.6063575826108808</v>
      </c>
      <c r="W15" s="43">
        <v>2435</v>
      </c>
      <c r="X15" s="44">
        <v>0.30594295770000002</v>
      </c>
      <c r="Y15" s="43">
        <v>1340</v>
      </c>
      <c r="Z15" s="44">
        <v>0.16836285970000001</v>
      </c>
      <c r="AA15" s="43">
        <v>751</v>
      </c>
    </row>
    <row r="16" spans="1:27" x14ac:dyDescent="0.2">
      <c r="A16" s="7" t="s">
        <v>91</v>
      </c>
      <c r="B16" s="33" t="s">
        <v>14</v>
      </c>
      <c r="C16" s="6">
        <v>652</v>
      </c>
      <c r="D16" s="6">
        <v>652</v>
      </c>
      <c r="E16" s="8">
        <v>1</v>
      </c>
      <c r="F16" s="6">
        <v>650</v>
      </c>
      <c r="G16" s="8">
        <v>0.99693251533742333</v>
      </c>
      <c r="H16" s="6">
        <v>357</v>
      </c>
      <c r="I16" s="8">
        <v>0.5475460122699386</v>
      </c>
      <c r="J16" s="6">
        <v>61</v>
      </c>
      <c r="K16" s="8">
        <v>0.1708683473</v>
      </c>
      <c r="L16" s="6">
        <v>144</v>
      </c>
      <c r="M16" s="8">
        <v>0.22085889570552147</v>
      </c>
      <c r="N16" s="6">
        <v>112</v>
      </c>
      <c r="O16" s="8">
        <v>0.7777777777777779</v>
      </c>
      <c r="P16" s="6">
        <v>24</v>
      </c>
      <c r="Q16" s="6">
        <v>88</v>
      </c>
      <c r="R16" s="8">
        <v>0.7857142857142857</v>
      </c>
      <c r="S16" s="8">
        <v>0.13496932515337423</v>
      </c>
      <c r="T16" s="8">
        <v>0.13496932515337423</v>
      </c>
      <c r="U16" s="6">
        <v>84</v>
      </c>
      <c r="V16" s="8">
        <v>0.95454545454545459</v>
      </c>
      <c r="W16" s="6" t="s">
        <v>206</v>
      </c>
      <c r="X16" s="8" t="s">
        <v>206</v>
      </c>
      <c r="Y16" s="6" t="s">
        <v>206</v>
      </c>
      <c r="Z16" s="8" t="s">
        <v>206</v>
      </c>
      <c r="AA16" s="6">
        <v>25</v>
      </c>
    </row>
    <row r="17" spans="1:27" x14ac:dyDescent="0.2">
      <c r="A17" s="7" t="s">
        <v>91</v>
      </c>
      <c r="B17" s="33" t="s">
        <v>13</v>
      </c>
      <c r="C17" s="6">
        <v>17302</v>
      </c>
      <c r="D17" s="6">
        <v>17300</v>
      </c>
      <c r="E17" s="8">
        <v>0.9998844064270026</v>
      </c>
      <c r="F17" s="6">
        <v>16436</v>
      </c>
      <c r="G17" s="8">
        <v>0.95005780346820812</v>
      </c>
      <c r="H17" s="6">
        <v>5185</v>
      </c>
      <c r="I17" s="8">
        <v>0.29971098265895951</v>
      </c>
      <c r="J17" s="6">
        <v>1823</v>
      </c>
      <c r="K17" s="8">
        <v>0.3515911283</v>
      </c>
      <c r="L17" s="6">
        <v>9441</v>
      </c>
      <c r="M17" s="8">
        <v>0.54572254335260117</v>
      </c>
      <c r="N17" s="6">
        <v>8086</v>
      </c>
      <c r="O17" s="8">
        <v>0.85647706810719204</v>
      </c>
      <c r="P17" s="6">
        <v>398</v>
      </c>
      <c r="Q17" s="6">
        <v>7701</v>
      </c>
      <c r="R17" s="8">
        <v>0.9523868414543657</v>
      </c>
      <c r="S17" s="8">
        <v>0.44514450867052024</v>
      </c>
      <c r="T17" s="8">
        <v>0.44509305282626288</v>
      </c>
      <c r="U17" s="6">
        <v>4580</v>
      </c>
      <c r="V17" s="8">
        <v>0.59472795740812878</v>
      </c>
      <c r="W17" s="6">
        <v>2429</v>
      </c>
      <c r="X17" s="8">
        <v>0.31541358269999997</v>
      </c>
      <c r="Y17" s="6">
        <v>1333</v>
      </c>
      <c r="Z17" s="8">
        <v>0.1730944033</v>
      </c>
      <c r="AA17" s="6">
        <v>650</v>
      </c>
    </row>
    <row r="18" spans="1:27" x14ac:dyDescent="0.2">
      <c r="A18" s="7" t="s">
        <v>91</v>
      </c>
      <c r="B18" s="33" t="s">
        <v>49</v>
      </c>
      <c r="C18" s="6">
        <v>403</v>
      </c>
      <c r="D18" s="6">
        <v>402</v>
      </c>
      <c r="E18" s="8">
        <v>0.9975186104218362</v>
      </c>
      <c r="F18" s="6">
        <v>400</v>
      </c>
      <c r="G18" s="8">
        <v>0.99502487562189057</v>
      </c>
      <c r="H18" s="6">
        <v>162</v>
      </c>
      <c r="I18" s="8">
        <v>0.40298507462686567</v>
      </c>
      <c r="J18" s="6" t="s">
        <v>206</v>
      </c>
      <c r="K18" s="8" t="s">
        <v>206</v>
      </c>
      <c r="L18" s="6">
        <v>128</v>
      </c>
      <c r="M18" s="8">
        <v>0.31840796019900497</v>
      </c>
      <c r="N18" s="6">
        <v>103</v>
      </c>
      <c r="O18" s="8">
        <v>0.8046875</v>
      </c>
      <c r="P18" s="6">
        <v>6</v>
      </c>
      <c r="Q18" s="6">
        <v>97</v>
      </c>
      <c r="R18" s="8">
        <v>0.94174757281553401</v>
      </c>
      <c r="S18" s="8">
        <v>0.24129353233830847</v>
      </c>
      <c r="T18" s="8">
        <v>0.24069478908188585</v>
      </c>
      <c r="U18" s="6">
        <v>97</v>
      </c>
      <c r="V18" s="8">
        <v>1</v>
      </c>
      <c r="W18" s="6" t="s">
        <v>204</v>
      </c>
      <c r="X18" s="8" t="s">
        <v>205</v>
      </c>
      <c r="Y18" s="6" t="s">
        <v>204</v>
      </c>
      <c r="Z18" s="8" t="s">
        <v>205</v>
      </c>
      <c r="AA18" s="6">
        <v>21</v>
      </c>
    </row>
    <row r="19" spans="1:27" x14ac:dyDescent="0.2">
      <c r="A19" s="7" t="s">
        <v>91</v>
      </c>
      <c r="B19" s="33" t="s">
        <v>12</v>
      </c>
      <c r="C19" s="6">
        <v>1136</v>
      </c>
      <c r="D19" s="6">
        <v>1136</v>
      </c>
      <c r="E19" s="8">
        <v>1</v>
      </c>
      <c r="F19" s="6">
        <v>1136</v>
      </c>
      <c r="G19" s="8">
        <v>1</v>
      </c>
      <c r="H19" s="6">
        <v>731</v>
      </c>
      <c r="I19" s="8">
        <v>0.64348591549295775</v>
      </c>
      <c r="J19" s="6">
        <v>128</v>
      </c>
      <c r="K19" s="8">
        <v>0.17510259919999999</v>
      </c>
      <c r="L19" s="6">
        <v>129</v>
      </c>
      <c r="M19" s="8">
        <v>0.11355633802816902</v>
      </c>
      <c r="N19" s="6">
        <v>95</v>
      </c>
      <c r="O19" s="8">
        <v>0.73643410852713176</v>
      </c>
      <c r="P19" s="6">
        <v>22</v>
      </c>
      <c r="Q19" s="6">
        <v>73</v>
      </c>
      <c r="R19" s="8">
        <v>0.76842105263157889</v>
      </c>
      <c r="S19" s="8">
        <v>6.4260563380281688E-2</v>
      </c>
      <c r="T19" s="8">
        <v>6.4260563380281688E-2</v>
      </c>
      <c r="U19" s="6">
        <v>65</v>
      </c>
      <c r="V19" s="8">
        <v>0.8904109589041096</v>
      </c>
      <c r="W19" s="6">
        <v>4</v>
      </c>
      <c r="X19" s="8">
        <v>5.4794520499999999E-2</v>
      </c>
      <c r="Y19" s="6">
        <v>5</v>
      </c>
      <c r="Z19" s="8">
        <v>6.8493150700000005E-2</v>
      </c>
      <c r="AA19" s="6">
        <v>55</v>
      </c>
    </row>
    <row r="20" spans="1:27" x14ac:dyDescent="0.2">
      <c r="A20" s="7" t="s">
        <v>91</v>
      </c>
      <c r="B20" s="7" t="s">
        <v>11</v>
      </c>
      <c r="C20" s="43">
        <v>25362</v>
      </c>
      <c r="D20" s="43">
        <v>25288</v>
      </c>
      <c r="E20" s="44">
        <v>0.9970822490339879</v>
      </c>
      <c r="F20" s="43">
        <v>24422</v>
      </c>
      <c r="G20" s="44">
        <v>0.96575450806706742</v>
      </c>
      <c r="H20" s="43">
        <v>8352</v>
      </c>
      <c r="I20" s="44">
        <v>0.33027522935779824</v>
      </c>
      <c r="J20" s="43">
        <v>2482</v>
      </c>
      <c r="K20" s="44">
        <v>0.2971743295</v>
      </c>
      <c r="L20" s="43">
        <v>8863</v>
      </c>
      <c r="M20" s="44">
        <v>0.350482442265106</v>
      </c>
      <c r="N20" s="43">
        <v>7279</v>
      </c>
      <c r="O20" s="44">
        <v>0.82127947647523414</v>
      </c>
      <c r="P20" s="43">
        <v>488</v>
      </c>
      <c r="Q20" s="43">
        <v>6792</v>
      </c>
      <c r="R20" s="44">
        <v>0.93309520538535529</v>
      </c>
      <c r="S20" s="44">
        <v>0.26858589054096804</v>
      </c>
      <c r="T20" s="44">
        <v>0.2678022237993849</v>
      </c>
      <c r="U20" s="43">
        <v>5948</v>
      </c>
      <c r="V20" s="44">
        <v>0.87573616018845701</v>
      </c>
      <c r="W20" s="43">
        <v>867</v>
      </c>
      <c r="X20" s="44">
        <v>0.12765017670000001</v>
      </c>
      <c r="Y20" s="43">
        <v>50</v>
      </c>
      <c r="Z20" s="44">
        <v>7.3616018999999996E-3</v>
      </c>
      <c r="AA20" s="43">
        <v>2459</v>
      </c>
    </row>
    <row r="21" spans="1:27" x14ac:dyDescent="0.2">
      <c r="A21" s="7" t="s">
        <v>91</v>
      </c>
      <c r="B21" s="33" t="s">
        <v>10</v>
      </c>
      <c r="C21" s="6">
        <v>16790</v>
      </c>
      <c r="D21" s="6">
        <v>16739</v>
      </c>
      <c r="E21" s="8">
        <v>0.9969624776652769</v>
      </c>
      <c r="F21" s="6">
        <v>16588</v>
      </c>
      <c r="G21" s="8">
        <v>0.99097915048688689</v>
      </c>
      <c r="H21" s="6">
        <v>5361</v>
      </c>
      <c r="I21" s="8">
        <v>0.32027002807814087</v>
      </c>
      <c r="J21" s="6">
        <v>1896</v>
      </c>
      <c r="K21" s="8">
        <v>0.3536653609</v>
      </c>
      <c r="L21" s="6">
        <v>5575</v>
      </c>
      <c r="M21" s="8">
        <v>0.33305454328215545</v>
      </c>
      <c r="N21" s="6">
        <v>4613</v>
      </c>
      <c r="O21" s="8">
        <v>0.82744394618834083</v>
      </c>
      <c r="P21" s="6">
        <v>350</v>
      </c>
      <c r="Q21" s="6">
        <v>4263</v>
      </c>
      <c r="R21" s="8">
        <v>0.92412746585735961</v>
      </c>
      <c r="S21" s="8">
        <v>0.25467471175100065</v>
      </c>
      <c r="T21" s="8">
        <v>0.25390113162596784</v>
      </c>
      <c r="U21" s="6">
        <v>3879</v>
      </c>
      <c r="V21" s="8">
        <v>0.90992258972554541</v>
      </c>
      <c r="W21" s="6">
        <v>394</v>
      </c>
      <c r="X21" s="8">
        <v>9.2423176199999998E-2</v>
      </c>
      <c r="Y21" s="6">
        <v>37</v>
      </c>
      <c r="Z21" s="8">
        <v>8.6793337999999994E-3</v>
      </c>
      <c r="AA21" s="6">
        <v>1877</v>
      </c>
    </row>
    <row r="22" spans="1:27" x14ac:dyDescent="0.2">
      <c r="A22" s="7" t="s">
        <v>91</v>
      </c>
      <c r="B22" s="33" t="s">
        <v>9</v>
      </c>
      <c r="C22" s="6">
        <v>2534</v>
      </c>
      <c r="D22" s="6">
        <v>2522</v>
      </c>
      <c r="E22" s="8">
        <v>0.99526440410418315</v>
      </c>
      <c r="F22" s="6">
        <v>2487</v>
      </c>
      <c r="G22" s="8">
        <v>0.98612212529738319</v>
      </c>
      <c r="H22" s="6">
        <v>1095</v>
      </c>
      <c r="I22" s="8">
        <v>0.43417922283901667</v>
      </c>
      <c r="J22" s="6">
        <v>301</v>
      </c>
      <c r="K22" s="8">
        <v>0.27488584469999999</v>
      </c>
      <c r="L22" s="6">
        <v>521</v>
      </c>
      <c r="M22" s="8">
        <v>0.20658207771609832</v>
      </c>
      <c r="N22" s="6">
        <v>520</v>
      </c>
      <c r="O22" s="8">
        <v>0.99808061420345484</v>
      </c>
      <c r="P22" s="6">
        <v>43</v>
      </c>
      <c r="Q22" s="6">
        <v>477</v>
      </c>
      <c r="R22" s="8">
        <v>0.91730769230769227</v>
      </c>
      <c r="S22" s="8">
        <v>0.18913560666137985</v>
      </c>
      <c r="T22" s="8">
        <v>0.1882399368587214</v>
      </c>
      <c r="U22" s="6">
        <v>238</v>
      </c>
      <c r="V22" s="8">
        <v>0.49895178197064988</v>
      </c>
      <c r="W22" s="6">
        <v>250</v>
      </c>
      <c r="X22" s="8">
        <v>0.52410901470000004</v>
      </c>
      <c r="Y22" s="6" t="s">
        <v>206</v>
      </c>
      <c r="Z22" s="8" t="s">
        <v>206</v>
      </c>
      <c r="AA22" s="6">
        <v>190</v>
      </c>
    </row>
    <row r="23" spans="1:27" x14ac:dyDescent="0.2">
      <c r="A23" s="7" t="s">
        <v>91</v>
      </c>
      <c r="B23" s="33" t="s">
        <v>8</v>
      </c>
      <c r="C23" s="6">
        <v>6038</v>
      </c>
      <c r="D23" s="6">
        <v>6027</v>
      </c>
      <c r="E23" s="8">
        <v>0.99817820470354424</v>
      </c>
      <c r="F23" s="6">
        <v>5347</v>
      </c>
      <c r="G23" s="8">
        <v>0.8871743819479011</v>
      </c>
      <c r="H23" s="6">
        <v>1896</v>
      </c>
      <c r="I23" s="8">
        <v>0.31458437033349923</v>
      </c>
      <c r="J23" s="6">
        <v>285</v>
      </c>
      <c r="K23" s="8">
        <v>0.15031645569999999</v>
      </c>
      <c r="L23" s="6">
        <v>2767</v>
      </c>
      <c r="M23" s="8">
        <v>0.45910071345611414</v>
      </c>
      <c r="N23" s="6">
        <v>2146</v>
      </c>
      <c r="O23" s="8">
        <v>0.77556920852909284</v>
      </c>
      <c r="P23" s="6">
        <v>95</v>
      </c>
      <c r="Q23" s="6">
        <v>2052</v>
      </c>
      <c r="R23" s="8">
        <v>0.95619757688723217</v>
      </c>
      <c r="S23" s="8">
        <v>0.34046789447486314</v>
      </c>
      <c r="T23" s="8">
        <v>0.33984763166611459</v>
      </c>
      <c r="U23" s="6">
        <v>1831</v>
      </c>
      <c r="V23" s="8">
        <v>0.89230019493177393</v>
      </c>
      <c r="W23" s="6">
        <v>223</v>
      </c>
      <c r="X23" s="8">
        <v>0.1086744639</v>
      </c>
      <c r="Y23" s="6">
        <v>12</v>
      </c>
      <c r="Z23" s="8">
        <v>5.8479532000000004E-3</v>
      </c>
      <c r="AA23" s="6">
        <v>392</v>
      </c>
    </row>
    <row r="24" spans="1:27" x14ac:dyDescent="0.2">
      <c r="A24" s="7" t="s">
        <v>91</v>
      </c>
      <c r="B24" s="7" t="s">
        <v>7</v>
      </c>
      <c r="C24" s="43">
        <v>2601</v>
      </c>
      <c r="D24" s="43">
        <v>2601</v>
      </c>
      <c r="E24" s="44">
        <v>1</v>
      </c>
      <c r="F24" s="43">
        <v>2595</v>
      </c>
      <c r="G24" s="44">
        <v>0.99769319492502895</v>
      </c>
      <c r="H24" s="43">
        <v>1349</v>
      </c>
      <c r="I24" s="44">
        <v>0.51864667435601697</v>
      </c>
      <c r="J24" s="43">
        <v>286</v>
      </c>
      <c r="K24" s="44">
        <v>0.21200889549999999</v>
      </c>
      <c r="L24" s="43">
        <v>657</v>
      </c>
      <c r="M24" s="44">
        <v>0.25259515570934254</v>
      </c>
      <c r="N24" s="43">
        <v>478</v>
      </c>
      <c r="O24" s="44">
        <v>0.72754946727549463</v>
      </c>
      <c r="P24" s="43">
        <v>96</v>
      </c>
      <c r="Q24" s="43">
        <v>384</v>
      </c>
      <c r="R24" s="44">
        <v>0.80334728033472802</v>
      </c>
      <c r="S24" s="44">
        <v>0.14763552479815456</v>
      </c>
      <c r="T24" s="44">
        <v>0.14763552479815456</v>
      </c>
      <c r="U24" s="43">
        <v>349</v>
      </c>
      <c r="V24" s="44">
        <v>0.90885416666666663</v>
      </c>
      <c r="W24" s="43">
        <v>24</v>
      </c>
      <c r="X24" s="44">
        <v>6.25E-2</v>
      </c>
      <c r="Y24" s="43">
        <v>15</v>
      </c>
      <c r="Z24" s="44">
        <v>3.90625E-2</v>
      </c>
      <c r="AA24" s="43">
        <v>81</v>
      </c>
    </row>
    <row r="25" spans="1:27" x14ac:dyDescent="0.2">
      <c r="A25" s="7" t="s">
        <v>91</v>
      </c>
      <c r="B25" s="7" t="s">
        <v>6</v>
      </c>
      <c r="C25" s="43">
        <v>3976</v>
      </c>
      <c r="D25" s="43">
        <v>3971</v>
      </c>
      <c r="E25" s="44">
        <v>0.9987424547283702</v>
      </c>
      <c r="F25" s="43">
        <v>3957</v>
      </c>
      <c r="G25" s="44">
        <v>0.99647443968773619</v>
      </c>
      <c r="H25" s="43">
        <v>1909</v>
      </c>
      <c r="I25" s="44">
        <v>0.4807353311508436</v>
      </c>
      <c r="J25" s="43">
        <v>194</v>
      </c>
      <c r="K25" s="44">
        <v>0.1016238869</v>
      </c>
      <c r="L25" s="43">
        <v>1075</v>
      </c>
      <c r="M25" s="44">
        <v>0.27071266683455047</v>
      </c>
      <c r="N25" s="43">
        <v>784</v>
      </c>
      <c r="O25" s="44">
        <v>0.72930232558139518</v>
      </c>
      <c r="P25" s="43">
        <v>121</v>
      </c>
      <c r="Q25" s="43">
        <v>663</v>
      </c>
      <c r="R25" s="44">
        <v>0.84566326530612246</v>
      </c>
      <c r="S25" s="44">
        <v>0.16696046335935533</v>
      </c>
      <c r="T25" s="44">
        <v>0.16675050301810865</v>
      </c>
      <c r="U25" s="43">
        <v>420</v>
      </c>
      <c r="V25" s="44">
        <v>0.63348416289592757</v>
      </c>
      <c r="W25" s="43">
        <v>110</v>
      </c>
      <c r="X25" s="44">
        <v>0.1659125189</v>
      </c>
      <c r="Y25" s="43">
        <v>135</v>
      </c>
      <c r="Z25" s="44">
        <v>0.2036199095</v>
      </c>
      <c r="AA25" s="43">
        <v>246</v>
      </c>
    </row>
    <row r="26" spans="1:27" x14ac:dyDescent="0.2">
      <c r="A26" s="7" t="s">
        <v>91</v>
      </c>
      <c r="B26" s="7" t="s">
        <v>5</v>
      </c>
      <c r="C26" s="43">
        <v>5303</v>
      </c>
      <c r="D26" s="43">
        <v>5299</v>
      </c>
      <c r="E26" s="44">
        <v>0.99924570997548556</v>
      </c>
      <c r="F26" s="43">
        <v>5258</v>
      </c>
      <c r="G26" s="44">
        <v>0.99226269107378762</v>
      </c>
      <c r="H26" s="43">
        <v>2082</v>
      </c>
      <c r="I26" s="44">
        <v>0.39290432157010757</v>
      </c>
      <c r="J26" s="43">
        <v>347</v>
      </c>
      <c r="K26" s="44">
        <v>0.16666666669999999</v>
      </c>
      <c r="L26" s="43">
        <v>1818</v>
      </c>
      <c r="M26" s="44">
        <v>0.34308360067937349</v>
      </c>
      <c r="N26" s="43">
        <v>1441</v>
      </c>
      <c r="O26" s="44">
        <v>0.79262926292629265</v>
      </c>
      <c r="P26" s="43">
        <v>200</v>
      </c>
      <c r="Q26" s="43">
        <v>1242</v>
      </c>
      <c r="R26" s="44">
        <v>0.86190145732130463</v>
      </c>
      <c r="S26" s="44">
        <v>0.2343838460086809</v>
      </c>
      <c r="T26" s="44">
        <v>0.23420705261172922</v>
      </c>
      <c r="U26" s="43">
        <v>1174</v>
      </c>
      <c r="V26" s="44">
        <v>0.94524959742351045</v>
      </c>
      <c r="W26" s="43">
        <v>56</v>
      </c>
      <c r="X26" s="44">
        <v>4.50885668E-2</v>
      </c>
      <c r="Y26" s="43">
        <v>22</v>
      </c>
      <c r="Z26" s="44">
        <v>1.7713365500000001E-2</v>
      </c>
      <c r="AA26" s="43">
        <v>209</v>
      </c>
    </row>
    <row r="27" spans="1:27" x14ac:dyDescent="0.2">
      <c r="A27" s="7" t="s">
        <v>91</v>
      </c>
      <c r="B27" s="7" t="s">
        <v>4</v>
      </c>
      <c r="C27" s="43">
        <v>8162</v>
      </c>
      <c r="D27" s="43">
        <v>8162</v>
      </c>
      <c r="E27" s="44">
        <v>1</v>
      </c>
      <c r="F27" s="43">
        <v>7956</v>
      </c>
      <c r="G27" s="44">
        <v>0.97476108796863514</v>
      </c>
      <c r="H27" s="43">
        <v>1868</v>
      </c>
      <c r="I27" s="44">
        <v>0.22886547414849301</v>
      </c>
      <c r="J27" s="43">
        <v>363</v>
      </c>
      <c r="K27" s="44">
        <v>0.19432548180000001</v>
      </c>
      <c r="L27" s="43">
        <v>5172</v>
      </c>
      <c r="M27" s="44">
        <v>0.63366821857387901</v>
      </c>
      <c r="N27" s="43">
        <v>4600</v>
      </c>
      <c r="O27" s="44">
        <v>0.88940448569218877</v>
      </c>
      <c r="P27" s="43">
        <v>151</v>
      </c>
      <c r="Q27" s="43">
        <v>4450</v>
      </c>
      <c r="R27" s="44">
        <v>0.96739130434782616</v>
      </c>
      <c r="S27" s="44">
        <v>0.54520950747365837</v>
      </c>
      <c r="T27" s="44">
        <v>0.54520950747365837</v>
      </c>
      <c r="U27" s="43">
        <v>2850</v>
      </c>
      <c r="V27" s="44">
        <v>0.6404494382022472</v>
      </c>
      <c r="W27" s="43">
        <v>1725</v>
      </c>
      <c r="X27" s="44">
        <v>0.38764044939999998</v>
      </c>
      <c r="Y27" s="43">
        <v>227</v>
      </c>
      <c r="Z27" s="44">
        <v>5.1011236000000001E-2</v>
      </c>
      <c r="AA27" s="43">
        <v>182</v>
      </c>
    </row>
    <row r="28" spans="1:27" x14ac:dyDescent="0.2">
      <c r="A28" s="7" t="s">
        <v>91</v>
      </c>
      <c r="B28" s="33" t="s">
        <v>3</v>
      </c>
      <c r="C28" s="6">
        <v>3534</v>
      </c>
      <c r="D28" s="6">
        <v>3534</v>
      </c>
      <c r="E28" s="8">
        <v>1</v>
      </c>
      <c r="F28" s="6">
        <v>3531</v>
      </c>
      <c r="G28" s="8">
        <v>0.99915110356536507</v>
      </c>
      <c r="H28" s="6">
        <v>894</v>
      </c>
      <c r="I28" s="8">
        <v>0.25297113752122241</v>
      </c>
      <c r="J28" s="6">
        <v>81</v>
      </c>
      <c r="K28" s="8">
        <v>9.0604026800000001E-2</v>
      </c>
      <c r="L28" s="6">
        <v>2141</v>
      </c>
      <c r="M28" s="8">
        <v>0.60582908885116016</v>
      </c>
      <c r="N28" s="6">
        <v>1947</v>
      </c>
      <c r="O28" s="8">
        <v>0.90938813638486693</v>
      </c>
      <c r="P28" s="6">
        <v>37</v>
      </c>
      <c r="Q28" s="6">
        <v>1910</v>
      </c>
      <c r="R28" s="8">
        <v>0.98099640472521832</v>
      </c>
      <c r="S28" s="8">
        <v>0.54046406338426711</v>
      </c>
      <c r="T28" s="8">
        <v>0.54046406338426711</v>
      </c>
      <c r="U28" s="6">
        <v>1321</v>
      </c>
      <c r="V28" s="8">
        <v>0.69162303664921465</v>
      </c>
      <c r="W28" s="6">
        <v>628</v>
      </c>
      <c r="X28" s="8">
        <v>0.32879581149999998</v>
      </c>
      <c r="Y28" s="6">
        <v>54</v>
      </c>
      <c r="Z28" s="8">
        <v>2.8272251299999999E-2</v>
      </c>
      <c r="AA28" s="6">
        <v>58</v>
      </c>
    </row>
    <row r="29" spans="1:27" x14ac:dyDescent="0.2">
      <c r="A29" s="7" t="s">
        <v>91</v>
      </c>
      <c r="B29" s="33" t="s">
        <v>170</v>
      </c>
      <c r="C29" s="6">
        <v>4628</v>
      </c>
      <c r="D29" s="6">
        <v>4628</v>
      </c>
      <c r="E29" s="8">
        <v>1</v>
      </c>
      <c r="F29" s="6">
        <v>4425</v>
      </c>
      <c r="G29" s="8">
        <v>0.95613656006914438</v>
      </c>
      <c r="H29" s="6">
        <v>974</v>
      </c>
      <c r="I29" s="8">
        <v>0.21045808124459811</v>
      </c>
      <c r="J29" s="6">
        <v>282</v>
      </c>
      <c r="K29" s="8">
        <v>0.28952772069999999</v>
      </c>
      <c r="L29" s="6">
        <v>3031</v>
      </c>
      <c r="M29" s="8">
        <v>0.65492653414001734</v>
      </c>
      <c r="N29" s="6">
        <v>2653</v>
      </c>
      <c r="O29" s="8">
        <v>0.87528868360277134</v>
      </c>
      <c r="P29" s="6">
        <v>114</v>
      </c>
      <c r="Q29" s="6">
        <v>2540</v>
      </c>
      <c r="R29" s="8">
        <v>0.95740670938560135</v>
      </c>
      <c r="S29" s="8">
        <v>0.54883318928262748</v>
      </c>
      <c r="T29" s="8">
        <v>0.54883318928262748</v>
      </c>
      <c r="U29" s="6">
        <v>1529</v>
      </c>
      <c r="V29" s="8">
        <v>0.60196850393700785</v>
      </c>
      <c r="W29" s="6">
        <v>1097</v>
      </c>
      <c r="X29" s="8">
        <v>0.43188976379999999</v>
      </c>
      <c r="Y29" s="6">
        <v>173</v>
      </c>
      <c r="Z29" s="8">
        <v>6.8110236199999993E-2</v>
      </c>
      <c r="AA29" s="6">
        <v>124</v>
      </c>
    </row>
    <row r="30" spans="1:27" x14ac:dyDescent="0.2">
      <c r="A30" s="7" t="s">
        <v>91</v>
      </c>
      <c r="B30" s="122" t="s">
        <v>2</v>
      </c>
      <c r="C30" s="43">
        <v>17723</v>
      </c>
      <c r="D30" s="43">
        <v>17717</v>
      </c>
      <c r="E30" s="44">
        <v>0.99966145686396224</v>
      </c>
      <c r="F30" s="43">
        <v>17704</v>
      </c>
      <c r="G30" s="44">
        <v>0.99926624146300169</v>
      </c>
      <c r="H30" s="43">
        <v>6065</v>
      </c>
      <c r="I30" s="44">
        <v>0.34232657899192864</v>
      </c>
      <c r="J30" s="43">
        <v>1310</v>
      </c>
      <c r="K30" s="44">
        <v>0.21599340480000001</v>
      </c>
      <c r="L30" s="43">
        <v>8552</v>
      </c>
      <c r="M30" s="44">
        <v>0.48270023141615398</v>
      </c>
      <c r="N30" s="43">
        <v>6821</v>
      </c>
      <c r="O30" s="44">
        <v>0.79759120673526673</v>
      </c>
      <c r="P30" s="43">
        <v>224</v>
      </c>
      <c r="Q30" s="43">
        <v>6600</v>
      </c>
      <c r="R30" s="44">
        <v>0.96760005864242793</v>
      </c>
      <c r="S30" s="44">
        <v>0.3725235649376305</v>
      </c>
      <c r="T30" s="44">
        <v>0.37239744964170851</v>
      </c>
      <c r="U30" s="43">
        <v>4515</v>
      </c>
      <c r="V30" s="44">
        <v>0.68409090909090908</v>
      </c>
      <c r="W30" s="43">
        <v>2261</v>
      </c>
      <c r="X30" s="44">
        <v>0.34257575759999997</v>
      </c>
      <c r="Y30" s="43">
        <v>621</v>
      </c>
      <c r="Z30" s="44">
        <v>9.4090909099999995E-2</v>
      </c>
      <c r="AA30" s="43">
        <v>406</v>
      </c>
    </row>
    <row r="31" spans="1:27" x14ac:dyDescent="0.2">
      <c r="A31" s="7" t="s">
        <v>91</v>
      </c>
      <c r="B31" s="7" t="s">
        <v>0</v>
      </c>
      <c r="C31" s="43">
        <v>35560</v>
      </c>
      <c r="D31" s="43">
        <v>35466</v>
      </c>
      <c r="E31" s="44">
        <v>0.99735658042744657</v>
      </c>
      <c r="F31" s="43">
        <v>35221</v>
      </c>
      <c r="G31" s="44">
        <v>0.9930919754130717</v>
      </c>
      <c r="H31" s="43">
        <v>9648</v>
      </c>
      <c r="I31" s="44">
        <v>0.27203518863136528</v>
      </c>
      <c r="J31" s="43">
        <v>1419</v>
      </c>
      <c r="K31" s="44">
        <v>0.14707711439999999</v>
      </c>
      <c r="L31" s="43">
        <v>12246</v>
      </c>
      <c r="M31" s="44">
        <v>0.34528844527152763</v>
      </c>
      <c r="N31" s="43">
        <v>8070</v>
      </c>
      <c r="O31" s="44">
        <v>0.65899069083782469</v>
      </c>
      <c r="P31" s="43">
        <v>1568</v>
      </c>
      <c r="Q31" s="43">
        <v>6513</v>
      </c>
      <c r="R31" s="44">
        <v>0.80706319702602236</v>
      </c>
      <c r="S31" s="44">
        <v>0.18364066993740483</v>
      </c>
      <c r="T31" s="44">
        <v>0.18315523059617547</v>
      </c>
      <c r="U31" s="43">
        <v>4830</v>
      </c>
      <c r="V31" s="44">
        <v>0.74159373560571173</v>
      </c>
      <c r="W31" s="43">
        <v>1874</v>
      </c>
      <c r="X31" s="44">
        <v>0.28773222790000003</v>
      </c>
      <c r="Y31" s="43">
        <v>86</v>
      </c>
      <c r="Z31" s="44">
        <v>1.32043605E-2</v>
      </c>
      <c r="AA31" s="43">
        <v>5067</v>
      </c>
    </row>
    <row r="32" spans="1:27" x14ac:dyDescent="0.2">
      <c r="A32" s="7" t="s">
        <v>91</v>
      </c>
      <c r="B32" s="33" t="s">
        <v>45</v>
      </c>
      <c r="C32" s="6">
        <v>3433</v>
      </c>
      <c r="D32" s="6">
        <v>3409</v>
      </c>
      <c r="E32" s="8">
        <v>0.99300903000291285</v>
      </c>
      <c r="F32" s="6">
        <v>3387</v>
      </c>
      <c r="G32" s="8">
        <v>0.99354649457318878</v>
      </c>
      <c r="H32" s="6">
        <v>1411</v>
      </c>
      <c r="I32" s="8">
        <v>0.4139043707832209</v>
      </c>
      <c r="J32" s="6">
        <v>347</v>
      </c>
      <c r="K32" s="8">
        <v>0.24592487599999999</v>
      </c>
      <c r="L32" s="6">
        <v>258</v>
      </c>
      <c r="M32" s="8">
        <v>7.5682018187151659E-2</v>
      </c>
      <c r="N32" s="6">
        <v>258</v>
      </c>
      <c r="O32" s="8">
        <v>1</v>
      </c>
      <c r="P32" s="6">
        <v>40</v>
      </c>
      <c r="Q32" s="6">
        <v>218</v>
      </c>
      <c r="R32" s="8">
        <v>0.84496124031007758</v>
      </c>
      <c r="S32" s="8">
        <v>6.3948371956585509E-2</v>
      </c>
      <c r="T32" s="8">
        <v>6.3501310806874448E-2</v>
      </c>
      <c r="U32" s="6">
        <v>195</v>
      </c>
      <c r="V32" s="8">
        <v>0.89449541284403666</v>
      </c>
      <c r="W32" s="6">
        <v>23</v>
      </c>
      <c r="X32" s="8">
        <v>0.1055045872</v>
      </c>
      <c r="Y32" s="6" t="s">
        <v>204</v>
      </c>
      <c r="Z32" s="8" t="s">
        <v>205</v>
      </c>
      <c r="AA32" s="6">
        <v>483</v>
      </c>
    </row>
    <row r="33" spans="1:27" x14ac:dyDescent="0.2">
      <c r="A33" s="7" t="s">
        <v>91</v>
      </c>
      <c r="B33" s="33" t="s">
        <v>171</v>
      </c>
      <c r="C33" s="6">
        <v>32127</v>
      </c>
      <c r="D33" s="6">
        <v>32057</v>
      </c>
      <c r="E33" s="8">
        <v>0.99782114732156757</v>
      </c>
      <c r="F33" s="6">
        <v>31834</v>
      </c>
      <c r="G33" s="8">
        <v>0.99304364101444298</v>
      </c>
      <c r="H33" s="6">
        <v>8237</v>
      </c>
      <c r="I33" s="8">
        <v>0.25694856037682878</v>
      </c>
      <c r="J33" s="6">
        <v>1072</v>
      </c>
      <c r="K33" s="8">
        <v>0.13014447009999999</v>
      </c>
      <c r="L33" s="6">
        <v>11988</v>
      </c>
      <c r="M33" s="8">
        <v>0.37395888573478497</v>
      </c>
      <c r="N33" s="6">
        <v>7812</v>
      </c>
      <c r="O33" s="8">
        <v>0.65165165165165162</v>
      </c>
      <c r="P33" s="6">
        <v>1528</v>
      </c>
      <c r="Q33" s="6">
        <v>6295</v>
      </c>
      <c r="R33" s="8">
        <v>0.80581157194060415</v>
      </c>
      <c r="S33" s="8">
        <v>0.19636896777614873</v>
      </c>
      <c r="T33" s="8">
        <v>0.19594110872474865</v>
      </c>
      <c r="U33" s="6">
        <v>4635</v>
      </c>
      <c r="V33" s="8">
        <v>0.73629864972200154</v>
      </c>
      <c r="W33" s="6">
        <v>1851</v>
      </c>
      <c r="X33" s="8">
        <v>0.29404289119999999</v>
      </c>
      <c r="Y33" s="6">
        <v>86</v>
      </c>
      <c r="Z33" s="8">
        <v>1.3661636200000001E-2</v>
      </c>
      <c r="AA33" s="6">
        <v>4584</v>
      </c>
    </row>
    <row r="34" spans="1:27" x14ac:dyDescent="0.2">
      <c r="A34" s="109" t="s">
        <v>140</v>
      </c>
      <c r="B34" s="42" t="s">
        <v>63</v>
      </c>
      <c r="C34" s="43">
        <v>8852</v>
      </c>
      <c r="D34" s="43">
        <v>8847</v>
      </c>
      <c r="E34" s="44">
        <v>0.9994351558969724</v>
      </c>
      <c r="F34" s="43">
        <v>8832</v>
      </c>
      <c r="G34" s="44">
        <v>0.99830451000339093</v>
      </c>
      <c r="H34" s="43">
        <v>3204</v>
      </c>
      <c r="I34" s="44">
        <v>0.36215666327568669</v>
      </c>
      <c r="J34" s="43">
        <v>264</v>
      </c>
      <c r="K34" s="44">
        <v>8.2397003699999999E-2</v>
      </c>
      <c r="L34" s="43">
        <v>3878</v>
      </c>
      <c r="M34" s="44">
        <v>0.43834068045665198</v>
      </c>
      <c r="N34" s="43">
        <v>3408</v>
      </c>
      <c r="O34" s="44">
        <v>0.87880350696235188</v>
      </c>
      <c r="P34" s="43">
        <v>256</v>
      </c>
      <c r="Q34" s="43">
        <v>3156</v>
      </c>
      <c r="R34" s="44">
        <v>0.926056338028169</v>
      </c>
      <c r="S34" s="44">
        <v>0.35673109528653779</v>
      </c>
      <c r="T34" s="44">
        <v>0.35652959783099863</v>
      </c>
      <c r="U34" s="43">
        <v>1542</v>
      </c>
      <c r="V34" s="44">
        <v>0.48859315589353614</v>
      </c>
      <c r="W34" s="43">
        <v>304</v>
      </c>
      <c r="X34" s="44">
        <v>9.6324461299999997E-2</v>
      </c>
      <c r="Y34" s="43">
        <v>1377</v>
      </c>
      <c r="Z34" s="44">
        <v>0.43631178710000001</v>
      </c>
      <c r="AA34" s="43">
        <v>147</v>
      </c>
    </row>
    <row r="35" spans="1:27" x14ac:dyDescent="0.2">
      <c r="A35" s="185" t="s">
        <v>141</v>
      </c>
      <c r="B35" s="198" t="s">
        <v>63</v>
      </c>
      <c r="C35" s="196">
        <v>142624</v>
      </c>
      <c r="D35" s="196">
        <v>142409</v>
      </c>
      <c r="E35" s="197">
        <v>0.99849253982499453</v>
      </c>
      <c r="F35" s="196">
        <v>139858</v>
      </c>
      <c r="G35" s="197">
        <v>0.98208680631139889</v>
      </c>
      <c r="H35" s="196">
        <v>54110</v>
      </c>
      <c r="I35" s="197">
        <v>0.37996194060768629</v>
      </c>
      <c r="J35" s="196">
        <v>9593</v>
      </c>
      <c r="K35" s="197">
        <v>0.17728700789999999</v>
      </c>
      <c r="L35" s="196">
        <v>49930</v>
      </c>
      <c r="M35" s="197">
        <v>0.35060986314067227</v>
      </c>
      <c r="N35" s="196">
        <v>38997</v>
      </c>
      <c r="O35" s="197">
        <v>0.78103344682555575</v>
      </c>
      <c r="P35" s="196">
        <v>3718</v>
      </c>
      <c r="Q35" s="196">
        <v>35309</v>
      </c>
      <c r="R35" s="197">
        <v>0.90542862271456781</v>
      </c>
      <c r="S35" s="197">
        <v>0.24794079025904261</v>
      </c>
      <c r="T35" s="197">
        <v>0.2475670293919677</v>
      </c>
      <c r="U35" s="196">
        <v>26793</v>
      </c>
      <c r="V35" s="197">
        <v>0.75881503299442066</v>
      </c>
      <c r="W35" s="196">
        <v>9355</v>
      </c>
      <c r="X35" s="197">
        <v>0.26494661419999999</v>
      </c>
      <c r="Y35" s="196">
        <v>1280</v>
      </c>
      <c r="Z35" s="197">
        <v>3.6251380700000002E-2</v>
      </c>
      <c r="AA35" s="196">
        <v>10105</v>
      </c>
    </row>
    <row r="36" spans="1:27" x14ac:dyDescent="0.2">
      <c r="A36" s="34" t="s">
        <v>62</v>
      </c>
      <c r="C36" s="6"/>
      <c r="D36" s="6"/>
      <c r="E36" s="6"/>
      <c r="F36" s="6"/>
      <c r="G36" s="6"/>
      <c r="H36" s="6"/>
      <c r="I36" s="6"/>
      <c r="J36" s="6"/>
      <c r="K36" s="6"/>
      <c r="L36" s="6"/>
      <c r="M36" s="6"/>
      <c r="N36" s="6"/>
      <c r="O36" s="6"/>
      <c r="P36" s="6"/>
      <c r="Q36" s="6"/>
      <c r="R36" s="6"/>
      <c r="S36" s="6"/>
      <c r="T36" s="6"/>
      <c r="U36" s="6"/>
      <c r="W36" s="6"/>
      <c r="Y36" s="6"/>
      <c r="AA36" s="6"/>
    </row>
    <row r="37" spans="1:27" s="18" customFormat="1" x14ac:dyDescent="0.2">
      <c r="A37" s="127" t="s">
        <v>136</v>
      </c>
    </row>
    <row r="38" spans="1:27" s="18" customFormat="1" x14ac:dyDescent="0.2">
      <c r="A38" s="9" t="s">
        <v>145</v>
      </c>
    </row>
    <row r="39" spans="1:27" s="18" customFormat="1" x14ac:dyDescent="0.2">
      <c r="A39" s="114" t="s">
        <v>128</v>
      </c>
    </row>
    <row r="40" spans="1:27" s="36" customFormat="1" x14ac:dyDescent="0.2">
      <c r="B40" s="35"/>
    </row>
    <row r="41" spans="1:27" s="36" customFormat="1" x14ac:dyDescent="0.2">
      <c r="B41" s="37"/>
    </row>
    <row r="42" spans="1:27" s="36" customFormat="1" x14ac:dyDescent="0.2">
      <c r="B42" s="37"/>
    </row>
    <row r="43" spans="1:27" s="36" customFormat="1" x14ac:dyDescent="0.2">
      <c r="B43" s="35"/>
    </row>
    <row r="44" spans="1:27" s="36" customFormat="1" x14ac:dyDescent="0.2">
      <c r="B44" s="35"/>
      <c r="O44" s="61"/>
      <c r="R44" s="92"/>
    </row>
    <row r="45" spans="1:27" s="36" customFormat="1" x14ac:dyDescent="0.2">
      <c r="O45" s="61"/>
      <c r="R45" s="92"/>
    </row>
    <row r="46" spans="1:27" s="36" customFormat="1" x14ac:dyDescent="0.2">
      <c r="B46" s="35"/>
      <c r="O46" s="61"/>
      <c r="R46" s="92"/>
    </row>
    <row r="47" spans="1:27" s="36" customFormat="1" x14ac:dyDescent="0.2">
      <c r="B47" s="52"/>
      <c r="O47" s="61"/>
      <c r="R47" s="92"/>
    </row>
    <row r="48" spans="1:27" s="36" customFormat="1" x14ac:dyDescent="0.2">
      <c r="B48" s="35"/>
    </row>
    <row r="49" spans="2:15" s="36" customFormat="1" x14ac:dyDescent="0.2">
      <c r="B49" s="62"/>
    </row>
    <row r="50" spans="2:15" s="36" customFormat="1" ht="14.25" x14ac:dyDescent="0.2">
      <c r="B50" s="63"/>
    </row>
    <row r="51" spans="2:15" s="36" customFormat="1" ht="14.25" x14ac:dyDescent="0.2">
      <c r="B51" s="63"/>
    </row>
    <row r="53" spans="2:15" x14ac:dyDescent="0.2">
      <c r="N53" s="57"/>
    </row>
    <row r="54" spans="2:15" x14ac:dyDescent="0.2">
      <c r="B54" s="126"/>
      <c r="N54" s="57"/>
    </row>
    <row r="55" spans="2:15" x14ac:dyDescent="0.2">
      <c r="B55" s="125"/>
      <c r="N55" s="57"/>
    </row>
    <row r="56" spans="2:15" x14ac:dyDescent="0.2">
      <c r="B56" s="126"/>
      <c r="N56" s="71"/>
    </row>
    <row r="57" spans="2:15" x14ac:dyDescent="0.2">
      <c r="B57" s="9"/>
    </row>
    <row r="58" spans="2:15" x14ac:dyDescent="0.2">
      <c r="B58" s="9"/>
      <c r="N58" s="65"/>
      <c r="O58" s="57"/>
    </row>
    <row r="59" spans="2:15" x14ac:dyDescent="0.2">
      <c r="B59" s="54"/>
      <c r="N59" s="65"/>
      <c r="O59" s="57"/>
    </row>
    <row r="60" spans="2:15" x14ac:dyDescent="0.2">
      <c r="B60" s="93"/>
      <c r="N60" s="39"/>
      <c r="O60" s="57"/>
    </row>
    <row r="61" spans="2:15" x14ac:dyDescent="0.2">
      <c r="B61" s="93"/>
      <c r="N61" s="71"/>
      <c r="O61" s="71"/>
    </row>
    <row r="62" spans="2:15" x14ac:dyDescent="0.2">
      <c r="B62" s="126"/>
    </row>
    <row r="63" spans="2:15" x14ac:dyDescent="0.2">
      <c r="B63" s="125"/>
    </row>
    <row r="64" spans="2:15" x14ac:dyDescent="0.2">
      <c r="B64" s="126"/>
    </row>
    <row r="65" spans="2:15" x14ac:dyDescent="0.2">
      <c r="B65" s="126"/>
    </row>
    <row r="67" spans="2:15" x14ac:dyDescent="0.2">
      <c r="O67" s="45"/>
    </row>
    <row r="102" spans="14:18" x14ac:dyDescent="0.2">
      <c r="N102" s="69"/>
      <c r="Q102" s="69"/>
    </row>
    <row r="103" spans="14:18" x14ac:dyDescent="0.2">
      <c r="N103" s="57"/>
      <c r="O103" s="56"/>
      <c r="Q103" s="39"/>
      <c r="R103" s="64"/>
    </row>
    <row r="104" spans="14:18" x14ac:dyDescent="0.2">
      <c r="N104" s="57"/>
      <c r="O104" s="56"/>
      <c r="Q104" s="39"/>
      <c r="R104" s="64"/>
    </row>
    <row r="105" spans="14:18" x14ac:dyDescent="0.2">
      <c r="N105" s="57"/>
      <c r="O105" s="39"/>
      <c r="Q105" s="58"/>
      <c r="R105" s="64"/>
    </row>
    <row r="106" spans="14:18" x14ac:dyDescent="0.2">
      <c r="N106" s="43"/>
      <c r="O106" s="71"/>
      <c r="Q106" s="58"/>
      <c r="R106" s="58"/>
    </row>
    <row r="107" spans="14:18" x14ac:dyDescent="0.2">
      <c r="N107" s="95"/>
      <c r="O107" s="55"/>
      <c r="Q107" s="71"/>
      <c r="R107" s="43"/>
    </row>
    <row r="108" spans="14:18" x14ac:dyDescent="0.2">
      <c r="N108" s="45"/>
      <c r="O108" s="45"/>
    </row>
    <row r="111" spans="14:18" x14ac:dyDescent="0.2">
      <c r="N111" s="45"/>
      <c r="O111" s="45"/>
      <c r="Q111" s="45"/>
      <c r="R111" s="45"/>
    </row>
    <row r="112" spans="14:18" x14ac:dyDescent="0.2">
      <c r="N112" s="45"/>
      <c r="O112" s="45"/>
      <c r="Q112" s="45"/>
      <c r="R112" s="45"/>
    </row>
    <row r="114" spans="15:18" x14ac:dyDescent="0.2">
      <c r="O114" s="93"/>
      <c r="Q114" s="94"/>
    </row>
    <row r="115" spans="15:18" x14ac:dyDescent="0.2">
      <c r="O115" s="93"/>
      <c r="Q115" s="94"/>
    </row>
    <row r="116" spans="15:18" x14ac:dyDescent="0.2">
      <c r="O116" s="93"/>
      <c r="Q116" s="94"/>
    </row>
    <row r="118" spans="15:18" x14ac:dyDescent="0.2">
      <c r="R118" s="93"/>
    </row>
    <row r="136" spans="14:15" x14ac:dyDescent="0.2">
      <c r="N136" s="43"/>
      <c r="O136" s="71"/>
    </row>
  </sheetData>
  <hyperlinks>
    <hyperlink ref="A2" location="Innehåll!A1" display="Tillbaka till innehåll" xr:uid="{A7542085-61D5-402C-B917-6AA85F1096C1}"/>
    <hyperlink ref="A39" location="Innehåll!A37" display="Generella förklaringar för alla tabeller" xr:uid="{3C7194B7-C899-4B18-BDED-C74BECA657AF}"/>
  </hyperlinks>
  <pageMargins left="0.7" right="0.7" top="0.75" bottom="0.75" header="0.3" footer="0.3"/>
  <pageSetup paperSize="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tabColor theme="6" tint="0.79998168889431442"/>
  </sheetPr>
  <dimension ref="A1:AA60"/>
  <sheetViews>
    <sheetView showGridLines="0" workbookViewId="0">
      <selection activeCell="B8" sqref="B8"/>
    </sheetView>
  </sheetViews>
  <sheetFormatPr defaultColWidth="9.140625" defaultRowHeight="12" x14ac:dyDescent="0.2"/>
  <cols>
    <col min="1" max="1" width="9.85546875" style="7" customWidth="1"/>
    <col min="2" max="2" width="37.5703125" style="7" bestFit="1" customWidth="1"/>
    <col min="3" max="27" width="10.7109375" style="7" customWidth="1"/>
    <col min="28" max="16384" width="9.140625" style="7"/>
  </cols>
  <sheetData>
    <row r="1" spans="1:27" x14ac:dyDescent="0.2">
      <c r="A1" s="80" t="s">
        <v>187</v>
      </c>
      <c r="B1" s="40"/>
      <c r="C1" s="40"/>
      <c r="E1" s="40"/>
      <c r="F1" s="97"/>
      <c r="G1" s="9"/>
      <c r="H1" s="9"/>
      <c r="I1" s="9"/>
      <c r="J1" s="9"/>
      <c r="K1" s="9"/>
      <c r="L1" s="9"/>
      <c r="M1" s="9"/>
      <c r="N1" s="9"/>
      <c r="O1" s="9"/>
      <c r="P1" s="9"/>
      <c r="Q1" s="9"/>
      <c r="R1" s="9"/>
      <c r="S1" s="9"/>
      <c r="T1" s="9"/>
      <c r="U1" s="9"/>
      <c r="V1" s="9"/>
      <c r="W1" s="9"/>
      <c r="X1" s="9"/>
      <c r="Y1" s="9"/>
      <c r="Z1" s="9"/>
      <c r="AA1" s="9"/>
    </row>
    <row r="2" spans="1:27" x14ac:dyDescent="0.2">
      <c r="A2" s="16" t="s">
        <v>127</v>
      </c>
      <c r="B2" s="6"/>
    </row>
    <row r="3" spans="1:27" s="186" customFormat="1" ht="60" x14ac:dyDescent="0.25">
      <c r="A3" s="182" t="s">
        <v>139</v>
      </c>
      <c r="B3" s="154" t="s">
        <v>31</v>
      </c>
      <c r="C3" s="145" t="s">
        <v>110</v>
      </c>
      <c r="D3" s="145" t="s">
        <v>73</v>
      </c>
      <c r="E3" s="145" t="s">
        <v>102</v>
      </c>
      <c r="F3" s="170" t="s">
        <v>113</v>
      </c>
      <c r="G3" s="170" t="s">
        <v>114</v>
      </c>
      <c r="H3" s="145" t="s">
        <v>74</v>
      </c>
      <c r="I3" s="145" t="s">
        <v>103</v>
      </c>
      <c r="J3" s="145" t="s">
        <v>158</v>
      </c>
      <c r="K3" s="145" t="s">
        <v>159</v>
      </c>
      <c r="L3" s="145" t="s">
        <v>75</v>
      </c>
      <c r="M3" s="145" t="s">
        <v>104</v>
      </c>
      <c r="N3" s="145" t="s">
        <v>76</v>
      </c>
      <c r="O3" s="145" t="s">
        <v>105</v>
      </c>
      <c r="P3" s="145" t="s">
        <v>44</v>
      </c>
      <c r="Q3" s="145" t="s">
        <v>89</v>
      </c>
      <c r="R3" s="145" t="s">
        <v>116</v>
      </c>
      <c r="S3" s="145" t="s">
        <v>168</v>
      </c>
      <c r="T3" s="145" t="s">
        <v>167</v>
      </c>
      <c r="U3" s="145" t="s">
        <v>43</v>
      </c>
      <c r="V3" s="145" t="s">
        <v>117</v>
      </c>
      <c r="W3" s="145" t="s">
        <v>118</v>
      </c>
      <c r="X3" s="145" t="s">
        <v>119</v>
      </c>
      <c r="Y3" s="145" t="s">
        <v>120</v>
      </c>
      <c r="Z3" s="145" t="s">
        <v>121</v>
      </c>
      <c r="AA3" s="145" t="s">
        <v>52</v>
      </c>
    </row>
    <row r="4" spans="1:27" x14ac:dyDescent="0.2">
      <c r="A4" s="136" t="s">
        <v>91</v>
      </c>
      <c r="B4" s="23" t="s">
        <v>63</v>
      </c>
      <c r="C4" s="119">
        <v>631016</v>
      </c>
      <c r="D4" s="119">
        <v>629929</v>
      </c>
      <c r="E4" s="120">
        <v>0.99827738123914445</v>
      </c>
      <c r="F4" s="119">
        <v>621886</v>
      </c>
      <c r="G4" s="120">
        <v>0.98723189438809766</v>
      </c>
      <c r="H4" s="119">
        <v>244848</v>
      </c>
      <c r="I4" s="120">
        <v>0.38869142395412815</v>
      </c>
      <c r="J4" s="119">
        <v>48193</v>
      </c>
      <c r="K4" s="120">
        <v>0.19682823629999999</v>
      </c>
      <c r="L4" s="119">
        <v>236538</v>
      </c>
      <c r="M4" s="120">
        <v>0.37549946105037235</v>
      </c>
      <c r="N4" s="119">
        <v>194732</v>
      </c>
      <c r="O4" s="120">
        <v>0.82325884213107403</v>
      </c>
      <c r="P4" s="119">
        <v>12775</v>
      </c>
      <c r="Q4" s="119">
        <v>182110</v>
      </c>
      <c r="R4" s="120">
        <v>0.93518271265123365</v>
      </c>
      <c r="S4" s="120">
        <v>0.28909607273200633</v>
      </c>
      <c r="T4" s="120">
        <v>0.2885980704134285</v>
      </c>
      <c r="U4" s="119">
        <v>144134</v>
      </c>
      <c r="V4" s="120">
        <v>0.79146669595299546</v>
      </c>
      <c r="W4" s="119">
        <v>36813</v>
      </c>
      <c r="X4" s="120">
        <v>0.20214705399999999</v>
      </c>
      <c r="Y4" s="119">
        <v>10466</v>
      </c>
      <c r="Z4" s="120">
        <v>5.7470759400000002E-2</v>
      </c>
      <c r="AA4" s="119">
        <v>31792</v>
      </c>
    </row>
    <row r="5" spans="1:27" x14ac:dyDescent="0.2">
      <c r="A5" s="7" t="s">
        <v>91</v>
      </c>
      <c r="B5" s="7" t="s">
        <v>19</v>
      </c>
      <c r="C5" s="43">
        <v>62597</v>
      </c>
      <c r="D5" s="43">
        <v>62550</v>
      </c>
      <c r="E5" s="44">
        <v>0.99924916529546159</v>
      </c>
      <c r="F5" s="43">
        <v>62359</v>
      </c>
      <c r="G5" s="44">
        <v>0.99694644284572353</v>
      </c>
      <c r="H5" s="43">
        <v>35363</v>
      </c>
      <c r="I5" s="44">
        <v>0.56535571542765783</v>
      </c>
      <c r="J5" s="43">
        <v>839</v>
      </c>
      <c r="K5" s="44">
        <v>2.3725362699999999E-2</v>
      </c>
      <c r="L5" s="43">
        <v>12243</v>
      </c>
      <c r="M5" s="44">
        <v>0.19573141486810552</v>
      </c>
      <c r="N5" s="43">
        <v>10396</v>
      </c>
      <c r="O5" s="44">
        <v>0.84913828310054729</v>
      </c>
      <c r="P5" s="43">
        <v>1449</v>
      </c>
      <c r="Q5" s="43">
        <v>8954</v>
      </c>
      <c r="R5" s="44">
        <v>0.86129280492497118</v>
      </c>
      <c r="S5" s="44">
        <v>0.14314948041566747</v>
      </c>
      <c r="T5" s="44">
        <v>0.14304199881783472</v>
      </c>
      <c r="U5" s="43">
        <v>8810</v>
      </c>
      <c r="V5" s="44">
        <v>0.98391780209962043</v>
      </c>
      <c r="W5" s="43">
        <v>134</v>
      </c>
      <c r="X5" s="44">
        <v>1.4965378600000001E-2</v>
      </c>
      <c r="Y5" s="43">
        <v>37</v>
      </c>
      <c r="Z5" s="44">
        <v>4.1322314000000002E-3</v>
      </c>
      <c r="AA5" s="43">
        <v>1717</v>
      </c>
    </row>
    <row r="6" spans="1:27" x14ac:dyDescent="0.2">
      <c r="A6" s="7" t="s">
        <v>91</v>
      </c>
      <c r="B6" s="33" t="s">
        <v>18</v>
      </c>
      <c r="C6" s="6">
        <v>59642</v>
      </c>
      <c r="D6" s="6">
        <v>59605</v>
      </c>
      <c r="E6" s="8">
        <v>0.99937963180309175</v>
      </c>
      <c r="F6" s="6">
        <v>59454</v>
      </c>
      <c r="G6" s="8">
        <v>0.9974666554819227</v>
      </c>
      <c r="H6" s="6">
        <v>34008</v>
      </c>
      <c r="I6" s="8">
        <v>0.57055616139585608</v>
      </c>
      <c r="J6" s="6">
        <v>780</v>
      </c>
      <c r="K6" s="8">
        <v>2.29357798E-2</v>
      </c>
      <c r="L6" s="6">
        <v>11471</v>
      </c>
      <c r="M6" s="8">
        <v>0.19245029779380926</v>
      </c>
      <c r="N6" s="6">
        <v>9716</v>
      </c>
      <c r="O6" s="8">
        <v>0.84700549211053966</v>
      </c>
      <c r="P6" s="6">
        <v>1377</v>
      </c>
      <c r="Q6" s="6">
        <v>8345</v>
      </c>
      <c r="R6" s="8">
        <v>0.85889254837381634</v>
      </c>
      <c r="S6" s="8">
        <v>0.14000503313480414</v>
      </c>
      <c r="T6" s="8">
        <v>0.13991817846484023</v>
      </c>
      <c r="U6" s="6">
        <v>8209</v>
      </c>
      <c r="V6" s="8">
        <v>0.98370281605751952</v>
      </c>
      <c r="W6" s="6">
        <v>128</v>
      </c>
      <c r="X6" s="8">
        <v>1.5338526099999999E-2</v>
      </c>
      <c r="Y6" s="6">
        <v>35</v>
      </c>
      <c r="Z6" s="8">
        <v>4.1941282000000002E-3</v>
      </c>
      <c r="AA6" s="6">
        <v>1610</v>
      </c>
    </row>
    <row r="7" spans="1:27" x14ac:dyDescent="0.2">
      <c r="A7" s="7" t="s">
        <v>91</v>
      </c>
      <c r="B7" s="33" t="s">
        <v>17</v>
      </c>
      <c r="C7" s="6">
        <v>2955</v>
      </c>
      <c r="D7" s="6">
        <v>2945</v>
      </c>
      <c r="E7" s="8">
        <v>0.99661590524534693</v>
      </c>
      <c r="F7" s="6">
        <v>2905</v>
      </c>
      <c r="G7" s="8">
        <v>0.9864176570458405</v>
      </c>
      <c r="H7" s="6">
        <v>1355</v>
      </c>
      <c r="I7" s="8">
        <v>0.46010186757215621</v>
      </c>
      <c r="J7" s="6">
        <v>59</v>
      </c>
      <c r="K7" s="8">
        <v>4.3542435400000003E-2</v>
      </c>
      <c r="L7" s="6">
        <v>772</v>
      </c>
      <c r="M7" s="8">
        <v>0.26213921901528014</v>
      </c>
      <c r="N7" s="6">
        <v>680</v>
      </c>
      <c r="O7" s="8">
        <v>0.88082901554404147</v>
      </c>
      <c r="P7" s="6">
        <v>72</v>
      </c>
      <c r="Q7" s="6">
        <v>609</v>
      </c>
      <c r="R7" s="8">
        <v>0.89558823529411768</v>
      </c>
      <c r="S7" s="8">
        <v>0.20679117147707979</v>
      </c>
      <c r="T7" s="8">
        <v>0.20609137055837565</v>
      </c>
      <c r="U7" s="6">
        <v>601</v>
      </c>
      <c r="V7" s="8">
        <v>0.98686371100164216</v>
      </c>
      <c r="W7" s="6">
        <v>6</v>
      </c>
      <c r="X7" s="8">
        <v>9.8522166999999994E-3</v>
      </c>
      <c r="Y7" s="6" t="s">
        <v>206</v>
      </c>
      <c r="Z7" s="8" t="s">
        <v>206</v>
      </c>
      <c r="AA7" s="6">
        <v>107</v>
      </c>
    </row>
    <row r="8" spans="1:27" x14ac:dyDescent="0.2">
      <c r="A8" s="7" t="s">
        <v>91</v>
      </c>
      <c r="B8" s="7" t="s">
        <v>207</v>
      </c>
      <c r="C8" s="43">
        <v>71248</v>
      </c>
      <c r="D8" s="43">
        <v>71075</v>
      </c>
      <c r="E8" s="44">
        <v>0.99757186166629241</v>
      </c>
      <c r="F8" s="43">
        <v>70595</v>
      </c>
      <c r="G8" s="44">
        <v>0.99324657052409426</v>
      </c>
      <c r="H8" s="43">
        <v>40047</v>
      </c>
      <c r="I8" s="44">
        <v>0.56344706296166025</v>
      </c>
      <c r="J8" s="43">
        <v>4446</v>
      </c>
      <c r="K8" s="44">
        <v>0.11101955199999999</v>
      </c>
      <c r="L8" s="43">
        <v>13814</v>
      </c>
      <c r="M8" s="44">
        <v>0.19435807245867043</v>
      </c>
      <c r="N8" s="43">
        <v>10614</v>
      </c>
      <c r="O8" s="44">
        <v>0.76835094831330542</v>
      </c>
      <c r="P8" s="43">
        <v>1945</v>
      </c>
      <c r="Q8" s="43">
        <v>8685</v>
      </c>
      <c r="R8" s="44">
        <v>0.81825890333521767</v>
      </c>
      <c r="S8" s="44">
        <v>0.12219486457966937</v>
      </c>
      <c r="T8" s="44">
        <v>0.12189815854480125</v>
      </c>
      <c r="U8" s="43">
        <v>8348</v>
      </c>
      <c r="V8" s="44">
        <v>0.96119746689694885</v>
      </c>
      <c r="W8" s="43">
        <v>253</v>
      </c>
      <c r="X8" s="44">
        <v>2.9130685100000001E-2</v>
      </c>
      <c r="Y8" s="43">
        <v>143</v>
      </c>
      <c r="Z8" s="44">
        <v>1.6465169799999999E-2</v>
      </c>
      <c r="AA8" s="43">
        <v>1892</v>
      </c>
    </row>
    <row r="9" spans="1:27" x14ac:dyDescent="0.2">
      <c r="A9" s="7" t="s">
        <v>91</v>
      </c>
      <c r="B9" s="33" t="s">
        <v>32</v>
      </c>
      <c r="C9" s="6">
        <v>52148</v>
      </c>
      <c r="D9" s="6">
        <v>52125</v>
      </c>
      <c r="E9" s="8">
        <v>0.99955894761064668</v>
      </c>
      <c r="F9" s="6">
        <v>51952</v>
      </c>
      <c r="G9" s="8">
        <v>0.99668105515587546</v>
      </c>
      <c r="H9" s="6">
        <v>30248</v>
      </c>
      <c r="I9" s="8">
        <v>0.5802973621103118</v>
      </c>
      <c r="J9" s="6">
        <v>2364</v>
      </c>
      <c r="K9" s="8">
        <v>7.8153927499999998E-2</v>
      </c>
      <c r="L9" s="6">
        <v>9431</v>
      </c>
      <c r="M9" s="8">
        <v>0.18093045563549162</v>
      </c>
      <c r="N9" s="6">
        <v>7420</v>
      </c>
      <c r="O9" s="8">
        <v>0.7867670448520836</v>
      </c>
      <c r="P9" s="6">
        <v>1497</v>
      </c>
      <c r="Q9" s="6">
        <v>5931</v>
      </c>
      <c r="R9" s="8">
        <v>0.79932614555256065</v>
      </c>
      <c r="S9" s="8">
        <v>0.11378417266187051</v>
      </c>
      <c r="T9" s="8">
        <v>0.11373398788064738</v>
      </c>
      <c r="U9" s="6">
        <v>5783</v>
      </c>
      <c r="V9" s="8">
        <v>0.97504636654864274</v>
      </c>
      <c r="W9" s="6">
        <v>142</v>
      </c>
      <c r="X9" s="8">
        <v>2.3941999700000001E-2</v>
      </c>
      <c r="Y9" s="6">
        <v>44</v>
      </c>
      <c r="Z9" s="8">
        <v>7.4186477999999998E-3</v>
      </c>
      <c r="AA9" s="6">
        <v>1149</v>
      </c>
    </row>
    <row r="10" spans="1:27" x14ac:dyDescent="0.2">
      <c r="A10" s="7" t="s">
        <v>91</v>
      </c>
      <c r="B10" s="33" t="s">
        <v>33</v>
      </c>
      <c r="C10" s="6">
        <v>3242</v>
      </c>
      <c r="D10" s="6">
        <v>3224</v>
      </c>
      <c r="E10" s="8">
        <v>0.99444787168414561</v>
      </c>
      <c r="F10" s="6">
        <v>3213</v>
      </c>
      <c r="G10" s="8">
        <v>0.99658808933002496</v>
      </c>
      <c r="H10" s="6">
        <v>1836</v>
      </c>
      <c r="I10" s="8">
        <v>0.5694789081885856</v>
      </c>
      <c r="J10" s="6">
        <v>7</v>
      </c>
      <c r="K10" s="8">
        <v>3.8126362E-3</v>
      </c>
      <c r="L10" s="6">
        <v>571</v>
      </c>
      <c r="M10" s="8">
        <v>0.1771091811414392</v>
      </c>
      <c r="N10" s="6">
        <v>512</v>
      </c>
      <c r="O10" s="8">
        <v>0.89667250437828372</v>
      </c>
      <c r="P10" s="6">
        <v>47</v>
      </c>
      <c r="Q10" s="6">
        <v>465</v>
      </c>
      <c r="R10" s="8">
        <v>0.908203125</v>
      </c>
      <c r="S10" s="8">
        <v>0.14423076923076922</v>
      </c>
      <c r="T10" s="8">
        <v>0.14342998149290562</v>
      </c>
      <c r="U10" s="6">
        <v>465</v>
      </c>
      <c r="V10" s="8">
        <v>1</v>
      </c>
      <c r="W10" s="6" t="s">
        <v>204</v>
      </c>
      <c r="X10" s="8" t="s">
        <v>205</v>
      </c>
      <c r="Y10" s="6" t="s">
        <v>204</v>
      </c>
      <c r="Z10" s="8" t="s">
        <v>205</v>
      </c>
      <c r="AA10" s="6">
        <v>106</v>
      </c>
    </row>
    <row r="11" spans="1:27" x14ac:dyDescent="0.2">
      <c r="A11" s="7" t="s">
        <v>91</v>
      </c>
      <c r="B11" s="33" t="s">
        <v>34</v>
      </c>
      <c r="C11" s="6">
        <v>15858</v>
      </c>
      <c r="D11" s="6">
        <v>15726</v>
      </c>
      <c r="E11" s="8">
        <v>0.99167612561483165</v>
      </c>
      <c r="F11" s="6">
        <v>15430</v>
      </c>
      <c r="G11" s="8">
        <v>0.98117766755691227</v>
      </c>
      <c r="H11" s="6">
        <v>7963</v>
      </c>
      <c r="I11" s="8">
        <v>0.50635889609563778</v>
      </c>
      <c r="J11" s="6">
        <v>2075</v>
      </c>
      <c r="K11" s="8">
        <v>0.26058018329999999</v>
      </c>
      <c r="L11" s="6">
        <v>3812</v>
      </c>
      <c r="M11" s="8">
        <v>0.24240111916571283</v>
      </c>
      <c r="N11" s="6">
        <v>2682</v>
      </c>
      <c r="O11" s="8">
        <v>0.70356768100734524</v>
      </c>
      <c r="P11" s="6">
        <v>401</v>
      </c>
      <c r="Q11" s="6">
        <v>2289</v>
      </c>
      <c r="R11" s="8">
        <v>0.8534675615212528</v>
      </c>
      <c r="S11" s="8">
        <v>0.14555513162914918</v>
      </c>
      <c r="T11" s="8">
        <v>0.1443435489973515</v>
      </c>
      <c r="U11" s="6">
        <v>2100</v>
      </c>
      <c r="V11" s="8">
        <v>0.91743119266055051</v>
      </c>
      <c r="W11" s="6">
        <v>111</v>
      </c>
      <c r="X11" s="8">
        <v>4.8492791600000001E-2</v>
      </c>
      <c r="Y11" s="6">
        <v>99</v>
      </c>
      <c r="Z11" s="8">
        <v>4.3250327700000001E-2</v>
      </c>
      <c r="AA11" s="6">
        <v>637</v>
      </c>
    </row>
    <row r="12" spans="1:27" x14ac:dyDescent="0.2">
      <c r="A12" s="7" t="s">
        <v>91</v>
      </c>
      <c r="B12" s="122" t="s">
        <v>16</v>
      </c>
      <c r="C12" s="43">
        <v>19763</v>
      </c>
      <c r="D12" s="43">
        <v>19734</v>
      </c>
      <c r="E12" s="8">
        <v>0.99853261144563077</v>
      </c>
      <c r="F12" s="43">
        <v>19576</v>
      </c>
      <c r="G12" s="8">
        <v>0.99199351373264422</v>
      </c>
      <c r="H12" s="43">
        <v>9454</v>
      </c>
      <c r="I12" s="8">
        <v>0.47907165298469645</v>
      </c>
      <c r="J12" s="43">
        <v>211</v>
      </c>
      <c r="K12" s="8">
        <v>2.2318595300000001E-2</v>
      </c>
      <c r="L12" s="43">
        <v>5492</v>
      </c>
      <c r="M12" s="8">
        <v>0.27830140873619136</v>
      </c>
      <c r="N12" s="43">
        <v>4723</v>
      </c>
      <c r="O12" s="8">
        <v>0.85997815003641664</v>
      </c>
      <c r="P12" s="43">
        <v>400</v>
      </c>
      <c r="Q12" s="43">
        <v>4323</v>
      </c>
      <c r="R12" s="8">
        <v>0.91530806690662714</v>
      </c>
      <c r="S12" s="8">
        <v>0.21906354515050167</v>
      </c>
      <c r="T12" s="8">
        <v>0.21874209381166826</v>
      </c>
      <c r="U12" s="6">
        <v>4020</v>
      </c>
      <c r="V12" s="8">
        <v>0.92990978487161702</v>
      </c>
      <c r="W12" s="6">
        <v>313</v>
      </c>
      <c r="X12" s="8">
        <v>7.2403423499999994E-2</v>
      </c>
      <c r="Y12" s="6">
        <v>19</v>
      </c>
      <c r="Z12" s="8">
        <v>4.3950960000000002E-3</v>
      </c>
      <c r="AA12" s="6">
        <v>472</v>
      </c>
    </row>
    <row r="13" spans="1:27" x14ac:dyDescent="0.2">
      <c r="A13" s="7" t="s">
        <v>91</v>
      </c>
      <c r="B13" s="33" t="s">
        <v>47</v>
      </c>
      <c r="C13" s="6">
        <v>8444</v>
      </c>
      <c r="D13" s="6">
        <v>8429</v>
      </c>
      <c r="E13" s="8">
        <v>0.99822359071530076</v>
      </c>
      <c r="F13" s="6">
        <v>8346</v>
      </c>
      <c r="G13" s="8">
        <v>0.99015304306560681</v>
      </c>
      <c r="H13" s="6">
        <v>4867</v>
      </c>
      <c r="I13" s="8">
        <v>0.57741131806857282</v>
      </c>
      <c r="J13" s="6">
        <v>5</v>
      </c>
      <c r="K13" s="8">
        <v>1.0273268999999999E-3</v>
      </c>
      <c r="L13" s="6">
        <v>1470</v>
      </c>
      <c r="M13" s="8">
        <v>0.17439791197057777</v>
      </c>
      <c r="N13" s="6">
        <v>1373</v>
      </c>
      <c r="O13" s="8">
        <v>0.93401360544217682</v>
      </c>
      <c r="P13" s="6">
        <v>38</v>
      </c>
      <c r="Q13" s="6">
        <v>1335</v>
      </c>
      <c r="R13" s="8">
        <v>0.9723233794610342</v>
      </c>
      <c r="S13" s="8">
        <v>0.15838177719776961</v>
      </c>
      <c r="T13" s="8">
        <v>0.15810042633822832</v>
      </c>
      <c r="U13" s="6">
        <v>1334</v>
      </c>
      <c r="V13" s="8">
        <v>0.99925093632958806</v>
      </c>
      <c r="W13" s="6" t="s">
        <v>204</v>
      </c>
      <c r="X13" s="8" t="s">
        <v>205</v>
      </c>
      <c r="Y13" s="6" t="s">
        <v>206</v>
      </c>
      <c r="Z13" s="8" t="s">
        <v>206</v>
      </c>
      <c r="AA13" s="6">
        <v>147</v>
      </c>
    </row>
    <row r="14" spans="1:27" x14ac:dyDescent="0.2">
      <c r="A14" s="7" t="s">
        <v>91</v>
      </c>
      <c r="B14" s="33" t="s">
        <v>48</v>
      </c>
      <c r="C14" s="6">
        <v>11319</v>
      </c>
      <c r="D14" s="6">
        <v>11305</v>
      </c>
      <c r="E14" s="8">
        <v>0.99876314162028457</v>
      </c>
      <c r="F14" s="6">
        <v>11230</v>
      </c>
      <c r="G14" s="8">
        <v>0.99336576735957538</v>
      </c>
      <c r="H14" s="6">
        <v>4587</v>
      </c>
      <c r="I14" s="8">
        <v>0.405749668288368</v>
      </c>
      <c r="J14" s="6">
        <v>206</v>
      </c>
      <c r="K14" s="8">
        <v>4.4909526900000003E-2</v>
      </c>
      <c r="L14" s="6">
        <v>4022</v>
      </c>
      <c r="M14" s="8">
        <v>0.35577178239716939</v>
      </c>
      <c r="N14" s="6">
        <v>3350</v>
      </c>
      <c r="O14" s="8">
        <v>0.83291894579811043</v>
      </c>
      <c r="P14" s="6">
        <v>362</v>
      </c>
      <c r="Q14" s="6">
        <v>2988</v>
      </c>
      <c r="R14" s="8">
        <v>0.89194029850746281</v>
      </c>
      <c r="S14" s="8">
        <v>0.26430782839451572</v>
      </c>
      <c r="T14" s="8">
        <v>0.26398091704214155</v>
      </c>
      <c r="U14" s="6">
        <v>2686</v>
      </c>
      <c r="V14" s="8">
        <v>0.89892904953145913</v>
      </c>
      <c r="W14" s="6">
        <v>313</v>
      </c>
      <c r="X14" s="8">
        <v>0.1047523427</v>
      </c>
      <c r="Y14" s="6">
        <v>18</v>
      </c>
      <c r="Z14" s="8">
        <v>6.0240963999999998E-3</v>
      </c>
      <c r="AA14" s="6">
        <v>325</v>
      </c>
    </row>
    <row r="15" spans="1:27" x14ac:dyDescent="0.2">
      <c r="A15" s="7" t="s">
        <v>91</v>
      </c>
      <c r="B15" s="7" t="s">
        <v>15</v>
      </c>
      <c r="C15" s="43">
        <v>61388</v>
      </c>
      <c r="D15" s="43">
        <v>61363</v>
      </c>
      <c r="E15" s="44">
        <v>0.99959275428422489</v>
      </c>
      <c r="F15" s="43">
        <v>59704</v>
      </c>
      <c r="G15" s="44">
        <v>0.97296416407281261</v>
      </c>
      <c r="H15" s="43">
        <v>24417</v>
      </c>
      <c r="I15" s="44">
        <v>0.39791079314896599</v>
      </c>
      <c r="J15" s="43">
        <v>7729</v>
      </c>
      <c r="K15" s="44">
        <v>0.31654175369999998</v>
      </c>
      <c r="L15" s="43">
        <v>26457</v>
      </c>
      <c r="M15" s="44">
        <v>0.43115558235418738</v>
      </c>
      <c r="N15" s="43">
        <v>22631</v>
      </c>
      <c r="O15" s="44">
        <v>0.85538798805609106</v>
      </c>
      <c r="P15" s="43">
        <v>1328</v>
      </c>
      <c r="Q15" s="43">
        <v>21320</v>
      </c>
      <c r="R15" s="44">
        <v>0.94207061110865631</v>
      </c>
      <c r="S15" s="44">
        <v>0.34744064012515685</v>
      </c>
      <c r="T15" s="44">
        <v>0.34729914641297971</v>
      </c>
      <c r="U15" s="43">
        <v>16209</v>
      </c>
      <c r="V15" s="44">
        <v>0.76027204502814261</v>
      </c>
      <c r="W15" s="43">
        <v>3803</v>
      </c>
      <c r="X15" s="44">
        <v>0.17837711070000001</v>
      </c>
      <c r="Y15" s="43">
        <v>2337</v>
      </c>
      <c r="Z15" s="44">
        <v>0.1096153846</v>
      </c>
      <c r="AA15" s="43">
        <v>1940</v>
      </c>
    </row>
    <row r="16" spans="1:27" x14ac:dyDescent="0.2">
      <c r="A16" s="7" t="s">
        <v>91</v>
      </c>
      <c r="B16" s="33" t="s">
        <v>14</v>
      </c>
      <c r="C16" s="6">
        <v>5756</v>
      </c>
      <c r="D16" s="6">
        <v>5753</v>
      </c>
      <c r="E16" s="8">
        <v>0.99947880472550388</v>
      </c>
      <c r="F16" s="6">
        <v>5735</v>
      </c>
      <c r="G16" s="8">
        <v>0.99687119763601606</v>
      </c>
      <c r="H16" s="6">
        <v>2897</v>
      </c>
      <c r="I16" s="8">
        <v>0.50356335824787068</v>
      </c>
      <c r="J16" s="6">
        <v>669</v>
      </c>
      <c r="K16" s="8">
        <v>0.2309285468</v>
      </c>
      <c r="L16" s="6">
        <v>1674</v>
      </c>
      <c r="M16" s="8">
        <v>0.29097861985051277</v>
      </c>
      <c r="N16" s="6">
        <v>1337</v>
      </c>
      <c r="O16" s="8">
        <v>0.79868578255675038</v>
      </c>
      <c r="P16" s="6">
        <v>223</v>
      </c>
      <c r="Q16" s="6">
        <v>1118</v>
      </c>
      <c r="R16" s="8">
        <v>0.83620044876589394</v>
      </c>
      <c r="S16" s="8">
        <v>0.19433339127411786</v>
      </c>
      <c r="T16" s="8">
        <v>0.19423210562890897</v>
      </c>
      <c r="U16" s="6">
        <v>1068</v>
      </c>
      <c r="V16" s="8">
        <v>0.95527728085867625</v>
      </c>
      <c r="W16" s="6">
        <v>14</v>
      </c>
      <c r="X16" s="8">
        <v>1.2522361399999999E-2</v>
      </c>
      <c r="Y16" s="6">
        <v>42</v>
      </c>
      <c r="Z16" s="8">
        <v>3.7567084100000002E-2</v>
      </c>
      <c r="AA16" s="6">
        <v>176</v>
      </c>
    </row>
    <row r="17" spans="1:27" x14ac:dyDescent="0.2">
      <c r="A17" s="7" t="s">
        <v>91</v>
      </c>
      <c r="B17" s="33" t="s">
        <v>13</v>
      </c>
      <c r="C17" s="6">
        <v>47029</v>
      </c>
      <c r="D17" s="6">
        <v>47012</v>
      </c>
      <c r="E17" s="8">
        <v>0.99963852091262839</v>
      </c>
      <c r="F17" s="6">
        <v>45407</v>
      </c>
      <c r="G17" s="8">
        <v>0.96585978048157917</v>
      </c>
      <c r="H17" s="6">
        <v>17462</v>
      </c>
      <c r="I17" s="8">
        <v>0.37143707989449504</v>
      </c>
      <c r="J17" s="6">
        <v>6505</v>
      </c>
      <c r="K17" s="8">
        <v>0.37252319319999999</v>
      </c>
      <c r="L17" s="6">
        <v>22371</v>
      </c>
      <c r="M17" s="8">
        <v>0.47585722794180207</v>
      </c>
      <c r="N17" s="6">
        <v>19226</v>
      </c>
      <c r="O17" s="8">
        <v>0.85941620848419831</v>
      </c>
      <c r="P17" s="6">
        <v>931</v>
      </c>
      <c r="Q17" s="6">
        <v>18307</v>
      </c>
      <c r="R17" s="8">
        <v>0.95220014563611788</v>
      </c>
      <c r="S17" s="8">
        <v>0.38941121415808727</v>
      </c>
      <c r="T17" s="8">
        <v>0.38927045014778117</v>
      </c>
      <c r="U17" s="6">
        <v>13272</v>
      </c>
      <c r="V17" s="8">
        <v>0.72496859124924895</v>
      </c>
      <c r="W17" s="6">
        <v>3778</v>
      </c>
      <c r="X17" s="8">
        <v>0.20636914840000001</v>
      </c>
      <c r="Y17" s="6">
        <v>2276</v>
      </c>
      <c r="Z17" s="8">
        <v>0.1243240291</v>
      </c>
      <c r="AA17" s="6">
        <v>1538</v>
      </c>
    </row>
    <row r="18" spans="1:27" x14ac:dyDescent="0.2">
      <c r="A18" s="7" t="s">
        <v>91</v>
      </c>
      <c r="B18" s="33" t="s">
        <v>49</v>
      </c>
      <c r="C18" s="6">
        <v>5057</v>
      </c>
      <c r="D18" s="6">
        <v>5052</v>
      </c>
      <c r="E18" s="8">
        <v>0.99901127150484481</v>
      </c>
      <c r="F18" s="6">
        <v>5028</v>
      </c>
      <c r="G18" s="8">
        <v>0.99524940617577207</v>
      </c>
      <c r="H18" s="6">
        <v>1886</v>
      </c>
      <c r="I18" s="8">
        <v>0.37331749802058589</v>
      </c>
      <c r="J18" s="6">
        <v>25</v>
      </c>
      <c r="K18" s="8">
        <v>1.32555673E-2</v>
      </c>
      <c r="L18" s="6">
        <v>1891</v>
      </c>
      <c r="M18" s="8">
        <v>0.37430720506730014</v>
      </c>
      <c r="N18" s="6">
        <v>1730</v>
      </c>
      <c r="O18" s="8">
        <v>0.91485986250661033</v>
      </c>
      <c r="P18" s="6">
        <v>68</v>
      </c>
      <c r="Q18" s="6">
        <v>1663</v>
      </c>
      <c r="R18" s="8">
        <v>0.96127167630057819</v>
      </c>
      <c r="S18" s="8">
        <v>0.32917656373713383</v>
      </c>
      <c r="T18" s="8">
        <v>0.32885109748862962</v>
      </c>
      <c r="U18" s="6">
        <v>1663</v>
      </c>
      <c r="V18" s="8">
        <v>1</v>
      </c>
      <c r="W18" s="6" t="s">
        <v>204</v>
      </c>
      <c r="X18" s="8" t="s">
        <v>205</v>
      </c>
      <c r="Y18" s="6" t="s">
        <v>204</v>
      </c>
      <c r="Z18" s="8" t="s">
        <v>205</v>
      </c>
      <c r="AA18" s="6">
        <v>73</v>
      </c>
    </row>
    <row r="19" spans="1:27" x14ac:dyDescent="0.2">
      <c r="A19" s="7" t="s">
        <v>91</v>
      </c>
      <c r="B19" s="33" t="s">
        <v>12</v>
      </c>
      <c r="C19" s="6">
        <v>3546</v>
      </c>
      <c r="D19" s="6">
        <v>3546</v>
      </c>
      <c r="E19" s="8">
        <v>1</v>
      </c>
      <c r="F19" s="6">
        <v>3534</v>
      </c>
      <c r="G19" s="8">
        <v>0.99661590524534693</v>
      </c>
      <c r="H19" s="6">
        <v>2172</v>
      </c>
      <c r="I19" s="8">
        <v>0.61252115059221657</v>
      </c>
      <c r="J19" s="6">
        <v>530</v>
      </c>
      <c r="K19" s="8">
        <v>0.24401473300000001</v>
      </c>
      <c r="L19" s="6">
        <v>521</v>
      </c>
      <c r="M19" s="8">
        <v>0.14692611393119007</v>
      </c>
      <c r="N19" s="6">
        <v>338</v>
      </c>
      <c r="O19" s="8">
        <v>0.6487523992322457</v>
      </c>
      <c r="P19" s="6">
        <v>106</v>
      </c>
      <c r="Q19" s="6">
        <v>232</v>
      </c>
      <c r="R19" s="8">
        <v>0.68639053254437865</v>
      </c>
      <c r="S19" s="8">
        <v>6.5425831923293848E-2</v>
      </c>
      <c r="T19" s="8">
        <v>6.5425831923293848E-2</v>
      </c>
      <c r="U19" s="6">
        <v>206</v>
      </c>
      <c r="V19" s="8">
        <v>0.88793103448275879</v>
      </c>
      <c r="W19" s="6">
        <v>11</v>
      </c>
      <c r="X19" s="8">
        <v>4.7413793099999997E-2</v>
      </c>
      <c r="Y19" s="6">
        <v>19</v>
      </c>
      <c r="Z19" s="8">
        <v>8.18965517E-2</v>
      </c>
      <c r="AA19" s="6">
        <v>153</v>
      </c>
    </row>
    <row r="20" spans="1:27" x14ac:dyDescent="0.2">
      <c r="A20" s="7" t="s">
        <v>91</v>
      </c>
      <c r="B20" s="7" t="s">
        <v>11</v>
      </c>
      <c r="C20" s="43">
        <v>76924</v>
      </c>
      <c r="D20" s="43">
        <v>76553</v>
      </c>
      <c r="E20" s="44">
        <v>0.99517705787530564</v>
      </c>
      <c r="F20" s="43">
        <v>74146</v>
      </c>
      <c r="G20" s="44">
        <v>0.96855773124501987</v>
      </c>
      <c r="H20" s="43">
        <v>28446</v>
      </c>
      <c r="I20" s="44">
        <v>0.37158569879691195</v>
      </c>
      <c r="J20" s="43">
        <v>8177</v>
      </c>
      <c r="K20" s="44">
        <v>0.28745693589999999</v>
      </c>
      <c r="L20" s="43">
        <v>23737</v>
      </c>
      <c r="M20" s="44">
        <v>0.3100727600485938</v>
      </c>
      <c r="N20" s="43">
        <v>19074</v>
      </c>
      <c r="O20" s="44">
        <v>0.80355563045035172</v>
      </c>
      <c r="P20" s="43">
        <v>1196</v>
      </c>
      <c r="Q20" s="43">
        <v>17882</v>
      </c>
      <c r="R20" s="44">
        <v>0.93750655342350842</v>
      </c>
      <c r="S20" s="44">
        <v>0.23358980053035153</v>
      </c>
      <c r="T20" s="44">
        <v>0.23246321044147469</v>
      </c>
      <c r="U20" s="43">
        <v>15758</v>
      </c>
      <c r="V20" s="44">
        <v>0.8812213398948664</v>
      </c>
      <c r="W20" s="43">
        <v>2076</v>
      </c>
      <c r="X20" s="44">
        <v>0.1160943966</v>
      </c>
      <c r="Y20" s="43">
        <v>173</v>
      </c>
      <c r="Z20" s="44">
        <v>9.6745330000000008E-3</v>
      </c>
      <c r="AA20" s="43">
        <v>7423</v>
      </c>
    </row>
    <row r="21" spans="1:27" x14ac:dyDescent="0.2">
      <c r="A21" s="7" t="s">
        <v>91</v>
      </c>
      <c r="B21" s="33" t="s">
        <v>10</v>
      </c>
      <c r="C21" s="6">
        <v>45489</v>
      </c>
      <c r="D21" s="6">
        <v>45209</v>
      </c>
      <c r="E21" s="8">
        <v>0.99384466574336661</v>
      </c>
      <c r="F21" s="6">
        <v>43245</v>
      </c>
      <c r="G21" s="8">
        <v>0.95655732265699311</v>
      </c>
      <c r="H21" s="6">
        <v>15354</v>
      </c>
      <c r="I21" s="8">
        <v>0.339622641509434</v>
      </c>
      <c r="J21" s="6">
        <v>5307</v>
      </c>
      <c r="K21" s="8">
        <v>0.3456428292</v>
      </c>
      <c r="L21" s="6">
        <v>14714</v>
      </c>
      <c r="M21" s="8">
        <v>0.32546616824083702</v>
      </c>
      <c r="N21" s="6">
        <v>11376</v>
      </c>
      <c r="O21" s="8">
        <v>0.77314122604322411</v>
      </c>
      <c r="P21" s="6">
        <v>630</v>
      </c>
      <c r="Q21" s="6">
        <v>10747</v>
      </c>
      <c r="R21" s="8">
        <v>0.94470815752461323</v>
      </c>
      <c r="S21" s="8">
        <v>0.23771815346501804</v>
      </c>
      <c r="T21" s="8">
        <v>0.23625491877157115</v>
      </c>
      <c r="U21" s="6">
        <v>10209</v>
      </c>
      <c r="V21" s="8">
        <v>0.94993951800502463</v>
      </c>
      <c r="W21" s="6">
        <v>486</v>
      </c>
      <c r="X21" s="8">
        <v>4.5221922400000003E-2</v>
      </c>
      <c r="Y21" s="6">
        <v>102</v>
      </c>
      <c r="Z21" s="8">
        <v>9.4910207E-3</v>
      </c>
      <c r="AA21" s="6">
        <v>5207</v>
      </c>
    </row>
    <row r="22" spans="1:27" x14ac:dyDescent="0.2">
      <c r="A22" s="7" t="s">
        <v>91</v>
      </c>
      <c r="B22" s="33" t="s">
        <v>9</v>
      </c>
      <c r="C22" s="6">
        <v>12732</v>
      </c>
      <c r="D22" s="6">
        <v>12693</v>
      </c>
      <c r="E22" s="8">
        <v>0.99693685202639015</v>
      </c>
      <c r="F22" s="6">
        <v>12543</v>
      </c>
      <c r="G22" s="8">
        <v>0.98818246277475785</v>
      </c>
      <c r="H22" s="6">
        <v>5070</v>
      </c>
      <c r="I22" s="8">
        <v>0.39943275821318835</v>
      </c>
      <c r="J22" s="6">
        <v>1414</v>
      </c>
      <c r="K22" s="8">
        <v>0.2788954635</v>
      </c>
      <c r="L22" s="6">
        <v>2885</v>
      </c>
      <c r="M22" s="8">
        <v>0.22729063263215946</v>
      </c>
      <c r="N22" s="6">
        <v>2882</v>
      </c>
      <c r="O22" s="8">
        <v>0.99896013864818023</v>
      </c>
      <c r="P22" s="6">
        <v>138</v>
      </c>
      <c r="Q22" s="6">
        <v>2746</v>
      </c>
      <c r="R22" s="8">
        <v>0.95281054823039557</v>
      </c>
      <c r="S22" s="8">
        <v>0.21633971480343497</v>
      </c>
      <c r="T22" s="8">
        <v>0.2156770342444235</v>
      </c>
      <c r="U22" s="6">
        <v>1525</v>
      </c>
      <c r="V22" s="8">
        <v>0.55535324107793149</v>
      </c>
      <c r="W22" s="6">
        <v>1275</v>
      </c>
      <c r="X22" s="8">
        <v>0.46431172609999999</v>
      </c>
      <c r="Y22" s="6">
        <v>5</v>
      </c>
      <c r="Z22" s="8">
        <v>1.8208302999999999E-3</v>
      </c>
      <c r="AA22" s="6">
        <v>1061</v>
      </c>
    </row>
    <row r="23" spans="1:27" x14ac:dyDescent="0.2">
      <c r="A23" s="7" t="s">
        <v>91</v>
      </c>
      <c r="B23" s="33" t="s">
        <v>8</v>
      </c>
      <c r="C23" s="6">
        <v>18703</v>
      </c>
      <c r="D23" s="6">
        <v>18651</v>
      </c>
      <c r="E23" s="8">
        <v>0.99721969737475269</v>
      </c>
      <c r="F23" s="6">
        <v>18358</v>
      </c>
      <c r="G23" s="8">
        <v>0.98429038657444656</v>
      </c>
      <c r="H23" s="6">
        <v>8022</v>
      </c>
      <c r="I23" s="8">
        <v>0.43011098600611231</v>
      </c>
      <c r="J23" s="6">
        <v>1456</v>
      </c>
      <c r="K23" s="8">
        <v>0.1815008726</v>
      </c>
      <c r="L23" s="6">
        <v>6138</v>
      </c>
      <c r="M23" s="8">
        <v>0.32909763551552196</v>
      </c>
      <c r="N23" s="6">
        <v>4816</v>
      </c>
      <c r="O23" s="8">
        <v>0.78462039752362334</v>
      </c>
      <c r="P23" s="6">
        <v>428</v>
      </c>
      <c r="Q23" s="6">
        <v>4389</v>
      </c>
      <c r="R23" s="8">
        <v>0.91133720930232553</v>
      </c>
      <c r="S23" s="8">
        <v>0.23532250281486247</v>
      </c>
      <c r="T23" s="8">
        <v>0.23466823504250656</v>
      </c>
      <c r="U23" s="6">
        <v>4024</v>
      </c>
      <c r="V23" s="8">
        <v>0.91683754841649578</v>
      </c>
      <c r="W23" s="6">
        <v>315</v>
      </c>
      <c r="X23" s="8">
        <v>7.1770334899999996E-2</v>
      </c>
      <c r="Y23" s="6">
        <v>66</v>
      </c>
      <c r="Z23" s="8">
        <v>1.5037594E-2</v>
      </c>
      <c r="AA23" s="6">
        <v>1155</v>
      </c>
    </row>
    <row r="24" spans="1:27" x14ac:dyDescent="0.2">
      <c r="A24" s="7" t="s">
        <v>91</v>
      </c>
      <c r="B24" s="7" t="s">
        <v>7</v>
      </c>
      <c r="C24" s="43">
        <v>16937</v>
      </c>
      <c r="D24" s="43">
        <v>16935</v>
      </c>
      <c r="E24" s="44">
        <v>0.99988191533329396</v>
      </c>
      <c r="F24" s="43">
        <v>16892</v>
      </c>
      <c r="G24" s="44">
        <v>0.99746087983466203</v>
      </c>
      <c r="H24" s="43">
        <v>7764</v>
      </c>
      <c r="I24" s="44">
        <v>0.45845881310894598</v>
      </c>
      <c r="J24" s="43">
        <v>1948</v>
      </c>
      <c r="K24" s="44">
        <v>0.25090159709999998</v>
      </c>
      <c r="L24" s="43">
        <v>5348</v>
      </c>
      <c r="M24" s="44">
        <v>0.31579568940064956</v>
      </c>
      <c r="N24" s="43">
        <v>4171</v>
      </c>
      <c r="O24" s="44">
        <v>0.77991772625280475</v>
      </c>
      <c r="P24" s="43">
        <v>547</v>
      </c>
      <c r="Q24" s="43">
        <v>3627</v>
      </c>
      <c r="R24" s="44">
        <v>0.86957564133301379</v>
      </c>
      <c r="S24" s="44">
        <v>0.21417183348095659</v>
      </c>
      <c r="T24" s="44">
        <v>0.21414654307138217</v>
      </c>
      <c r="U24" s="43">
        <v>3365</v>
      </c>
      <c r="V24" s="44">
        <v>0.9277639922801213</v>
      </c>
      <c r="W24" s="43">
        <v>133</v>
      </c>
      <c r="X24" s="44">
        <v>3.6669423800000003E-2</v>
      </c>
      <c r="Y24" s="43">
        <v>155</v>
      </c>
      <c r="Z24" s="44">
        <v>4.2735042700000003E-2</v>
      </c>
      <c r="AA24" s="43">
        <v>567</v>
      </c>
    </row>
    <row r="25" spans="1:27" x14ac:dyDescent="0.2">
      <c r="A25" s="7" t="s">
        <v>91</v>
      </c>
      <c r="B25" s="7" t="s">
        <v>6</v>
      </c>
      <c r="C25" s="43">
        <v>10101</v>
      </c>
      <c r="D25" s="43">
        <v>10075</v>
      </c>
      <c r="E25" s="44">
        <v>0.99742599742599758</v>
      </c>
      <c r="F25" s="43">
        <v>10018</v>
      </c>
      <c r="G25" s="44">
        <v>0.9943424317617866</v>
      </c>
      <c r="H25" s="43">
        <v>4536</v>
      </c>
      <c r="I25" s="44">
        <v>0.45022332506203472</v>
      </c>
      <c r="J25" s="43">
        <v>689</v>
      </c>
      <c r="K25" s="44">
        <v>0.1518959436</v>
      </c>
      <c r="L25" s="43">
        <v>2780</v>
      </c>
      <c r="M25" s="44">
        <v>0.27593052109181143</v>
      </c>
      <c r="N25" s="43">
        <v>2245</v>
      </c>
      <c r="O25" s="44">
        <v>0.80755395683453235</v>
      </c>
      <c r="P25" s="43">
        <v>301</v>
      </c>
      <c r="Q25" s="43">
        <v>1945</v>
      </c>
      <c r="R25" s="44">
        <v>0.86636971046770617</v>
      </c>
      <c r="S25" s="44">
        <v>0.19305210918114143</v>
      </c>
      <c r="T25" s="44">
        <v>0.19255519255519254</v>
      </c>
      <c r="U25" s="43">
        <v>1499</v>
      </c>
      <c r="V25" s="44">
        <v>0.77069408740359902</v>
      </c>
      <c r="W25" s="43">
        <v>365</v>
      </c>
      <c r="X25" s="44">
        <v>0.18766066840000001</v>
      </c>
      <c r="Y25" s="43">
        <v>103</v>
      </c>
      <c r="Z25" s="44">
        <v>5.2956298200000002E-2</v>
      </c>
      <c r="AA25" s="43">
        <v>624</v>
      </c>
    </row>
    <row r="26" spans="1:27" x14ac:dyDescent="0.2">
      <c r="A26" s="7" t="s">
        <v>91</v>
      </c>
      <c r="B26" s="7" t="s">
        <v>5</v>
      </c>
      <c r="C26" s="43">
        <v>26028</v>
      </c>
      <c r="D26" s="43">
        <v>25985</v>
      </c>
      <c r="E26" s="44">
        <v>0.99834793299523594</v>
      </c>
      <c r="F26" s="43">
        <v>25774</v>
      </c>
      <c r="G26" s="44">
        <v>0.99187993072926695</v>
      </c>
      <c r="H26" s="43">
        <v>9508</v>
      </c>
      <c r="I26" s="44">
        <v>0.36590340581104486</v>
      </c>
      <c r="J26" s="43">
        <v>1735</v>
      </c>
      <c r="K26" s="44">
        <v>0.18247791329999999</v>
      </c>
      <c r="L26" s="43">
        <v>9510</v>
      </c>
      <c r="M26" s="44">
        <v>0.365980373292284</v>
      </c>
      <c r="N26" s="43">
        <v>8022</v>
      </c>
      <c r="O26" s="44">
        <v>0.84353312302839112</v>
      </c>
      <c r="P26" s="43">
        <v>900</v>
      </c>
      <c r="Q26" s="43">
        <v>7135</v>
      </c>
      <c r="R26" s="44">
        <v>0.88942907005734229</v>
      </c>
      <c r="S26" s="44">
        <v>0.27458148932076198</v>
      </c>
      <c r="T26" s="44">
        <v>0.27412786230213615</v>
      </c>
      <c r="U26" s="43">
        <v>6826</v>
      </c>
      <c r="V26" s="44">
        <v>0.9566923615977575</v>
      </c>
      <c r="W26" s="43">
        <v>277</v>
      </c>
      <c r="X26" s="44">
        <v>3.8822704999999999E-2</v>
      </c>
      <c r="Y26" s="43">
        <v>74</v>
      </c>
      <c r="Z26" s="44">
        <v>1.03714085E-2</v>
      </c>
      <c r="AA26" s="43">
        <v>1250</v>
      </c>
    </row>
    <row r="27" spans="1:27" x14ac:dyDescent="0.2">
      <c r="A27" s="7" t="s">
        <v>91</v>
      </c>
      <c r="B27" s="7" t="s">
        <v>4</v>
      </c>
      <c r="C27" s="43">
        <v>70178</v>
      </c>
      <c r="D27" s="43">
        <v>70171</v>
      </c>
      <c r="E27" s="44">
        <v>0.9999002536407422</v>
      </c>
      <c r="F27" s="43">
        <v>68817</v>
      </c>
      <c r="G27" s="44">
        <v>0.98070427954568129</v>
      </c>
      <c r="H27" s="43">
        <v>16190</v>
      </c>
      <c r="I27" s="44">
        <v>0.23072209317239314</v>
      </c>
      <c r="J27" s="43">
        <v>4453</v>
      </c>
      <c r="K27" s="44">
        <v>0.27504632490000003</v>
      </c>
      <c r="L27" s="43">
        <v>44772</v>
      </c>
      <c r="M27" s="44">
        <v>0.63804135611577428</v>
      </c>
      <c r="N27" s="43">
        <v>39423</v>
      </c>
      <c r="O27" s="44">
        <v>0.88052800857678903</v>
      </c>
      <c r="P27" s="43">
        <v>903</v>
      </c>
      <c r="Q27" s="43">
        <v>38554</v>
      </c>
      <c r="R27" s="44">
        <v>0.97795703016005886</v>
      </c>
      <c r="S27" s="44">
        <v>0.54942925140015109</v>
      </c>
      <c r="T27" s="44">
        <v>0.5493744478326541</v>
      </c>
      <c r="U27" s="43">
        <v>27104</v>
      </c>
      <c r="V27" s="44">
        <v>0.70301395445349391</v>
      </c>
      <c r="W27" s="43">
        <v>12170</v>
      </c>
      <c r="X27" s="44">
        <v>0.3156611506</v>
      </c>
      <c r="Y27" s="43">
        <v>2101</v>
      </c>
      <c r="Z27" s="44">
        <v>5.4494993999999998E-2</v>
      </c>
      <c r="AA27" s="43">
        <v>1786</v>
      </c>
    </row>
    <row r="28" spans="1:27" x14ac:dyDescent="0.2">
      <c r="A28" s="7" t="s">
        <v>91</v>
      </c>
      <c r="B28" s="33" t="s">
        <v>3</v>
      </c>
      <c r="C28" s="6">
        <v>29541</v>
      </c>
      <c r="D28" s="6">
        <v>29534</v>
      </c>
      <c r="E28" s="8">
        <v>0.99976304119698045</v>
      </c>
      <c r="F28" s="6">
        <v>29490</v>
      </c>
      <c r="G28" s="8">
        <v>0.9985101916435295</v>
      </c>
      <c r="H28" s="6">
        <v>7868</v>
      </c>
      <c r="I28" s="8">
        <v>0.26640482156159001</v>
      </c>
      <c r="J28" s="6">
        <v>1212</v>
      </c>
      <c r="K28" s="8">
        <v>0.15404168779999999</v>
      </c>
      <c r="L28" s="6">
        <v>17688</v>
      </c>
      <c r="M28" s="8">
        <v>0.59890295930114446</v>
      </c>
      <c r="N28" s="6">
        <v>15800</v>
      </c>
      <c r="O28" s="8">
        <v>0.8932609678878336</v>
      </c>
      <c r="P28" s="6">
        <v>252</v>
      </c>
      <c r="Q28" s="6">
        <v>15555</v>
      </c>
      <c r="R28" s="8">
        <v>0.98449367088607609</v>
      </c>
      <c r="S28" s="8">
        <v>0.5266811132931537</v>
      </c>
      <c r="T28" s="8">
        <v>0.52655631156697469</v>
      </c>
      <c r="U28" s="6">
        <v>11100</v>
      </c>
      <c r="V28" s="8">
        <v>0.71359691417550641</v>
      </c>
      <c r="W28" s="6">
        <v>4794</v>
      </c>
      <c r="X28" s="8">
        <v>0.30819672129999998</v>
      </c>
      <c r="Y28" s="6">
        <v>558</v>
      </c>
      <c r="Z28" s="8">
        <v>3.5872709699999998E-2</v>
      </c>
      <c r="AA28" s="6">
        <v>694</v>
      </c>
    </row>
    <row r="29" spans="1:27" x14ac:dyDescent="0.2">
      <c r="A29" s="7" t="s">
        <v>91</v>
      </c>
      <c r="B29" s="33" t="s">
        <v>170</v>
      </c>
      <c r="C29" s="6">
        <v>40637</v>
      </c>
      <c r="D29" s="6">
        <v>40637</v>
      </c>
      <c r="E29" s="8">
        <v>1</v>
      </c>
      <c r="F29" s="6">
        <v>39327</v>
      </c>
      <c r="G29" s="8">
        <v>0.96776336835888477</v>
      </c>
      <c r="H29" s="6">
        <v>8322</v>
      </c>
      <c r="I29" s="8">
        <v>0.20478873932622979</v>
      </c>
      <c r="J29" s="6">
        <v>3241</v>
      </c>
      <c r="K29" s="8">
        <v>0.38944965149999999</v>
      </c>
      <c r="L29" s="6">
        <v>27084</v>
      </c>
      <c r="M29" s="8">
        <v>0.66648620715111828</v>
      </c>
      <c r="N29" s="6">
        <v>23623</v>
      </c>
      <c r="O29" s="8">
        <v>0.87221237631073711</v>
      </c>
      <c r="P29" s="6">
        <v>651</v>
      </c>
      <c r="Q29" s="6">
        <v>22999</v>
      </c>
      <c r="R29" s="8">
        <v>0.97358506540236212</v>
      </c>
      <c r="S29" s="8">
        <v>0.56596205428550339</v>
      </c>
      <c r="T29" s="8">
        <v>0.56596205428550339</v>
      </c>
      <c r="U29" s="6">
        <v>16004</v>
      </c>
      <c r="V29" s="8">
        <v>0.6958563415800687</v>
      </c>
      <c r="W29" s="6">
        <v>7376</v>
      </c>
      <c r="X29" s="8">
        <v>0.32070959609999999</v>
      </c>
      <c r="Y29" s="6">
        <v>1543</v>
      </c>
      <c r="Z29" s="8">
        <v>6.7089873499999994E-2</v>
      </c>
      <c r="AA29" s="6">
        <v>1092</v>
      </c>
    </row>
    <row r="30" spans="1:27" x14ac:dyDescent="0.2">
      <c r="A30" s="7" t="s">
        <v>91</v>
      </c>
      <c r="B30" s="122" t="s">
        <v>2</v>
      </c>
      <c r="C30" s="43">
        <v>123230</v>
      </c>
      <c r="D30" s="43">
        <v>123196</v>
      </c>
      <c r="E30" s="44">
        <v>0.99972409315913346</v>
      </c>
      <c r="F30" s="43">
        <v>123006</v>
      </c>
      <c r="G30" s="44">
        <v>0.9984577421344849</v>
      </c>
      <c r="H30" s="43">
        <v>40817</v>
      </c>
      <c r="I30" s="44">
        <v>0.33131757524594962</v>
      </c>
      <c r="J30" s="43">
        <v>11131</v>
      </c>
      <c r="K30" s="44">
        <v>0.27270500040000001</v>
      </c>
      <c r="L30" s="43">
        <v>61957</v>
      </c>
      <c r="M30" s="44">
        <v>0.50291405565115754</v>
      </c>
      <c r="N30" s="43">
        <v>49729</v>
      </c>
      <c r="O30" s="44">
        <v>0.80263731297512797</v>
      </c>
      <c r="P30" s="43">
        <v>1375</v>
      </c>
      <c r="Q30" s="43">
        <v>48395</v>
      </c>
      <c r="R30" s="44">
        <v>0.97317460636650643</v>
      </c>
      <c r="S30" s="44">
        <v>0.3928293126400208</v>
      </c>
      <c r="T30" s="44">
        <v>0.39272092834537042</v>
      </c>
      <c r="U30" s="43">
        <v>35051</v>
      </c>
      <c r="V30" s="44">
        <v>0.72426903605744397</v>
      </c>
      <c r="W30" s="43">
        <v>13307</v>
      </c>
      <c r="X30" s="44">
        <v>0.2749664222</v>
      </c>
      <c r="Y30" s="43">
        <v>4502</v>
      </c>
      <c r="Z30" s="44">
        <v>9.3026139100000002E-2</v>
      </c>
      <c r="AA30" s="43">
        <v>2945</v>
      </c>
    </row>
    <row r="31" spans="1:27" x14ac:dyDescent="0.2">
      <c r="A31" s="7" t="s">
        <v>91</v>
      </c>
      <c r="B31" s="7" t="s">
        <v>0</v>
      </c>
      <c r="C31" s="43">
        <v>92622</v>
      </c>
      <c r="D31" s="43">
        <v>92292</v>
      </c>
      <c r="E31" s="44">
        <v>0.9964371315670143</v>
      </c>
      <c r="F31" s="43">
        <v>90999</v>
      </c>
      <c r="G31" s="44">
        <v>0.98599011832011441</v>
      </c>
      <c r="H31" s="43">
        <v>28306</v>
      </c>
      <c r="I31" s="44">
        <v>0.30670047241364368</v>
      </c>
      <c r="J31" s="43">
        <v>6835</v>
      </c>
      <c r="K31" s="44">
        <v>0.24146823989999999</v>
      </c>
      <c r="L31" s="43">
        <v>30428</v>
      </c>
      <c r="M31" s="44">
        <v>0.32969271442811943</v>
      </c>
      <c r="N31" s="43">
        <v>23704</v>
      </c>
      <c r="O31" s="44">
        <v>0.77901932430655974</v>
      </c>
      <c r="P31" s="43">
        <v>2431</v>
      </c>
      <c r="Q31" s="43">
        <v>21290</v>
      </c>
      <c r="R31" s="44">
        <v>0.89816064799190021</v>
      </c>
      <c r="S31" s="44">
        <v>0.2306808824166775</v>
      </c>
      <c r="T31" s="44">
        <v>0.22985899678262184</v>
      </c>
      <c r="U31" s="43">
        <v>17144</v>
      </c>
      <c r="V31" s="44">
        <v>0.80526068576796617</v>
      </c>
      <c r="W31" s="43">
        <v>3982</v>
      </c>
      <c r="X31" s="44">
        <v>0.18703616719999999</v>
      </c>
      <c r="Y31" s="43">
        <v>822</v>
      </c>
      <c r="Z31" s="44">
        <v>3.8609675900000001E-2</v>
      </c>
      <c r="AA31" s="43">
        <v>11176</v>
      </c>
    </row>
    <row r="32" spans="1:27" x14ac:dyDescent="0.2">
      <c r="A32" s="7" t="s">
        <v>91</v>
      </c>
      <c r="B32" s="33" t="s">
        <v>45</v>
      </c>
      <c r="C32" s="6">
        <v>16092</v>
      </c>
      <c r="D32" s="6">
        <v>15998</v>
      </c>
      <c r="E32" s="8">
        <v>0.9941585881183197</v>
      </c>
      <c r="F32" s="6">
        <v>15901</v>
      </c>
      <c r="G32" s="8">
        <v>0.99393674209276162</v>
      </c>
      <c r="H32" s="6">
        <v>6808</v>
      </c>
      <c r="I32" s="8">
        <v>0.42555319414926873</v>
      </c>
      <c r="J32" s="6">
        <v>1816</v>
      </c>
      <c r="K32" s="8">
        <v>0.2667450059</v>
      </c>
      <c r="L32" s="6">
        <v>1530</v>
      </c>
      <c r="M32" s="8">
        <v>9.5636954619327419E-2</v>
      </c>
      <c r="N32" s="6">
        <v>1528</v>
      </c>
      <c r="O32" s="8">
        <v>0.99869281045751634</v>
      </c>
      <c r="P32" s="6">
        <v>289</v>
      </c>
      <c r="Q32" s="6">
        <v>1239</v>
      </c>
      <c r="R32" s="8">
        <v>0.81086387434554985</v>
      </c>
      <c r="S32" s="8">
        <v>7.7447180897612197E-2</v>
      </c>
      <c r="T32" s="8">
        <v>7.6994780014914249E-2</v>
      </c>
      <c r="U32" s="6">
        <v>1180</v>
      </c>
      <c r="V32" s="8">
        <v>0.95238095238095233</v>
      </c>
      <c r="W32" s="6">
        <v>54</v>
      </c>
      <c r="X32" s="8">
        <v>4.3583535100000001E-2</v>
      </c>
      <c r="Y32" s="6">
        <v>5</v>
      </c>
      <c r="Z32" s="8">
        <v>4.0355125000000004E-3</v>
      </c>
      <c r="AA32" s="6">
        <v>2942</v>
      </c>
    </row>
    <row r="33" spans="1:27" x14ac:dyDescent="0.2">
      <c r="A33" s="7" t="s">
        <v>91</v>
      </c>
      <c r="B33" s="33" t="s">
        <v>171</v>
      </c>
      <c r="C33" s="6">
        <v>76530</v>
      </c>
      <c r="D33" s="6">
        <v>76294</v>
      </c>
      <c r="E33" s="8">
        <v>0.99691624199660267</v>
      </c>
      <c r="F33" s="6">
        <v>75098</v>
      </c>
      <c r="G33" s="8">
        <v>0.98432380003670017</v>
      </c>
      <c r="H33" s="6">
        <v>21498</v>
      </c>
      <c r="I33" s="8">
        <v>0.28177838362125462</v>
      </c>
      <c r="J33" s="6">
        <v>5019</v>
      </c>
      <c r="K33" s="8">
        <v>0.233463578</v>
      </c>
      <c r="L33" s="6">
        <v>28898</v>
      </c>
      <c r="M33" s="8">
        <v>0.37877159409652139</v>
      </c>
      <c r="N33" s="6">
        <v>22176</v>
      </c>
      <c r="O33" s="8">
        <v>0.76738874662606404</v>
      </c>
      <c r="P33" s="6">
        <v>2142</v>
      </c>
      <c r="Q33" s="6">
        <v>20051</v>
      </c>
      <c r="R33" s="8">
        <v>0.90417568542568538</v>
      </c>
      <c r="S33" s="8">
        <v>0.26281227881615854</v>
      </c>
      <c r="T33" s="8">
        <v>0.26200182934796812</v>
      </c>
      <c r="U33" s="6">
        <v>15964</v>
      </c>
      <c r="V33" s="8">
        <v>0.79616976709391052</v>
      </c>
      <c r="W33" s="6">
        <v>3928</v>
      </c>
      <c r="X33" s="8">
        <v>0.19590045380000001</v>
      </c>
      <c r="Y33" s="6">
        <v>817</v>
      </c>
      <c r="Z33" s="8">
        <v>4.0746097500000002E-2</v>
      </c>
      <c r="AA33" s="6">
        <v>8234</v>
      </c>
    </row>
    <row r="34" spans="1:27" x14ac:dyDescent="0.2">
      <c r="A34" s="109" t="s">
        <v>140</v>
      </c>
      <c r="B34" s="42" t="s">
        <v>63</v>
      </c>
      <c r="C34" s="43">
        <v>40342</v>
      </c>
      <c r="D34" s="43">
        <v>40330</v>
      </c>
      <c r="E34" s="44">
        <v>0.99970254325516839</v>
      </c>
      <c r="F34" s="43">
        <v>40274</v>
      </c>
      <c r="G34" s="44">
        <v>0.99861145549218944</v>
      </c>
      <c r="H34" s="43">
        <v>15639</v>
      </c>
      <c r="I34" s="44">
        <v>0.38777584924373915</v>
      </c>
      <c r="J34" s="43">
        <v>1230</v>
      </c>
      <c r="K34" s="44">
        <v>7.8649529999999995E-2</v>
      </c>
      <c r="L34" s="43">
        <v>16807</v>
      </c>
      <c r="M34" s="44">
        <v>0.41673692040664523</v>
      </c>
      <c r="N34" s="43">
        <v>14228</v>
      </c>
      <c r="O34" s="44">
        <v>0.84655203189147377</v>
      </c>
      <c r="P34" s="43">
        <v>1276</v>
      </c>
      <c r="Q34" s="43">
        <v>12960</v>
      </c>
      <c r="R34" s="44">
        <v>0.91087995501827379</v>
      </c>
      <c r="S34" s="44">
        <v>0.32134887180758742</v>
      </c>
      <c r="T34" s="44">
        <v>0.32125328441822421</v>
      </c>
      <c r="U34" s="43">
        <v>8875</v>
      </c>
      <c r="V34" s="44">
        <v>0.68479938271604934</v>
      </c>
      <c r="W34" s="43">
        <v>1921</v>
      </c>
      <c r="X34" s="44">
        <v>0.14822530859999999</v>
      </c>
      <c r="Y34" s="43">
        <v>2474</v>
      </c>
      <c r="Z34" s="44">
        <v>0.19089506170000001</v>
      </c>
      <c r="AA34" s="43">
        <v>528</v>
      </c>
    </row>
    <row r="35" spans="1:27" x14ac:dyDescent="0.2">
      <c r="A35" s="185" t="s">
        <v>141</v>
      </c>
      <c r="B35" s="198" t="s">
        <v>63</v>
      </c>
      <c r="C35" s="196">
        <v>588866</v>
      </c>
      <c r="D35" s="196">
        <v>587795</v>
      </c>
      <c r="E35" s="197">
        <v>0.99818125006368175</v>
      </c>
      <c r="F35" s="196">
        <v>579820</v>
      </c>
      <c r="G35" s="197">
        <v>0.98643234460994056</v>
      </c>
      <c r="H35" s="196">
        <v>228109</v>
      </c>
      <c r="I35" s="197">
        <v>0.38807577471737598</v>
      </c>
      <c r="J35" s="196">
        <v>46908</v>
      </c>
      <c r="K35" s="197">
        <v>0.2056385325</v>
      </c>
      <c r="L35" s="196">
        <v>219612</v>
      </c>
      <c r="M35" s="197">
        <v>0.37362005461087622</v>
      </c>
      <c r="N35" s="196">
        <v>180445</v>
      </c>
      <c r="O35" s="197">
        <v>0.82165364369888727</v>
      </c>
      <c r="P35" s="196">
        <v>11479</v>
      </c>
      <c r="Q35" s="196">
        <v>169111</v>
      </c>
      <c r="R35" s="197">
        <v>0.93718861703012002</v>
      </c>
      <c r="S35" s="197">
        <v>0.28770404647878939</v>
      </c>
      <c r="T35" s="197">
        <v>0.28718078476257758</v>
      </c>
      <c r="U35" s="196">
        <v>135221</v>
      </c>
      <c r="V35" s="197">
        <v>0.7995990798942707</v>
      </c>
      <c r="W35" s="196">
        <v>34891</v>
      </c>
      <c r="X35" s="197">
        <v>0.2063201093</v>
      </c>
      <c r="Y35" s="196">
        <v>7992</v>
      </c>
      <c r="Z35" s="197">
        <v>4.7258900999999999E-2</v>
      </c>
      <c r="AA35" s="196">
        <v>31064</v>
      </c>
    </row>
    <row r="36" spans="1:27" x14ac:dyDescent="0.2">
      <c r="A36" s="34" t="s">
        <v>62</v>
      </c>
      <c r="B36" s="6"/>
      <c r="C36" s="6"/>
      <c r="D36" s="6"/>
      <c r="E36" s="6"/>
      <c r="F36" s="6"/>
      <c r="G36" s="6"/>
      <c r="H36" s="6"/>
      <c r="I36" s="6"/>
      <c r="J36" s="6"/>
      <c r="K36" s="6"/>
      <c r="L36" s="6"/>
      <c r="M36" s="6"/>
      <c r="N36" s="6"/>
      <c r="O36" s="6"/>
      <c r="P36" s="6"/>
      <c r="Q36" s="6"/>
      <c r="R36" s="6"/>
      <c r="S36" s="6"/>
      <c r="T36" s="6"/>
      <c r="X36" s="6"/>
      <c r="Z36" s="6"/>
    </row>
    <row r="37" spans="1:27" s="18" customFormat="1" ht="15" customHeight="1" x14ac:dyDescent="0.2">
      <c r="A37" s="127" t="s">
        <v>136</v>
      </c>
    </row>
    <row r="38" spans="1:27" s="18" customFormat="1" ht="15" customHeight="1" x14ac:dyDescent="0.2">
      <c r="A38" s="9" t="s">
        <v>145</v>
      </c>
    </row>
    <row r="39" spans="1:27" s="18" customFormat="1" x14ac:dyDescent="0.2">
      <c r="A39" s="114" t="s">
        <v>128</v>
      </c>
    </row>
    <row r="40" spans="1:27" ht="12.75" customHeight="1" x14ac:dyDescent="0.2"/>
    <row r="41" spans="1:27" ht="12.75" customHeight="1" x14ac:dyDescent="0.2"/>
    <row r="42" spans="1:27" ht="12.75" customHeight="1" x14ac:dyDescent="0.2"/>
    <row r="43" spans="1:27" ht="12.75" customHeight="1" x14ac:dyDescent="0.2"/>
    <row r="44" spans="1:27" ht="12.75" customHeight="1" x14ac:dyDescent="0.2"/>
    <row r="45" spans="1:27" ht="12.75" customHeight="1" x14ac:dyDescent="0.2"/>
    <row r="46" spans="1:27" ht="12.75" customHeight="1" x14ac:dyDescent="0.2"/>
    <row r="47" spans="1:27" ht="12.75" customHeight="1" x14ac:dyDescent="0.2"/>
    <row r="48" spans="1:2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hyperlinks>
    <hyperlink ref="A2" location="Innehåll!A1" display="Tillbaka till innehåll" xr:uid="{3ABC0BA6-435D-4C2D-92A4-EC4F1F0712D7}"/>
    <hyperlink ref="A39" location="Innehåll!A37" display="Generella förklaringar för alla tabeller" xr:uid="{07C7E22D-AD08-40A5-9CB4-689440D6E814}"/>
  </hyperlink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tint="0.79998168889431442"/>
    <pageSetUpPr fitToPage="1"/>
  </sheetPr>
  <dimension ref="A1:N571"/>
  <sheetViews>
    <sheetView showGridLines="0" zoomScaleNormal="100" zoomScalePageLayoutView="150" workbookViewId="0">
      <selection activeCell="B8" sqref="B8"/>
    </sheetView>
  </sheetViews>
  <sheetFormatPr defaultColWidth="8.85546875" defaultRowHeight="12" x14ac:dyDescent="0.2"/>
  <cols>
    <col min="1" max="1" width="47" style="47" customWidth="1"/>
    <col min="2" max="12" width="12.5703125" style="47" customWidth="1"/>
    <col min="13" max="16384" width="8.85546875" style="47"/>
  </cols>
  <sheetData>
    <row r="1" spans="1:14" x14ac:dyDescent="0.2">
      <c r="A1" s="11" t="s">
        <v>178</v>
      </c>
      <c r="B1" s="142"/>
      <c r="C1" s="142"/>
      <c r="D1" s="142"/>
      <c r="E1" s="142"/>
    </row>
    <row r="2" spans="1:14" s="9" customFormat="1" x14ac:dyDescent="0.2">
      <c r="A2" s="114" t="s">
        <v>127</v>
      </c>
      <c r="B2" s="143"/>
      <c r="C2" s="143"/>
      <c r="D2" s="143"/>
      <c r="E2" s="143"/>
      <c r="F2" s="143"/>
      <c r="G2" s="143"/>
      <c r="H2" s="143"/>
      <c r="I2" s="143"/>
      <c r="J2" s="143"/>
      <c r="K2" s="143"/>
      <c r="L2" s="143"/>
      <c r="M2" s="143"/>
      <c r="N2" s="143"/>
    </row>
    <row r="3" spans="1:14" s="147" customFormat="1" ht="48" x14ac:dyDescent="0.25">
      <c r="A3" s="19" t="s">
        <v>31</v>
      </c>
      <c r="B3" s="20" t="s">
        <v>65</v>
      </c>
      <c r="C3" s="21" t="s">
        <v>66</v>
      </c>
      <c r="D3" s="21" t="s">
        <v>64</v>
      </c>
      <c r="E3" s="20" t="s">
        <v>22</v>
      </c>
      <c r="F3" s="20" t="s">
        <v>67</v>
      </c>
      <c r="G3" s="20" t="s">
        <v>21</v>
      </c>
      <c r="H3" s="20" t="s">
        <v>68</v>
      </c>
      <c r="I3" s="20" t="s">
        <v>69</v>
      </c>
      <c r="J3" s="20" t="s">
        <v>70</v>
      </c>
      <c r="K3" s="20" t="s">
        <v>71</v>
      </c>
      <c r="L3" s="20" t="s">
        <v>72</v>
      </c>
    </row>
    <row r="4" spans="1:14" x14ac:dyDescent="0.2">
      <c r="A4" s="23" t="s">
        <v>63</v>
      </c>
      <c r="B4" s="24">
        <v>1858236</v>
      </c>
      <c r="C4" s="24">
        <v>276313</v>
      </c>
      <c r="D4" s="25">
        <v>0.14869639808937077</v>
      </c>
      <c r="E4" s="24">
        <v>1010897</v>
      </c>
      <c r="F4" s="25">
        <v>0.54400894181363402</v>
      </c>
      <c r="G4" s="24">
        <v>847339</v>
      </c>
      <c r="H4" s="25">
        <v>0.45599105818636604</v>
      </c>
      <c r="I4" s="24">
        <v>134973</v>
      </c>
      <c r="J4" s="25">
        <v>7.2635015143394058E-2</v>
      </c>
      <c r="K4" s="24">
        <v>712366</v>
      </c>
      <c r="L4" s="25">
        <v>0.38335604304297194</v>
      </c>
    </row>
    <row r="5" spans="1:14" x14ac:dyDescent="0.2">
      <c r="A5" s="26" t="s">
        <v>19</v>
      </c>
      <c r="B5" s="27">
        <v>118802</v>
      </c>
      <c r="C5" s="27">
        <v>25744</v>
      </c>
      <c r="D5" s="28">
        <v>0.21669668860793589</v>
      </c>
      <c r="E5" s="27">
        <v>27923</v>
      </c>
      <c r="F5" s="28">
        <v>0.23503813067120086</v>
      </c>
      <c r="G5" s="27">
        <v>90879</v>
      </c>
      <c r="H5" s="28">
        <v>0.76496186932879928</v>
      </c>
      <c r="I5" s="27">
        <v>19280</v>
      </c>
      <c r="J5" s="28">
        <v>0.16228683018804396</v>
      </c>
      <c r="K5" s="27">
        <v>71599</v>
      </c>
      <c r="L5" s="28">
        <v>0.60267503914075515</v>
      </c>
    </row>
    <row r="6" spans="1:14" x14ac:dyDescent="0.2">
      <c r="A6" s="29" t="s">
        <v>18</v>
      </c>
      <c r="B6" s="30">
        <v>109962</v>
      </c>
      <c r="C6" s="30">
        <v>23865</v>
      </c>
      <c r="D6" s="31">
        <v>0.21702951928848147</v>
      </c>
      <c r="E6" s="30">
        <v>23137</v>
      </c>
      <c r="F6" s="31">
        <v>0.21040905039922883</v>
      </c>
      <c r="G6" s="30">
        <v>86825</v>
      </c>
      <c r="H6" s="31">
        <v>0.78959094960077114</v>
      </c>
      <c r="I6" s="30">
        <v>17872</v>
      </c>
      <c r="J6" s="31">
        <v>0.16252887361088378</v>
      </c>
      <c r="K6" s="30">
        <v>68953</v>
      </c>
      <c r="L6" s="31">
        <v>0.62706207598988739</v>
      </c>
    </row>
    <row r="7" spans="1:14" x14ac:dyDescent="0.2">
      <c r="A7" s="29" t="s">
        <v>17</v>
      </c>
      <c r="B7" s="30">
        <v>8840</v>
      </c>
      <c r="C7" s="30">
        <v>1879</v>
      </c>
      <c r="D7" s="31">
        <v>0.21255656108597287</v>
      </c>
      <c r="E7" s="30">
        <v>4786</v>
      </c>
      <c r="F7" s="31">
        <v>0.54140271493212666</v>
      </c>
      <c r="G7" s="30">
        <v>4054</v>
      </c>
      <c r="H7" s="31">
        <v>0.45859728506787328</v>
      </c>
      <c r="I7" s="30">
        <v>1408</v>
      </c>
      <c r="J7" s="31">
        <v>0.1592760180995475</v>
      </c>
      <c r="K7" s="30">
        <v>2646</v>
      </c>
      <c r="L7" s="31">
        <v>0.29932126696832578</v>
      </c>
    </row>
    <row r="8" spans="1:14" x14ac:dyDescent="0.2">
      <c r="A8" s="26" t="s">
        <v>207</v>
      </c>
      <c r="B8" s="27">
        <v>217290</v>
      </c>
      <c r="C8" s="27">
        <v>35483</v>
      </c>
      <c r="D8" s="28">
        <v>0.1632978968199181</v>
      </c>
      <c r="E8" s="27">
        <v>91644</v>
      </c>
      <c r="F8" s="28">
        <v>0.42175893966588435</v>
      </c>
      <c r="G8" s="27">
        <v>125646</v>
      </c>
      <c r="H8" s="28">
        <v>0.57824106033411571</v>
      </c>
      <c r="I8" s="27">
        <v>41094</v>
      </c>
      <c r="J8" s="28">
        <v>0.18912053016705785</v>
      </c>
      <c r="K8" s="27">
        <v>84552</v>
      </c>
      <c r="L8" s="28">
        <v>0.38912053016705783</v>
      </c>
    </row>
    <row r="9" spans="1:14" x14ac:dyDescent="0.2">
      <c r="A9" s="29" t="s">
        <v>32</v>
      </c>
      <c r="B9" s="30">
        <v>129858</v>
      </c>
      <c r="C9" s="30">
        <v>22934</v>
      </c>
      <c r="D9" s="31">
        <v>0.17660829521477309</v>
      </c>
      <c r="E9" s="30">
        <v>41603</v>
      </c>
      <c r="F9" s="31">
        <v>0.32037302284033331</v>
      </c>
      <c r="G9" s="30">
        <v>88255</v>
      </c>
      <c r="H9" s="31">
        <v>0.67962697715966669</v>
      </c>
      <c r="I9" s="30">
        <v>27654</v>
      </c>
      <c r="J9" s="31">
        <v>0.21295569006145174</v>
      </c>
      <c r="K9" s="30">
        <v>60601</v>
      </c>
      <c r="L9" s="31">
        <v>0.46667128709821498</v>
      </c>
    </row>
    <row r="10" spans="1:14" x14ac:dyDescent="0.2">
      <c r="A10" s="29" t="s">
        <v>33</v>
      </c>
      <c r="B10" s="30">
        <v>4559</v>
      </c>
      <c r="C10" s="30">
        <v>1156</v>
      </c>
      <c r="D10" s="31">
        <v>0.25356437815310373</v>
      </c>
      <c r="E10" s="30">
        <v>75</v>
      </c>
      <c r="F10" s="31">
        <v>1.6450976091248081E-2</v>
      </c>
      <c r="G10" s="30">
        <v>4484</v>
      </c>
      <c r="H10" s="31">
        <v>0.98354902390875187</v>
      </c>
      <c r="I10" s="30">
        <v>648</v>
      </c>
      <c r="J10" s="31">
        <v>0.14213643342838342</v>
      </c>
      <c r="K10" s="30">
        <v>3836</v>
      </c>
      <c r="L10" s="31">
        <v>0.84141259048036865</v>
      </c>
    </row>
    <row r="11" spans="1:14" x14ac:dyDescent="0.2">
      <c r="A11" s="29" t="s">
        <v>34</v>
      </c>
      <c r="B11" s="30">
        <v>82873</v>
      </c>
      <c r="C11" s="30">
        <v>11393</v>
      </c>
      <c r="D11" s="31">
        <v>0.13747541418797438</v>
      </c>
      <c r="E11" s="30">
        <v>49966</v>
      </c>
      <c r="F11" s="31">
        <v>0.60292254413379509</v>
      </c>
      <c r="G11" s="30">
        <v>32907</v>
      </c>
      <c r="H11" s="31">
        <v>0.39707745586620491</v>
      </c>
      <c r="I11" s="30">
        <v>12792</v>
      </c>
      <c r="J11" s="31">
        <v>0.15435666622422262</v>
      </c>
      <c r="K11" s="30">
        <v>20115</v>
      </c>
      <c r="L11" s="31">
        <v>0.24272078964198232</v>
      </c>
    </row>
    <row r="12" spans="1:14" x14ac:dyDescent="0.2">
      <c r="A12" s="32" t="s">
        <v>16</v>
      </c>
      <c r="B12" s="27">
        <v>31896</v>
      </c>
      <c r="C12" s="27">
        <v>7760</v>
      </c>
      <c r="D12" s="28">
        <v>0.24329069475796339</v>
      </c>
      <c r="E12" s="27">
        <v>7879</v>
      </c>
      <c r="F12" s="28">
        <v>0.24702157010283424</v>
      </c>
      <c r="G12" s="27">
        <v>24017</v>
      </c>
      <c r="H12" s="28">
        <v>0.7529784298971659</v>
      </c>
      <c r="I12" s="27">
        <v>4182</v>
      </c>
      <c r="J12" s="28">
        <v>0.13111361926260345</v>
      </c>
      <c r="K12" s="27">
        <v>19835</v>
      </c>
      <c r="L12" s="28">
        <v>0.62186481063456234</v>
      </c>
    </row>
    <row r="13" spans="1:14" x14ac:dyDescent="0.2">
      <c r="A13" s="33" t="s">
        <v>47</v>
      </c>
      <c r="B13" s="30">
        <v>12282</v>
      </c>
      <c r="C13" s="30">
        <v>3140</v>
      </c>
      <c r="D13" s="31">
        <v>0.25565868751017751</v>
      </c>
      <c r="E13" s="30">
        <v>2149</v>
      </c>
      <c r="F13" s="31">
        <v>0.17497150301253869</v>
      </c>
      <c r="G13" s="30">
        <v>10133</v>
      </c>
      <c r="H13" s="31">
        <v>0.82502849698746139</v>
      </c>
      <c r="I13" s="30">
        <v>1801</v>
      </c>
      <c r="J13" s="31">
        <v>0.14663735547956358</v>
      </c>
      <c r="K13" s="30">
        <v>8332</v>
      </c>
      <c r="L13" s="31">
        <v>0.6783911415078977</v>
      </c>
    </row>
    <row r="14" spans="1:14" x14ac:dyDescent="0.2">
      <c r="A14" s="33" t="s">
        <v>48</v>
      </c>
      <c r="B14" s="30">
        <v>19614</v>
      </c>
      <c r="C14" s="30">
        <v>4620</v>
      </c>
      <c r="D14" s="31">
        <v>0.23554603854389722</v>
      </c>
      <c r="E14" s="30">
        <v>5730</v>
      </c>
      <c r="F14" s="31">
        <v>0.29213826858366471</v>
      </c>
      <c r="G14" s="30">
        <v>13884</v>
      </c>
      <c r="H14" s="31">
        <v>0.70786173141633524</v>
      </c>
      <c r="I14" s="30">
        <v>2381</v>
      </c>
      <c r="J14" s="31">
        <v>0.12139288263485265</v>
      </c>
      <c r="K14" s="30">
        <v>11503</v>
      </c>
      <c r="L14" s="31">
        <v>0.58646884878148264</v>
      </c>
    </row>
    <row r="15" spans="1:14" x14ac:dyDescent="0.2">
      <c r="A15" s="26" t="s">
        <v>15</v>
      </c>
      <c r="B15" s="27">
        <v>465876</v>
      </c>
      <c r="C15" s="27">
        <v>27294</v>
      </c>
      <c r="D15" s="28">
        <v>5.8586404966128325E-2</v>
      </c>
      <c r="E15" s="27">
        <v>387830</v>
      </c>
      <c r="F15" s="28">
        <v>0.83247473576659892</v>
      </c>
      <c r="G15" s="27">
        <v>78046</v>
      </c>
      <c r="H15" s="28">
        <v>0.16752526423340119</v>
      </c>
      <c r="I15" s="27">
        <v>12904</v>
      </c>
      <c r="J15" s="28">
        <v>2.7698357502854837E-2</v>
      </c>
      <c r="K15" s="27">
        <v>65142</v>
      </c>
      <c r="L15" s="28">
        <v>0.13982690673054632</v>
      </c>
    </row>
    <row r="16" spans="1:14" x14ac:dyDescent="0.2">
      <c r="A16" s="29" t="s">
        <v>14</v>
      </c>
      <c r="B16" s="30">
        <v>93774</v>
      </c>
      <c r="C16" s="30">
        <v>2532</v>
      </c>
      <c r="D16" s="31">
        <v>2.7001087721543283E-2</v>
      </c>
      <c r="E16" s="30">
        <v>87998</v>
      </c>
      <c r="F16" s="31">
        <v>0.93840510162731672</v>
      </c>
      <c r="G16" s="30">
        <v>5776</v>
      </c>
      <c r="H16" s="31">
        <v>6.1594898372683268E-2</v>
      </c>
      <c r="I16" s="30">
        <v>719</v>
      </c>
      <c r="J16" s="31">
        <v>7.6673704864887926E-3</v>
      </c>
      <c r="K16" s="30">
        <v>5057</v>
      </c>
      <c r="L16" s="31">
        <v>5.3927527886194468E-2</v>
      </c>
    </row>
    <row r="17" spans="1:12" x14ac:dyDescent="0.2">
      <c r="A17" s="29" t="s">
        <v>13</v>
      </c>
      <c r="B17" s="30">
        <v>336733</v>
      </c>
      <c r="C17" s="30">
        <v>21106</v>
      </c>
      <c r="D17" s="31">
        <v>6.2678739535477659E-2</v>
      </c>
      <c r="E17" s="30">
        <v>274602</v>
      </c>
      <c r="F17" s="31">
        <v>0.81548882942865708</v>
      </c>
      <c r="G17" s="30">
        <v>62131</v>
      </c>
      <c r="H17" s="31">
        <v>0.18451117057134286</v>
      </c>
      <c r="I17" s="30">
        <v>9346</v>
      </c>
      <c r="J17" s="31">
        <v>2.7754927494483762E-2</v>
      </c>
      <c r="K17" s="30">
        <v>52785</v>
      </c>
      <c r="L17" s="31">
        <v>0.15675624307685912</v>
      </c>
    </row>
    <row r="18" spans="1:12" x14ac:dyDescent="0.2">
      <c r="A18" s="29" t="s">
        <v>49</v>
      </c>
      <c r="B18" s="30">
        <v>10820</v>
      </c>
      <c r="C18" s="30">
        <v>1711</v>
      </c>
      <c r="D18" s="31">
        <v>0.15813308687615527</v>
      </c>
      <c r="E18" s="30">
        <v>6972</v>
      </c>
      <c r="F18" s="31">
        <v>0.64436229205175599</v>
      </c>
      <c r="G18" s="30">
        <v>3848</v>
      </c>
      <c r="H18" s="31">
        <v>0.35563770794824401</v>
      </c>
      <c r="I18" s="30">
        <v>585</v>
      </c>
      <c r="J18" s="31">
        <v>5.4066543438077631E-2</v>
      </c>
      <c r="K18" s="30">
        <v>3263</v>
      </c>
      <c r="L18" s="31">
        <v>0.30157116451016636</v>
      </c>
    </row>
    <row r="19" spans="1:12" x14ac:dyDescent="0.2">
      <c r="A19" s="29" t="s">
        <v>12</v>
      </c>
      <c r="B19" s="30">
        <v>24549</v>
      </c>
      <c r="C19" s="30">
        <v>1945</v>
      </c>
      <c r="D19" s="31">
        <v>7.9229296509022773E-2</v>
      </c>
      <c r="E19" s="30">
        <v>18258</v>
      </c>
      <c r="F19" s="31">
        <v>0.74373701576438966</v>
      </c>
      <c r="G19" s="30">
        <v>6291</v>
      </c>
      <c r="H19" s="31">
        <v>0.25626298423561039</v>
      </c>
      <c r="I19" s="30">
        <v>2254</v>
      </c>
      <c r="J19" s="31">
        <v>9.1816367265469059E-2</v>
      </c>
      <c r="K19" s="30">
        <v>4037</v>
      </c>
      <c r="L19" s="31">
        <v>0.16444661697014135</v>
      </c>
    </row>
    <row r="20" spans="1:12" x14ac:dyDescent="0.2">
      <c r="A20" s="26" t="s">
        <v>11</v>
      </c>
      <c r="B20" s="27">
        <v>337780</v>
      </c>
      <c r="C20" s="27">
        <v>52479</v>
      </c>
      <c r="D20" s="28">
        <v>0.15536443839185268</v>
      </c>
      <c r="E20" s="27">
        <v>229307</v>
      </c>
      <c r="F20" s="28">
        <v>0.67886494167801537</v>
      </c>
      <c r="G20" s="27">
        <v>108473</v>
      </c>
      <c r="H20" s="28">
        <v>0.3211350583219848</v>
      </c>
      <c r="I20" s="27">
        <v>22255</v>
      </c>
      <c r="J20" s="28">
        <v>6.5886079696844096E-2</v>
      </c>
      <c r="K20" s="27">
        <v>86218</v>
      </c>
      <c r="L20" s="28">
        <v>0.25524897862514062</v>
      </c>
    </row>
    <row r="21" spans="1:12" x14ac:dyDescent="0.2">
      <c r="A21" s="29" t="s">
        <v>10</v>
      </c>
      <c r="B21" s="30">
        <v>271544</v>
      </c>
      <c r="C21" s="30">
        <v>37462</v>
      </c>
      <c r="D21" s="31">
        <v>0.13795922576083433</v>
      </c>
      <c r="E21" s="30">
        <v>210568</v>
      </c>
      <c r="F21" s="31">
        <v>0.77544707303420435</v>
      </c>
      <c r="G21" s="30">
        <v>60976</v>
      </c>
      <c r="H21" s="31">
        <v>0.2245529269657956</v>
      </c>
      <c r="I21" s="30">
        <v>8034</v>
      </c>
      <c r="J21" s="31">
        <v>2.9586365377250096E-2</v>
      </c>
      <c r="K21" s="30">
        <v>52942</v>
      </c>
      <c r="L21" s="31">
        <v>0.1949665615885455</v>
      </c>
    </row>
    <row r="22" spans="1:12" x14ac:dyDescent="0.2">
      <c r="A22" s="29" t="s">
        <v>9</v>
      </c>
      <c r="B22" s="30">
        <v>21345</v>
      </c>
      <c r="C22" s="30">
        <v>5916</v>
      </c>
      <c r="D22" s="31">
        <v>0.27716092761770905</v>
      </c>
      <c r="E22" s="30">
        <v>388</v>
      </c>
      <c r="F22" s="31">
        <v>1.8177559147341298E-2</v>
      </c>
      <c r="G22" s="30">
        <v>20957</v>
      </c>
      <c r="H22" s="31">
        <v>0.98182244085265868</v>
      </c>
      <c r="I22" s="30">
        <v>8656</v>
      </c>
      <c r="J22" s="31">
        <v>0.40552822675099559</v>
      </c>
      <c r="K22" s="30">
        <v>12301</v>
      </c>
      <c r="L22" s="31">
        <v>0.57629421410166315</v>
      </c>
    </row>
    <row r="23" spans="1:12" x14ac:dyDescent="0.2">
      <c r="A23" s="29" t="s">
        <v>8</v>
      </c>
      <c r="B23" s="30">
        <v>44891</v>
      </c>
      <c r="C23" s="30">
        <v>9101</v>
      </c>
      <c r="D23" s="31">
        <v>0.20273551491390257</v>
      </c>
      <c r="E23" s="30">
        <v>18351</v>
      </c>
      <c r="F23" s="31">
        <v>0.40879018065982048</v>
      </c>
      <c r="G23" s="30">
        <v>26540</v>
      </c>
      <c r="H23" s="31">
        <v>0.59120981934017958</v>
      </c>
      <c r="I23" s="30">
        <v>5565</v>
      </c>
      <c r="J23" s="31">
        <v>0.12396694214876033</v>
      </c>
      <c r="K23" s="30">
        <v>20975</v>
      </c>
      <c r="L23" s="31">
        <v>0.46724287719141921</v>
      </c>
    </row>
    <row r="24" spans="1:12" x14ac:dyDescent="0.2">
      <c r="A24" s="26" t="s">
        <v>7</v>
      </c>
      <c r="B24" s="27">
        <v>214404</v>
      </c>
      <c r="C24" s="27">
        <v>9397</v>
      </c>
      <c r="D24" s="28">
        <v>4.3828473349377818E-2</v>
      </c>
      <c r="E24" s="27">
        <v>193225</v>
      </c>
      <c r="F24" s="28">
        <v>0.90121919367175995</v>
      </c>
      <c r="G24" s="27">
        <v>21179</v>
      </c>
      <c r="H24" s="28">
        <v>9.8780806328240142E-2</v>
      </c>
      <c r="I24" s="27">
        <v>4069</v>
      </c>
      <c r="J24" s="28">
        <v>1.8978190705397288E-2</v>
      </c>
      <c r="K24" s="27">
        <v>17110</v>
      </c>
      <c r="L24" s="28">
        <v>7.9802615622842854E-2</v>
      </c>
    </row>
    <row r="25" spans="1:12" x14ac:dyDescent="0.2">
      <c r="A25" s="26" t="s">
        <v>6</v>
      </c>
      <c r="B25" s="27">
        <v>25027</v>
      </c>
      <c r="C25" s="27">
        <v>6269</v>
      </c>
      <c r="D25" s="28">
        <v>0.25048947137091943</v>
      </c>
      <c r="E25" s="27">
        <v>8138</v>
      </c>
      <c r="F25" s="28">
        <v>0.32516881767690892</v>
      </c>
      <c r="G25" s="27">
        <v>16889</v>
      </c>
      <c r="H25" s="28">
        <v>0.67483118232309092</v>
      </c>
      <c r="I25" s="27">
        <v>3919</v>
      </c>
      <c r="J25" s="28">
        <v>0.15659088184760458</v>
      </c>
      <c r="K25" s="27">
        <v>12970</v>
      </c>
      <c r="L25" s="28">
        <v>0.51824030047548653</v>
      </c>
    </row>
    <row r="26" spans="1:12" x14ac:dyDescent="0.2">
      <c r="A26" s="26" t="s">
        <v>5</v>
      </c>
      <c r="B26" s="27">
        <v>48690</v>
      </c>
      <c r="C26" s="27">
        <v>12283</v>
      </c>
      <c r="D26" s="28">
        <v>0.25226945984801807</v>
      </c>
      <c r="E26" s="27">
        <v>15052</v>
      </c>
      <c r="F26" s="28">
        <v>0.30913945368658863</v>
      </c>
      <c r="G26" s="27">
        <v>33638</v>
      </c>
      <c r="H26" s="28">
        <v>0.69086054631341143</v>
      </c>
      <c r="I26" s="27">
        <v>4152</v>
      </c>
      <c r="J26" s="28">
        <v>8.5274183610597659E-2</v>
      </c>
      <c r="K26" s="27">
        <v>29486</v>
      </c>
      <c r="L26" s="28">
        <v>0.60558636270281374</v>
      </c>
    </row>
    <row r="27" spans="1:12" x14ac:dyDescent="0.2">
      <c r="A27" s="26" t="s">
        <v>4</v>
      </c>
      <c r="B27" s="27">
        <v>105159</v>
      </c>
      <c r="C27" s="27">
        <v>18841</v>
      </c>
      <c r="D27" s="28">
        <v>0.17916678553428619</v>
      </c>
      <c r="E27" s="27">
        <v>25280</v>
      </c>
      <c r="F27" s="28">
        <v>0.24039787369602222</v>
      </c>
      <c r="G27" s="27">
        <v>79879</v>
      </c>
      <c r="H27" s="28">
        <v>0.75960212630397783</v>
      </c>
      <c r="I27" s="27">
        <v>1950</v>
      </c>
      <c r="J27" s="28">
        <v>1.8543348643482727E-2</v>
      </c>
      <c r="K27" s="27">
        <v>77929</v>
      </c>
      <c r="L27" s="28">
        <v>0.74105877766049522</v>
      </c>
    </row>
    <row r="28" spans="1:12" x14ac:dyDescent="0.2">
      <c r="A28" s="29" t="s">
        <v>3</v>
      </c>
      <c r="B28" s="30">
        <v>33307</v>
      </c>
      <c r="C28" s="30">
        <v>6716</v>
      </c>
      <c r="D28" s="31">
        <v>0.20163929504308403</v>
      </c>
      <c r="E28" s="30">
        <v>112</v>
      </c>
      <c r="F28" s="31">
        <v>3.3626564986339209E-3</v>
      </c>
      <c r="G28" s="30">
        <v>33195</v>
      </c>
      <c r="H28" s="31">
        <v>0.99663734350136612</v>
      </c>
      <c r="I28" s="30">
        <v>204</v>
      </c>
      <c r="J28" s="31">
        <v>6.1248386225117839E-3</v>
      </c>
      <c r="K28" s="30">
        <v>32991</v>
      </c>
      <c r="L28" s="31">
        <v>0.99051250487885445</v>
      </c>
    </row>
    <row r="29" spans="1:12" x14ac:dyDescent="0.2">
      <c r="A29" s="33" t="s">
        <v>170</v>
      </c>
      <c r="B29" s="30">
        <v>71852</v>
      </c>
      <c r="C29" s="30">
        <v>12125</v>
      </c>
      <c r="D29" s="31">
        <v>0.16874965206257306</v>
      </c>
      <c r="E29" s="30">
        <v>25168</v>
      </c>
      <c r="F29" s="31">
        <v>0.35027556644213109</v>
      </c>
      <c r="G29" s="30">
        <v>46684</v>
      </c>
      <c r="H29" s="31">
        <v>0.64972443355786891</v>
      </c>
      <c r="I29" s="30">
        <v>1746</v>
      </c>
      <c r="J29" s="31">
        <v>2.4299949897010526E-2</v>
      </c>
      <c r="K29" s="30">
        <v>44938</v>
      </c>
      <c r="L29" s="31">
        <v>0.62542448366085845</v>
      </c>
    </row>
    <row r="30" spans="1:12" x14ac:dyDescent="0.2">
      <c r="A30" s="32" t="s">
        <v>2</v>
      </c>
      <c r="B30" s="27">
        <v>145010</v>
      </c>
      <c r="C30" s="27">
        <v>30481</v>
      </c>
      <c r="D30" s="28">
        <v>0.21019929660023448</v>
      </c>
      <c r="E30" s="27">
        <v>8564</v>
      </c>
      <c r="F30" s="28">
        <v>5.9057996000275843E-2</v>
      </c>
      <c r="G30" s="27">
        <v>136446</v>
      </c>
      <c r="H30" s="28">
        <v>0.94094200399972427</v>
      </c>
      <c r="I30" s="27">
        <v>3282</v>
      </c>
      <c r="J30" s="28">
        <v>2.2632921867457415E-2</v>
      </c>
      <c r="K30" s="27">
        <v>133164</v>
      </c>
      <c r="L30" s="28">
        <v>0.9183090821322667</v>
      </c>
    </row>
    <row r="31" spans="1:12" x14ac:dyDescent="0.2">
      <c r="A31" s="26" t="s">
        <v>0</v>
      </c>
      <c r="B31" s="27">
        <v>148302</v>
      </c>
      <c r="C31" s="27">
        <v>50282</v>
      </c>
      <c r="D31" s="28">
        <v>0.3390513951261615</v>
      </c>
      <c r="E31" s="27">
        <v>16055</v>
      </c>
      <c r="F31" s="28">
        <v>0.10825882321209424</v>
      </c>
      <c r="G31" s="27">
        <v>132247</v>
      </c>
      <c r="H31" s="28">
        <v>0.89174117678790576</v>
      </c>
      <c r="I31" s="27">
        <v>17886</v>
      </c>
      <c r="J31" s="28">
        <v>0.12060525144637295</v>
      </c>
      <c r="K31" s="27">
        <v>114361</v>
      </c>
      <c r="L31" s="28">
        <v>0.77113592534153286</v>
      </c>
    </row>
    <row r="32" spans="1:12" x14ac:dyDescent="0.2">
      <c r="A32" s="29" t="s">
        <v>45</v>
      </c>
      <c r="B32" s="30">
        <v>21872</v>
      </c>
      <c r="C32" s="30">
        <v>10099</v>
      </c>
      <c r="D32" s="31">
        <v>0.46173189465983905</v>
      </c>
      <c r="E32" s="30">
        <v>1136</v>
      </c>
      <c r="F32" s="31">
        <v>5.1938551572787123E-2</v>
      </c>
      <c r="G32" s="30">
        <v>20736</v>
      </c>
      <c r="H32" s="31">
        <v>0.94806144842721285</v>
      </c>
      <c r="I32" s="30">
        <v>7402</v>
      </c>
      <c r="J32" s="31">
        <v>0.33842355523043161</v>
      </c>
      <c r="K32" s="30">
        <v>13334</v>
      </c>
      <c r="L32" s="31">
        <v>0.6096378931967813</v>
      </c>
    </row>
    <row r="33" spans="1:14" x14ac:dyDescent="0.2">
      <c r="A33" s="29" t="s">
        <v>171</v>
      </c>
      <c r="B33" s="30">
        <v>126430</v>
      </c>
      <c r="C33" s="30">
        <v>40183</v>
      </c>
      <c r="D33" s="31">
        <v>0.31782804714071028</v>
      </c>
      <c r="E33" s="30">
        <v>14919</v>
      </c>
      <c r="F33" s="31">
        <v>0.11800205647393815</v>
      </c>
      <c r="G33" s="30">
        <v>111511</v>
      </c>
      <c r="H33" s="31">
        <v>0.88199794352606187</v>
      </c>
      <c r="I33" s="30">
        <v>10484</v>
      </c>
      <c r="J33" s="31">
        <v>8.2923356798228265E-2</v>
      </c>
      <c r="K33" s="30">
        <v>101027</v>
      </c>
      <c r="L33" s="31">
        <v>0.7990745867278336</v>
      </c>
    </row>
    <row r="34" spans="1:14" s="9" customFormat="1" x14ac:dyDescent="0.2">
      <c r="A34" s="34" t="s">
        <v>62</v>
      </c>
      <c r="B34" s="143"/>
      <c r="C34" s="143"/>
      <c r="D34" s="143"/>
      <c r="E34" s="143"/>
      <c r="F34" s="143"/>
      <c r="G34" s="143"/>
      <c r="H34" s="143"/>
      <c r="I34" s="143"/>
      <c r="J34" s="143"/>
      <c r="K34" s="143"/>
      <c r="L34" s="143"/>
      <c r="M34" s="143"/>
      <c r="N34" s="143"/>
    </row>
    <row r="35" spans="1:14" s="17" customFormat="1" x14ac:dyDescent="0.2">
      <c r="A35" s="114" t="s">
        <v>128</v>
      </c>
    </row>
    <row r="36" spans="1:14" s="35" customFormat="1" x14ac:dyDescent="0.2"/>
    <row r="37" spans="1:14" s="35" customFormat="1" x14ac:dyDescent="0.2"/>
    <row r="38" spans="1:14" s="35" customFormat="1" x14ac:dyDescent="0.2"/>
    <row r="39" spans="1:14" s="35" customFormat="1" x14ac:dyDescent="0.2"/>
    <row r="40" spans="1:14" s="35" customFormat="1" x14ac:dyDescent="0.2"/>
    <row r="41" spans="1:14" s="35" customFormat="1" x14ac:dyDescent="0.2"/>
    <row r="42" spans="1:14" s="35" customFormat="1" x14ac:dyDescent="0.2"/>
    <row r="49" spans="9:9" x14ac:dyDescent="0.2">
      <c r="I49" s="148"/>
    </row>
    <row r="50" spans="9:9" x14ac:dyDescent="0.2">
      <c r="I50" s="148"/>
    </row>
    <row r="51" spans="9:9" x14ac:dyDescent="0.2">
      <c r="I51" s="148"/>
    </row>
    <row r="52" spans="9:9" x14ac:dyDescent="0.2">
      <c r="I52" s="148"/>
    </row>
    <row r="53" spans="9:9" x14ac:dyDescent="0.2">
      <c r="I53" s="148"/>
    </row>
    <row r="54" spans="9:9" x14ac:dyDescent="0.2">
      <c r="I54" s="148"/>
    </row>
    <row r="55" spans="9:9" x14ac:dyDescent="0.2">
      <c r="I55" s="148"/>
    </row>
    <row r="56" spans="9:9" x14ac:dyDescent="0.2">
      <c r="I56" s="148"/>
    </row>
    <row r="57" spans="9:9" x14ac:dyDescent="0.2">
      <c r="I57" s="148"/>
    </row>
    <row r="58" spans="9:9" x14ac:dyDescent="0.2">
      <c r="I58" s="148"/>
    </row>
    <row r="59" spans="9:9" x14ac:dyDescent="0.2">
      <c r="I59" s="148"/>
    </row>
    <row r="60" spans="9:9" x14ac:dyDescent="0.2">
      <c r="I60" s="148"/>
    </row>
    <row r="61" spans="9:9" x14ac:dyDescent="0.2">
      <c r="I61" s="148"/>
    </row>
    <row r="62" spans="9:9" x14ac:dyDescent="0.2">
      <c r="I62" s="148"/>
    </row>
    <row r="63" spans="9:9" x14ac:dyDescent="0.2">
      <c r="I63" s="148"/>
    </row>
    <row r="64" spans="9:9" x14ac:dyDescent="0.2">
      <c r="I64" s="148"/>
    </row>
    <row r="65" spans="1:9" x14ac:dyDescent="0.2">
      <c r="I65" s="148"/>
    </row>
    <row r="66" spans="1:9" x14ac:dyDescent="0.2">
      <c r="I66" s="148"/>
    </row>
    <row r="67" spans="1:9" x14ac:dyDescent="0.2">
      <c r="I67" s="148"/>
    </row>
    <row r="68" spans="1:9" x14ac:dyDescent="0.2">
      <c r="I68" s="148"/>
    </row>
    <row r="69" spans="1:9" x14ac:dyDescent="0.2">
      <c r="I69" s="148"/>
    </row>
    <row r="70" spans="1:9" x14ac:dyDescent="0.2">
      <c r="I70" s="148"/>
    </row>
    <row r="71" spans="1:9" x14ac:dyDescent="0.2">
      <c r="I71" s="148"/>
    </row>
    <row r="72" spans="1:9" x14ac:dyDescent="0.2">
      <c r="I72" s="148"/>
    </row>
    <row r="73" spans="1:9" x14ac:dyDescent="0.2">
      <c r="I73" s="148"/>
    </row>
    <row r="75" spans="1:9" x14ac:dyDescent="0.2">
      <c r="B75" s="57"/>
      <c r="H75" s="148"/>
    </row>
    <row r="76" spans="1:9" x14ac:dyDescent="0.2">
      <c r="A76" s="149"/>
      <c r="B76" s="57"/>
      <c r="C76" s="150"/>
      <c r="D76" s="151"/>
      <c r="H76" s="148"/>
    </row>
    <row r="77" spans="1:9" x14ac:dyDescent="0.2">
      <c r="H77" s="148"/>
    </row>
    <row r="78" spans="1:9" x14ac:dyDescent="0.2">
      <c r="H78" s="148"/>
    </row>
    <row r="79" spans="1:9" x14ac:dyDescent="0.2">
      <c r="H79" s="148"/>
    </row>
    <row r="80" spans="1:9" x14ac:dyDescent="0.2">
      <c r="H80" s="148"/>
    </row>
    <row r="81" spans="8:9" x14ac:dyDescent="0.2">
      <c r="H81" s="148"/>
    </row>
    <row r="82" spans="8:9" x14ac:dyDescent="0.2">
      <c r="H82" s="148"/>
    </row>
    <row r="83" spans="8:9" x14ac:dyDescent="0.2">
      <c r="H83" s="148"/>
    </row>
    <row r="84" spans="8:9" x14ac:dyDescent="0.2">
      <c r="H84" s="148"/>
    </row>
    <row r="85" spans="8:9" x14ac:dyDescent="0.2">
      <c r="H85" s="148"/>
    </row>
    <row r="86" spans="8:9" x14ac:dyDescent="0.2">
      <c r="H86" s="148"/>
    </row>
    <row r="87" spans="8:9" x14ac:dyDescent="0.2">
      <c r="I87" s="148"/>
    </row>
    <row r="88" spans="8:9" x14ac:dyDescent="0.2">
      <c r="I88" s="148"/>
    </row>
    <row r="89" spans="8:9" x14ac:dyDescent="0.2">
      <c r="I89" s="148"/>
    </row>
    <row r="90" spans="8:9" x14ac:dyDescent="0.2">
      <c r="I90" s="148"/>
    </row>
    <row r="91" spans="8:9" x14ac:dyDescent="0.2">
      <c r="I91" s="148"/>
    </row>
    <row r="92" spans="8:9" x14ac:dyDescent="0.2">
      <c r="I92" s="148"/>
    </row>
    <row r="93" spans="8:9" x14ac:dyDescent="0.2">
      <c r="I93" s="148"/>
    </row>
    <row r="94" spans="8:9" x14ac:dyDescent="0.2">
      <c r="I94" s="148"/>
    </row>
    <row r="95" spans="8:9" x14ac:dyDescent="0.2">
      <c r="I95" s="148"/>
    </row>
    <row r="96" spans="8:9" x14ac:dyDescent="0.2">
      <c r="I96" s="148"/>
    </row>
    <row r="97" spans="7:9" x14ac:dyDescent="0.2">
      <c r="I97" s="148"/>
    </row>
    <row r="98" spans="7:9" x14ac:dyDescent="0.2">
      <c r="I98" s="148"/>
    </row>
    <row r="99" spans="7:9" x14ac:dyDescent="0.2">
      <c r="I99" s="148"/>
    </row>
    <row r="100" spans="7:9" x14ac:dyDescent="0.2">
      <c r="I100" s="148"/>
    </row>
    <row r="101" spans="7:9" x14ac:dyDescent="0.2">
      <c r="I101" s="148"/>
    </row>
    <row r="102" spans="7:9" x14ac:dyDescent="0.2">
      <c r="I102" s="148"/>
    </row>
    <row r="103" spans="7:9" x14ac:dyDescent="0.2">
      <c r="I103" s="148"/>
    </row>
    <row r="104" spans="7:9" x14ac:dyDescent="0.2">
      <c r="I104" s="148"/>
    </row>
    <row r="105" spans="7:9" x14ac:dyDescent="0.2">
      <c r="I105" s="148"/>
    </row>
    <row r="106" spans="7:9" x14ac:dyDescent="0.2">
      <c r="I106" s="148"/>
    </row>
    <row r="107" spans="7:9" x14ac:dyDescent="0.2">
      <c r="I107" s="148"/>
    </row>
    <row r="108" spans="7:9" x14ac:dyDescent="0.2">
      <c r="G108" s="9"/>
      <c r="I108" s="148"/>
    </row>
    <row r="109" spans="7:9" x14ac:dyDescent="0.2">
      <c r="I109" s="148"/>
    </row>
    <row r="110" spans="7:9" x14ac:dyDescent="0.2">
      <c r="I110" s="148"/>
    </row>
    <row r="111" spans="7:9" x14ac:dyDescent="0.2">
      <c r="I111" s="148"/>
    </row>
    <row r="112" spans="7:9" x14ac:dyDescent="0.2">
      <c r="I112" s="148"/>
    </row>
    <row r="113" spans="9:9" x14ac:dyDescent="0.2">
      <c r="I113" s="148"/>
    </row>
    <row r="114" spans="9:9" x14ac:dyDescent="0.2">
      <c r="I114" s="148"/>
    </row>
    <row r="115" spans="9:9" x14ac:dyDescent="0.2">
      <c r="I115" s="148"/>
    </row>
    <row r="116" spans="9:9" x14ac:dyDescent="0.2">
      <c r="I116" s="148"/>
    </row>
    <row r="117" spans="9:9" x14ac:dyDescent="0.2">
      <c r="I117" s="148"/>
    </row>
    <row r="118" spans="9:9" x14ac:dyDescent="0.2">
      <c r="I118" s="148"/>
    </row>
    <row r="119" spans="9:9" x14ac:dyDescent="0.2">
      <c r="I119" s="148"/>
    </row>
    <row r="120" spans="9:9" x14ac:dyDescent="0.2">
      <c r="I120" s="148"/>
    </row>
    <row r="121" spans="9:9" x14ac:dyDescent="0.2">
      <c r="I121" s="148"/>
    </row>
    <row r="122" spans="9:9" x14ac:dyDescent="0.2">
      <c r="I122" s="148"/>
    </row>
    <row r="123" spans="9:9" x14ac:dyDescent="0.2">
      <c r="I123" s="148"/>
    </row>
    <row r="124" spans="9:9" x14ac:dyDescent="0.2">
      <c r="I124" s="148"/>
    </row>
    <row r="125" spans="9:9" x14ac:dyDescent="0.2">
      <c r="I125" s="148"/>
    </row>
    <row r="126" spans="9:9" x14ac:dyDescent="0.2">
      <c r="I126" s="148"/>
    </row>
    <row r="127" spans="9:9" x14ac:dyDescent="0.2">
      <c r="I127" s="148"/>
    </row>
    <row r="128" spans="9:9" x14ac:dyDescent="0.2">
      <c r="I128" s="148"/>
    </row>
    <row r="129" spans="9:9" x14ac:dyDescent="0.2">
      <c r="I129" s="148"/>
    </row>
    <row r="130" spans="9:9" x14ac:dyDescent="0.2">
      <c r="I130" s="148"/>
    </row>
    <row r="131" spans="9:9" x14ac:dyDescent="0.2">
      <c r="I131" s="148"/>
    </row>
    <row r="132" spans="9:9" x14ac:dyDescent="0.2">
      <c r="I132" s="148"/>
    </row>
    <row r="133" spans="9:9" x14ac:dyDescent="0.2">
      <c r="I133" s="148"/>
    </row>
    <row r="134" spans="9:9" x14ac:dyDescent="0.2">
      <c r="I134" s="148"/>
    </row>
    <row r="135" spans="9:9" x14ac:dyDescent="0.2">
      <c r="I135" s="148"/>
    </row>
    <row r="136" spans="9:9" x14ac:dyDescent="0.2">
      <c r="I136" s="148"/>
    </row>
    <row r="137" spans="9:9" x14ac:dyDescent="0.2">
      <c r="I137" s="148"/>
    </row>
    <row r="138" spans="9:9" x14ac:dyDescent="0.2">
      <c r="I138" s="148"/>
    </row>
    <row r="139" spans="9:9" x14ac:dyDescent="0.2">
      <c r="I139" s="148"/>
    </row>
    <row r="140" spans="9:9" x14ac:dyDescent="0.2">
      <c r="I140" s="148"/>
    </row>
    <row r="141" spans="9:9" x14ac:dyDescent="0.2">
      <c r="I141" s="148"/>
    </row>
    <row r="142" spans="9:9" x14ac:dyDescent="0.2">
      <c r="I142" s="148"/>
    </row>
    <row r="143" spans="9:9" x14ac:dyDescent="0.2">
      <c r="I143" s="148"/>
    </row>
    <row r="144" spans="9:9" x14ac:dyDescent="0.2">
      <c r="I144" s="148"/>
    </row>
    <row r="145" spans="9:9" x14ac:dyDescent="0.2">
      <c r="I145" s="148"/>
    </row>
    <row r="146" spans="9:9" x14ac:dyDescent="0.2">
      <c r="I146" s="148"/>
    </row>
    <row r="147" spans="9:9" x14ac:dyDescent="0.2">
      <c r="I147" s="148"/>
    </row>
    <row r="148" spans="9:9" x14ac:dyDescent="0.2">
      <c r="I148" s="148"/>
    </row>
    <row r="149" spans="9:9" x14ac:dyDescent="0.2">
      <c r="I149" s="148"/>
    </row>
    <row r="150" spans="9:9" x14ac:dyDescent="0.2">
      <c r="I150" s="148"/>
    </row>
    <row r="151" spans="9:9" x14ac:dyDescent="0.2">
      <c r="I151" s="148"/>
    </row>
    <row r="152" spans="9:9" x14ac:dyDescent="0.2">
      <c r="I152" s="148"/>
    </row>
    <row r="153" spans="9:9" x14ac:dyDescent="0.2">
      <c r="I153" s="148"/>
    </row>
    <row r="154" spans="9:9" x14ac:dyDescent="0.2">
      <c r="I154" s="148"/>
    </row>
    <row r="155" spans="9:9" x14ac:dyDescent="0.2">
      <c r="I155" s="148"/>
    </row>
    <row r="156" spans="9:9" x14ac:dyDescent="0.2">
      <c r="I156" s="148"/>
    </row>
    <row r="157" spans="9:9" x14ac:dyDescent="0.2">
      <c r="I157" s="148"/>
    </row>
    <row r="158" spans="9:9" x14ac:dyDescent="0.2">
      <c r="I158" s="148"/>
    </row>
    <row r="159" spans="9:9" x14ac:dyDescent="0.2">
      <c r="I159" s="148"/>
    </row>
    <row r="160" spans="9:9" x14ac:dyDescent="0.2">
      <c r="I160" s="148"/>
    </row>
    <row r="161" spans="9:9" x14ac:dyDescent="0.2">
      <c r="I161" s="148"/>
    </row>
    <row r="162" spans="9:9" x14ac:dyDescent="0.2">
      <c r="I162" s="148"/>
    </row>
    <row r="163" spans="9:9" x14ac:dyDescent="0.2">
      <c r="I163" s="148"/>
    </row>
    <row r="164" spans="9:9" x14ac:dyDescent="0.2">
      <c r="I164" s="148"/>
    </row>
    <row r="165" spans="9:9" x14ac:dyDescent="0.2">
      <c r="I165" s="148"/>
    </row>
    <row r="166" spans="9:9" x14ac:dyDescent="0.2">
      <c r="I166" s="148"/>
    </row>
    <row r="167" spans="9:9" x14ac:dyDescent="0.2">
      <c r="I167" s="148"/>
    </row>
    <row r="168" spans="9:9" x14ac:dyDescent="0.2">
      <c r="I168" s="148"/>
    </row>
    <row r="169" spans="9:9" x14ac:dyDescent="0.2">
      <c r="I169" s="148"/>
    </row>
    <row r="170" spans="9:9" x14ac:dyDescent="0.2">
      <c r="I170" s="148"/>
    </row>
    <row r="171" spans="9:9" x14ac:dyDescent="0.2">
      <c r="I171" s="148"/>
    </row>
    <row r="172" spans="9:9" x14ac:dyDescent="0.2">
      <c r="I172" s="148"/>
    </row>
    <row r="173" spans="9:9" x14ac:dyDescent="0.2">
      <c r="I173" s="148"/>
    </row>
    <row r="174" spans="9:9" x14ac:dyDescent="0.2">
      <c r="I174" s="148"/>
    </row>
    <row r="175" spans="9:9" x14ac:dyDescent="0.2">
      <c r="I175" s="148"/>
    </row>
    <row r="176" spans="9:9" x14ac:dyDescent="0.2">
      <c r="I176" s="148"/>
    </row>
    <row r="177" spans="9:9" x14ac:dyDescent="0.2">
      <c r="I177" s="148"/>
    </row>
    <row r="178" spans="9:9" x14ac:dyDescent="0.2">
      <c r="I178" s="148"/>
    </row>
    <row r="179" spans="9:9" x14ac:dyDescent="0.2">
      <c r="I179" s="148"/>
    </row>
    <row r="180" spans="9:9" x14ac:dyDescent="0.2">
      <c r="I180" s="148"/>
    </row>
    <row r="181" spans="9:9" x14ac:dyDescent="0.2">
      <c r="I181" s="148"/>
    </row>
    <row r="182" spans="9:9" x14ac:dyDescent="0.2">
      <c r="I182" s="148"/>
    </row>
    <row r="183" spans="9:9" x14ac:dyDescent="0.2">
      <c r="I183" s="148"/>
    </row>
    <row r="184" spans="9:9" x14ac:dyDescent="0.2">
      <c r="I184" s="148"/>
    </row>
    <row r="185" spans="9:9" x14ac:dyDescent="0.2">
      <c r="I185" s="148"/>
    </row>
    <row r="186" spans="9:9" x14ac:dyDescent="0.2">
      <c r="I186" s="148"/>
    </row>
    <row r="187" spans="9:9" x14ac:dyDescent="0.2">
      <c r="I187" s="148"/>
    </row>
    <row r="188" spans="9:9" x14ac:dyDescent="0.2">
      <c r="I188" s="148"/>
    </row>
    <row r="189" spans="9:9" x14ac:dyDescent="0.2">
      <c r="I189" s="148"/>
    </row>
    <row r="190" spans="9:9" x14ac:dyDescent="0.2">
      <c r="I190" s="148"/>
    </row>
    <row r="191" spans="9:9" x14ac:dyDescent="0.2">
      <c r="I191" s="148"/>
    </row>
    <row r="192" spans="9:9" x14ac:dyDescent="0.2">
      <c r="I192" s="148"/>
    </row>
    <row r="193" spans="9:9" x14ac:dyDescent="0.2">
      <c r="I193" s="148"/>
    </row>
    <row r="194" spans="9:9" x14ac:dyDescent="0.2">
      <c r="I194" s="148"/>
    </row>
    <row r="195" spans="9:9" x14ac:dyDescent="0.2">
      <c r="I195" s="148"/>
    </row>
    <row r="196" spans="9:9" x14ac:dyDescent="0.2">
      <c r="I196" s="148"/>
    </row>
    <row r="197" spans="9:9" x14ac:dyDescent="0.2">
      <c r="I197" s="148"/>
    </row>
    <row r="198" spans="9:9" x14ac:dyDescent="0.2">
      <c r="I198" s="148"/>
    </row>
    <row r="199" spans="9:9" x14ac:dyDescent="0.2">
      <c r="I199" s="148"/>
    </row>
    <row r="200" spans="9:9" x14ac:dyDescent="0.2">
      <c r="I200" s="148"/>
    </row>
    <row r="201" spans="9:9" x14ac:dyDescent="0.2">
      <c r="I201" s="148"/>
    </row>
    <row r="202" spans="9:9" x14ac:dyDescent="0.2">
      <c r="I202" s="148"/>
    </row>
    <row r="203" spans="9:9" x14ac:dyDescent="0.2">
      <c r="I203" s="148"/>
    </row>
    <row r="204" spans="9:9" x14ac:dyDescent="0.2">
      <c r="I204" s="148"/>
    </row>
    <row r="205" spans="9:9" x14ac:dyDescent="0.2">
      <c r="I205" s="148"/>
    </row>
    <row r="206" spans="9:9" x14ac:dyDescent="0.2">
      <c r="I206" s="148"/>
    </row>
    <row r="207" spans="9:9" x14ac:dyDescent="0.2">
      <c r="I207" s="148"/>
    </row>
    <row r="208" spans="9:9" x14ac:dyDescent="0.2">
      <c r="I208" s="148"/>
    </row>
    <row r="209" spans="9:9" x14ac:dyDescent="0.2">
      <c r="I209" s="148"/>
    </row>
    <row r="210" spans="9:9" x14ac:dyDescent="0.2">
      <c r="I210" s="148"/>
    </row>
    <row r="211" spans="9:9" x14ac:dyDescent="0.2">
      <c r="I211" s="148"/>
    </row>
    <row r="212" spans="9:9" x14ac:dyDescent="0.2">
      <c r="I212" s="148"/>
    </row>
    <row r="213" spans="9:9" x14ac:dyDescent="0.2">
      <c r="I213" s="148"/>
    </row>
    <row r="214" spans="9:9" x14ac:dyDescent="0.2">
      <c r="I214" s="148"/>
    </row>
    <row r="215" spans="9:9" x14ac:dyDescent="0.2">
      <c r="I215" s="148"/>
    </row>
    <row r="216" spans="9:9" x14ac:dyDescent="0.2">
      <c r="I216" s="148"/>
    </row>
    <row r="217" spans="9:9" x14ac:dyDescent="0.2">
      <c r="I217" s="148"/>
    </row>
    <row r="218" spans="9:9" x14ac:dyDescent="0.2">
      <c r="I218" s="148"/>
    </row>
    <row r="219" spans="9:9" x14ac:dyDescent="0.2">
      <c r="I219" s="148"/>
    </row>
    <row r="220" spans="9:9" x14ac:dyDescent="0.2">
      <c r="I220" s="148"/>
    </row>
    <row r="221" spans="9:9" x14ac:dyDescent="0.2">
      <c r="I221" s="148"/>
    </row>
    <row r="222" spans="9:9" x14ac:dyDescent="0.2">
      <c r="I222" s="148"/>
    </row>
    <row r="223" spans="9:9" x14ac:dyDescent="0.2">
      <c r="I223" s="148"/>
    </row>
    <row r="224" spans="9:9" x14ac:dyDescent="0.2">
      <c r="I224" s="148"/>
    </row>
    <row r="225" spans="9:9" x14ac:dyDescent="0.2">
      <c r="I225" s="148"/>
    </row>
    <row r="226" spans="9:9" x14ac:dyDescent="0.2">
      <c r="I226" s="148"/>
    </row>
    <row r="227" spans="9:9" x14ac:dyDescent="0.2">
      <c r="I227" s="148"/>
    </row>
    <row r="228" spans="9:9" x14ac:dyDescent="0.2">
      <c r="I228" s="148"/>
    </row>
    <row r="229" spans="9:9" x14ac:dyDescent="0.2">
      <c r="I229" s="148"/>
    </row>
    <row r="230" spans="9:9" x14ac:dyDescent="0.2">
      <c r="I230" s="148"/>
    </row>
    <row r="231" spans="9:9" x14ac:dyDescent="0.2">
      <c r="I231" s="148"/>
    </row>
    <row r="232" spans="9:9" x14ac:dyDescent="0.2">
      <c r="I232" s="148"/>
    </row>
    <row r="233" spans="9:9" x14ac:dyDescent="0.2">
      <c r="I233" s="148"/>
    </row>
    <row r="234" spans="9:9" x14ac:dyDescent="0.2">
      <c r="I234" s="148"/>
    </row>
    <row r="235" spans="9:9" x14ac:dyDescent="0.2">
      <c r="I235" s="148"/>
    </row>
    <row r="236" spans="9:9" x14ac:dyDescent="0.2">
      <c r="I236" s="148"/>
    </row>
    <row r="237" spans="9:9" x14ac:dyDescent="0.2">
      <c r="I237" s="148"/>
    </row>
    <row r="238" spans="9:9" x14ac:dyDescent="0.2">
      <c r="I238" s="148"/>
    </row>
    <row r="239" spans="9:9" x14ac:dyDescent="0.2">
      <c r="I239" s="148"/>
    </row>
    <row r="240" spans="9:9" x14ac:dyDescent="0.2">
      <c r="I240" s="148"/>
    </row>
    <row r="241" spans="9:9" x14ac:dyDescent="0.2">
      <c r="I241" s="148"/>
    </row>
    <row r="242" spans="9:9" x14ac:dyDescent="0.2">
      <c r="I242" s="148"/>
    </row>
    <row r="243" spans="9:9" x14ac:dyDescent="0.2">
      <c r="I243" s="148"/>
    </row>
    <row r="244" spans="9:9" x14ac:dyDescent="0.2">
      <c r="I244" s="148"/>
    </row>
    <row r="245" spans="9:9" x14ac:dyDescent="0.2">
      <c r="I245" s="148"/>
    </row>
    <row r="246" spans="9:9" x14ac:dyDescent="0.2">
      <c r="I246" s="148"/>
    </row>
    <row r="247" spans="9:9" x14ac:dyDescent="0.2">
      <c r="I247" s="148"/>
    </row>
    <row r="248" spans="9:9" x14ac:dyDescent="0.2">
      <c r="I248" s="148"/>
    </row>
    <row r="249" spans="9:9" x14ac:dyDescent="0.2">
      <c r="I249" s="148"/>
    </row>
    <row r="250" spans="9:9" x14ac:dyDescent="0.2">
      <c r="I250" s="148"/>
    </row>
    <row r="251" spans="9:9" x14ac:dyDescent="0.2">
      <c r="I251" s="148"/>
    </row>
    <row r="252" spans="9:9" x14ac:dyDescent="0.2">
      <c r="I252" s="148"/>
    </row>
    <row r="253" spans="9:9" x14ac:dyDescent="0.2">
      <c r="I253" s="148"/>
    </row>
    <row r="254" spans="9:9" x14ac:dyDescent="0.2">
      <c r="I254" s="148"/>
    </row>
    <row r="255" spans="9:9" x14ac:dyDescent="0.2">
      <c r="I255" s="148"/>
    </row>
    <row r="256" spans="9:9" x14ac:dyDescent="0.2">
      <c r="I256" s="148"/>
    </row>
    <row r="257" spans="9:9" x14ac:dyDescent="0.2">
      <c r="I257" s="148"/>
    </row>
    <row r="258" spans="9:9" x14ac:dyDescent="0.2">
      <c r="I258" s="148"/>
    </row>
    <row r="259" spans="9:9" x14ac:dyDescent="0.2">
      <c r="I259" s="148"/>
    </row>
    <row r="260" spans="9:9" x14ac:dyDescent="0.2">
      <c r="I260" s="148"/>
    </row>
    <row r="261" spans="9:9" x14ac:dyDescent="0.2">
      <c r="I261" s="148"/>
    </row>
    <row r="262" spans="9:9" x14ac:dyDescent="0.2">
      <c r="I262" s="148"/>
    </row>
    <row r="263" spans="9:9" x14ac:dyDescent="0.2">
      <c r="I263" s="148"/>
    </row>
    <row r="264" spans="9:9" x14ac:dyDescent="0.2">
      <c r="I264" s="148"/>
    </row>
    <row r="265" spans="9:9" x14ac:dyDescent="0.2">
      <c r="I265" s="148"/>
    </row>
    <row r="266" spans="9:9" x14ac:dyDescent="0.2">
      <c r="I266" s="148"/>
    </row>
    <row r="267" spans="9:9" x14ac:dyDescent="0.2">
      <c r="I267" s="148"/>
    </row>
    <row r="268" spans="9:9" x14ac:dyDescent="0.2">
      <c r="I268" s="148"/>
    </row>
    <row r="269" spans="9:9" x14ac:dyDescent="0.2">
      <c r="I269" s="148"/>
    </row>
    <row r="270" spans="9:9" x14ac:dyDescent="0.2">
      <c r="I270" s="148"/>
    </row>
    <row r="271" spans="9:9" x14ac:dyDescent="0.2">
      <c r="I271" s="148"/>
    </row>
    <row r="272" spans="9:9" x14ac:dyDescent="0.2">
      <c r="I272" s="148"/>
    </row>
    <row r="273" spans="9:9" x14ac:dyDescent="0.2">
      <c r="I273" s="148"/>
    </row>
    <row r="274" spans="9:9" x14ac:dyDescent="0.2">
      <c r="I274" s="148"/>
    </row>
    <row r="275" spans="9:9" x14ac:dyDescent="0.2">
      <c r="I275" s="148"/>
    </row>
    <row r="276" spans="9:9" x14ac:dyDescent="0.2">
      <c r="I276" s="148"/>
    </row>
    <row r="277" spans="9:9" x14ac:dyDescent="0.2">
      <c r="I277" s="148"/>
    </row>
    <row r="278" spans="9:9" x14ac:dyDescent="0.2">
      <c r="I278" s="148"/>
    </row>
    <row r="279" spans="9:9" x14ac:dyDescent="0.2">
      <c r="I279" s="148"/>
    </row>
    <row r="280" spans="9:9" x14ac:dyDescent="0.2">
      <c r="I280" s="148"/>
    </row>
    <row r="281" spans="9:9" x14ac:dyDescent="0.2">
      <c r="I281" s="148"/>
    </row>
    <row r="282" spans="9:9" x14ac:dyDescent="0.2">
      <c r="I282" s="148"/>
    </row>
    <row r="283" spans="9:9" x14ac:dyDescent="0.2">
      <c r="I283" s="148"/>
    </row>
    <row r="284" spans="9:9" x14ac:dyDescent="0.2">
      <c r="I284" s="148"/>
    </row>
    <row r="285" spans="9:9" x14ac:dyDescent="0.2">
      <c r="I285" s="148"/>
    </row>
    <row r="286" spans="9:9" x14ac:dyDescent="0.2">
      <c r="I286" s="148"/>
    </row>
    <row r="287" spans="9:9" x14ac:dyDescent="0.2">
      <c r="I287" s="148"/>
    </row>
    <row r="288" spans="9:9" x14ac:dyDescent="0.2">
      <c r="I288" s="148"/>
    </row>
    <row r="289" spans="9:9" x14ac:dyDescent="0.2">
      <c r="I289" s="148"/>
    </row>
    <row r="290" spans="9:9" x14ac:dyDescent="0.2">
      <c r="I290" s="148"/>
    </row>
    <row r="291" spans="9:9" x14ac:dyDescent="0.2">
      <c r="I291" s="148"/>
    </row>
    <row r="292" spans="9:9" x14ac:dyDescent="0.2">
      <c r="I292" s="148"/>
    </row>
    <row r="293" spans="9:9" x14ac:dyDescent="0.2">
      <c r="I293" s="148"/>
    </row>
    <row r="294" spans="9:9" x14ac:dyDescent="0.2">
      <c r="I294" s="148"/>
    </row>
    <row r="295" spans="9:9" x14ac:dyDescent="0.2">
      <c r="I295" s="148"/>
    </row>
    <row r="296" spans="9:9" x14ac:dyDescent="0.2">
      <c r="I296" s="148"/>
    </row>
    <row r="297" spans="9:9" x14ac:dyDescent="0.2">
      <c r="I297" s="148"/>
    </row>
    <row r="298" spans="9:9" x14ac:dyDescent="0.2">
      <c r="I298" s="148"/>
    </row>
    <row r="299" spans="9:9" x14ac:dyDescent="0.2">
      <c r="I299" s="148"/>
    </row>
    <row r="300" spans="9:9" x14ac:dyDescent="0.2">
      <c r="I300" s="148"/>
    </row>
    <row r="301" spans="9:9" x14ac:dyDescent="0.2">
      <c r="I301" s="148"/>
    </row>
    <row r="302" spans="9:9" x14ac:dyDescent="0.2">
      <c r="I302" s="148"/>
    </row>
    <row r="303" spans="9:9" x14ac:dyDescent="0.2">
      <c r="I303" s="148"/>
    </row>
    <row r="304" spans="9:9" x14ac:dyDescent="0.2">
      <c r="I304" s="148"/>
    </row>
    <row r="305" spans="9:9" x14ac:dyDescent="0.2">
      <c r="I305" s="148"/>
    </row>
    <row r="306" spans="9:9" x14ac:dyDescent="0.2">
      <c r="I306" s="148"/>
    </row>
    <row r="307" spans="9:9" x14ac:dyDescent="0.2">
      <c r="I307" s="148"/>
    </row>
    <row r="308" spans="9:9" x14ac:dyDescent="0.2">
      <c r="I308" s="148"/>
    </row>
    <row r="309" spans="9:9" x14ac:dyDescent="0.2">
      <c r="I309" s="148"/>
    </row>
    <row r="310" spans="9:9" x14ac:dyDescent="0.2">
      <c r="I310" s="148"/>
    </row>
    <row r="311" spans="9:9" x14ac:dyDescent="0.2">
      <c r="I311" s="148"/>
    </row>
    <row r="312" spans="9:9" x14ac:dyDescent="0.2">
      <c r="I312" s="148"/>
    </row>
    <row r="313" spans="9:9" x14ac:dyDescent="0.2">
      <c r="I313" s="148"/>
    </row>
    <row r="314" spans="9:9" x14ac:dyDescent="0.2">
      <c r="I314" s="148"/>
    </row>
    <row r="315" spans="9:9" x14ac:dyDescent="0.2">
      <c r="I315" s="148"/>
    </row>
    <row r="316" spans="9:9" x14ac:dyDescent="0.2">
      <c r="I316" s="148"/>
    </row>
    <row r="317" spans="9:9" x14ac:dyDescent="0.2">
      <c r="I317" s="148"/>
    </row>
    <row r="318" spans="9:9" x14ac:dyDescent="0.2">
      <c r="I318" s="148"/>
    </row>
    <row r="319" spans="9:9" x14ac:dyDescent="0.2">
      <c r="I319" s="148"/>
    </row>
    <row r="320" spans="9:9" x14ac:dyDescent="0.2">
      <c r="I320" s="148"/>
    </row>
    <row r="321" spans="9:9" x14ac:dyDescent="0.2">
      <c r="I321" s="148"/>
    </row>
    <row r="322" spans="9:9" x14ac:dyDescent="0.2">
      <c r="I322" s="148"/>
    </row>
    <row r="323" spans="9:9" x14ac:dyDescent="0.2">
      <c r="I323" s="148"/>
    </row>
    <row r="324" spans="9:9" x14ac:dyDescent="0.2">
      <c r="I324" s="148"/>
    </row>
    <row r="325" spans="9:9" x14ac:dyDescent="0.2">
      <c r="I325" s="148"/>
    </row>
    <row r="326" spans="9:9" x14ac:dyDescent="0.2">
      <c r="I326" s="148"/>
    </row>
    <row r="327" spans="9:9" x14ac:dyDescent="0.2">
      <c r="I327" s="148"/>
    </row>
    <row r="328" spans="9:9" x14ac:dyDescent="0.2">
      <c r="I328" s="148"/>
    </row>
    <row r="329" spans="9:9" x14ac:dyDescent="0.2">
      <c r="I329" s="148"/>
    </row>
    <row r="330" spans="9:9" x14ac:dyDescent="0.2">
      <c r="I330" s="148"/>
    </row>
    <row r="331" spans="9:9" x14ac:dyDescent="0.2">
      <c r="I331" s="148"/>
    </row>
    <row r="332" spans="9:9" x14ac:dyDescent="0.2">
      <c r="I332" s="148"/>
    </row>
    <row r="333" spans="9:9" x14ac:dyDescent="0.2">
      <c r="I333" s="148"/>
    </row>
    <row r="334" spans="9:9" x14ac:dyDescent="0.2">
      <c r="I334" s="148"/>
    </row>
    <row r="335" spans="9:9" x14ac:dyDescent="0.2">
      <c r="I335" s="148"/>
    </row>
    <row r="336" spans="9:9" x14ac:dyDescent="0.2">
      <c r="I336" s="148"/>
    </row>
    <row r="337" spans="9:9" x14ac:dyDescent="0.2">
      <c r="I337" s="148"/>
    </row>
    <row r="338" spans="9:9" x14ac:dyDescent="0.2">
      <c r="I338" s="148"/>
    </row>
    <row r="339" spans="9:9" x14ac:dyDescent="0.2">
      <c r="I339" s="148"/>
    </row>
    <row r="340" spans="9:9" x14ac:dyDescent="0.2">
      <c r="I340" s="148"/>
    </row>
    <row r="341" spans="9:9" x14ac:dyDescent="0.2">
      <c r="I341" s="148"/>
    </row>
    <row r="342" spans="9:9" x14ac:dyDescent="0.2">
      <c r="I342" s="148"/>
    </row>
    <row r="343" spans="9:9" x14ac:dyDescent="0.2">
      <c r="I343" s="148"/>
    </row>
    <row r="344" spans="9:9" x14ac:dyDescent="0.2">
      <c r="I344" s="148"/>
    </row>
    <row r="345" spans="9:9" x14ac:dyDescent="0.2">
      <c r="I345" s="148"/>
    </row>
    <row r="346" spans="9:9" x14ac:dyDescent="0.2">
      <c r="I346" s="148"/>
    </row>
    <row r="347" spans="9:9" x14ac:dyDescent="0.2">
      <c r="I347" s="148"/>
    </row>
    <row r="348" spans="9:9" x14ac:dyDescent="0.2">
      <c r="I348" s="148"/>
    </row>
    <row r="349" spans="9:9" x14ac:dyDescent="0.2">
      <c r="I349" s="148"/>
    </row>
    <row r="350" spans="9:9" x14ac:dyDescent="0.2">
      <c r="I350" s="148"/>
    </row>
    <row r="351" spans="9:9" x14ac:dyDescent="0.2">
      <c r="I351" s="148"/>
    </row>
    <row r="352" spans="9:9" x14ac:dyDescent="0.2">
      <c r="I352" s="148"/>
    </row>
    <row r="353" spans="9:9" x14ac:dyDescent="0.2">
      <c r="I353" s="148"/>
    </row>
    <row r="354" spans="9:9" x14ac:dyDescent="0.2">
      <c r="I354" s="148"/>
    </row>
    <row r="355" spans="9:9" x14ac:dyDescent="0.2">
      <c r="I355" s="148"/>
    </row>
    <row r="356" spans="9:9" x14ac:dyDescent="0.2">
      <c r="I356" s="148"/>
    </row>
    <row r="357" spans="9:9" x14ac:dyDescent="0.2">
      <c r="I357" s="148"/>
    </row>
    <row r="358" spans="9:9" x14ac:dyDescent="0.2">
      <c r="I358" s="148"/>
    </row>
    <row r="359" spans="9:9" x14ac:dyDescent="0.2">
      <c r="I359" s="148"/>
    </row>
    <row r="360" spans="9:9" x14ac:dyDescent="0.2">
      <c r="I360" s="148"/>
    </row>
    <row r="361" spans="9:9" x14ac:dyDescent="0.2">
      <c r="I361" s="148"/>
    </row>
    <row r="362" spans="9:9" x14ac:dyDescent="0.2">
      <c r="I362" s="148"/>
    </row>
    <row r="363" spans="9:9" x14ac:dyDescent="0.2">
      <c r="I363" s="148"/>
    </row>
    <row r="364" spans="9:9" x14ac:dyDescent="0.2">
      <c r="I364" s="148"/>
    </row>
    <row r="365" spans="9:9" x14ac:dyDescent="0.2">
      <c r="I365" s="148"/>
    </row>
    <row r="366" spans="9:9" x14ac:dyDescent="0.2">
      <c r="I366" s="148"/>
    </row>
    <row r="367" spans="9:9" x14ac:dyDescent="0.2">
      <c r="I367" s="148"/>
    </row>
    <row r="368" spans="9:9" x14ac:dyDescent="0.2">
      <c r="I368" s="148"/>
    </row>
    <row r="369" spans="9:9" x14ac:dyDescent="0.2">
      <c r="I369" s="148"/>
    </row>
    <row r="370" spans="9:9" x14ac:dyDescent="0.2">
      <c r="I370" s="148"/>
    </row>
    <row r="371" spans="9:9" x14ac:dyDescent="0.2">
      <c r="I371" s="148"/>
    </row>
    <row r="372" spans="9:9" x14ac:dyDescent="0.2">
      <c r="I372" s="148"/>
    </row>
    <row r="373" spans="9:9" x14ac:dyDescent="0.2">
      <c r="I373" s="148"/>
    </row>
    <row r="374" spans="9:9" x14ac:dyDescent="0.2">
      <c r="I374" s="148"/>
    </row>
    <row r="375" spans="9:9" x14ac:dyDescent="0.2">
      <c r="I375" s="148"/>
    </row>
    <row r="376" spans="9:9" x14ac:dyDescent="0.2">
      <c r="I376" s="148"/>
    </row>
    <row r="377" spans="9:9" x14ac:dyDescent="0.2">
      <c r="I377" s="148"/>
    </row>
    <row r="378" spans="9:9" x14ac:dyDescent="0.2">
      <c r="I378" s="148"/>
    </row>
    <row r="379" spans="9:9" x14ac:dyDescent="0.2">
      <c r="I379" s="148"/>
    </row>
    <row r="380" spans="9:9" x14ac:dyDescent="0.2">
      <c r="I380" s="148"/>
    </row>
    <row r="381" spans="9:9" x14ac:dyDescent="0.2">
      <c r="I381" s="148"/>
    </row>
    <row r="382" spans="9:9" x14ac:dyDescent="0.2">
      <c r="I382" s="148"/>
    </row>
    <row r="383" spans="9:9" x14ac:dyDescent="0.2">
      <c r="I383" s="148"/>
    </row>
    <row r="384" spans="9:9" x14ac:dyDescent="0.2">
      <c r="I384" s="148"/>
    </row>
    <row r="385" spans="9:9" x14ac:dyDescent="0.2">
      <c r="I385" s="148"/>
    </row>
    <row r="386" spans="9:9" x14ac:dyDescent="0.2">
      <c r="I386" s="148"/>
    </row>
    <row r="387" spans="9:9" x14ac:dyDescent="0.2">
      <c r="I387" s="148"/>
    </row>
    <row r="388" spans="9:9" x14ac:dyDescent="0.2">
      <c r="I388" s="148"/>
    </row>
    <row r="389" spans="9:9" x14ac:dyDescent="0.2">
      <c r="I389" s="148"/>
    </row>
    <row r="390" spans="9:9" x14ac:dyDescent="0.2">
      <c r="I390" s="148"/>
    </row>
    <row r="391" spans="9:9" x14ac:dyDescent="0.2">
      <c r="I391" s="148"/>
    </row>
    <row r="392" spans="9:9" x14ac:dyDescent="0.2">
      <c r="I392" s="148"/>
    </row>
    <row r="393" spans="9:9" x14ac:dyDescent="0.2">
      <c r="I393" s="148"/>
    </row>
    <row r="394" spans="9:9" x14ac:dyDescent="0.2">
      <c r="I394" s="148"/>
    </row>
    <row r="395" spans="9:9" x14ac:dyDescent="0.2">
      <c r="I395" s="148"/>
    </row>
    <row r="396" spans="9:9" x14ac:dyDescent="0.2">
      <c r="I396" s="148"/>
    </row>
    <row r="397" spans="9:9" x14ac:dyDescent="0.2">
      <c r="I397" s="148"/>
    </row>
    <row r="398" spans="9:9" x14ac:dyDescent="0.2">
      <c r="I398" s="148"/>
    </row>
    <row r="399" spans="9:9" x14ac:dyDescent="0.2">
      <c r="I399" s="148"/>
    </row>
    <row r="400" spans="9:9" x14ac:dyDescent="0.2">
      <c r="I400" s="148"/>
    </row>
    <row r="401" spans="9:9" x14ac:dyDescent="0.2">
      <c r="I401" s="148"/>
    </row>
    <row r="402" spans="9:9" x14ac:dyDescent="0.2">
      <c r="I402" s="148"/>
    </row>
    <row r="403" spans="9:9" x14ac:dyDescent="0.2">
      <c r="I403" s="148"/>
    </row>
    <row r="404" spans="9:9" x14ac:dyDescent="0.2">
      <c r="I404" s="148"/>
    </row>
    <row r="405" spans="9:9" x14ac:dyDescent="0.2">
      <c r="I405" s="148"/>
    </row>
    <row r="406" spans="9:9" x14ac:dyDescent="0.2">
      <c r="I406" s="148"/>
    </row>
    <row r="407" spans="9:9" x14ac:dyDescent="0.2">
      <c r="I407" s="148"/>
    </row>
    <row r="408" spans="9:9" x14ac:dyDescent="0.2">
      <c r="I408" s="148"/>
    </row>
    <row r="409" spans="9:9" x14ac:dyDescent="0.2">
      <c r="I409" s="148"/>
    </row>
    <row r="410" spans="9:9" x14ac:dyDescent="0.2">
      <c r="I410" s="148"/>
    </row>
    <row r="411" spans="9:9" x14ac:dyDescent="0.2">
      <c r="I411" s="148"/>
    </row>
    <row r="412" spans="9:9" x14ac:dyDescent="0.2">
      <c r="I412" s="148"/>
    </row>
    <row r="413" spans="9:9" x14ac:dyDescent="0.2">
      <c r="I413" s="148"/>
    </row>
    <row r="414" spans="9:9" x14ac:dyDescent="0.2">
      <c r="I414" s="148"/>
    </row>
    <row r="415" spans="9:9" x14ac:dyDescent="0.2">
      <c r="I415" s="148"/>
    </row>
    <row r="416" spans="9:9" x14ac:dyDescent="0.2">
      <c r="I416" s="148"/>
    </row>
    <row r="417" spans="9:9" x14ac:dyDescent="0.2">
      <c r="I417" s="148"/>
    </row>
    <row r="418" spans="9:9" x14ac:dyDescent="0.2">
      <c r="I418" s="148"/>
    </row>
    <row r="419" spans="9:9" x14ac:dyDescent="0.2">
      <c r="I419" s="148"/>
    </row>
    <row r="420" spans="9:9" x14ac:dyDescent="0.2">
      <c r="I420" s="148"/>
    </row>
    <row r="421" spans="9:9" x14ac:dyDescent="0.2">
      <c r="I421" s="148"/>
    </row>
    <row r="422" spans="9:9" x14ac:dyDescent="0.2">
      <c r="I422" s="148"/>
    </row>
    <row r="423" spans="9:9" x14ac:dyDescent="0.2">
      <c r="I423" s="148"/>
    </row>
    <row r="424" spans="9:9" x14ac:dyDescent="0.2">
      <c r="I424" s="148"/>
    </row>
    <row r="425" spans="9:9" x14ac:dyDescent="0.2">
      <c r="I425" s="148"/>
    </row>
    <row r="426" spans="9:9" x14ac:dyDescent="0.2">
      <c r="I426" s="148"/>
    </row>
    <row r="427" spans="9:9" x14ac:dyDescent="0.2">
      <c r="I427" s="148"/>
    </row>
    <row r="428" spans="9:9" x14ac:dyDescent="0.2">
      <c r="I428" s="148"/>
    </row>
    <row r="429" spans="9:9" x14ac:dyDescent="0.2">
      <c r="I429" s="148"/>
    </row>
    <row r="430" spans="9:9" x14ac:dyDescent="0.2">
      <c r="I430" s="148"/>
    </row>
    <row r="431" spans="9:9" x14ac:dyDescent="0.2">
      <c r="I431" s="148"/>
    </row>
    <row r="432" spans="9:9" x14ac:dyDescent="0.2">
      <c r="I432" s="148"/>
    </row>
    <row r="433" spans="9:9" x14ac:dyDescent="0.2">
      <c r="I433" s="148"/>
    </row>
    <row r="434" spans="9:9" x14ac:dyDescent="0.2">
      <c r="I434" s="148"/>
    </row>
    <row r="435" spans="9:9" x14ac:dyDescent="0.2">
      <c r="I435" s="148"/>
    </row>
    <row r="436" spans="9:9" x14ac:dyDescent="0.2">
      <c r="I436" s="148"/>
    </row>
    <row r="437" spans="9:9" x14ac:dyDescent="0.2">
      <c r="I437" s="148"/>
    </row>
    <row r="438" spans="9:9" x14ac:dyDescent="0.2">
      <c r="I438" s="148"/>
    </row>
    <row r="439" spans="9:9" x14ac:dyDescent="0.2">
      <c r="I439" s="148"/>
    </row>
    <row r="440" spans="9:9" x14ac:dyDescent="0.2">
      <c r="I440" s="148"/>
    </row>
    <row r="441" spans="9:9" x14ac:dyDescent="0.2">
      <c r="I441" s="148"/>
    </row>
    <row r="442" spans="9:9" x14ac:dyDescent="0.2">
      <c r="I442" s="148"/>
    </row>
    <row r="443" spans="9:9" x14ac:dyDescent="0.2">
      <c r="I443" s="148"/>
    </row>
    <row r="444" spans="9:9" x14ac:dyDescent="0.2">
      <c r="I444" s="148"/>
    </row>
    <row r="445" spans="9:9" x14ac:dyDescent="0.2">
      <c r="I445" s="148"/>
    </row>
    <row r="446" spans="9:9" x14ac:dyDescent="0.2">
      <c r="I446" s="148"/>
    </row>
    <row r="447" spans="9:9" x14ac:dyDescent="0.2">
      <c r="I447" s="148"/>
    </row>
    <row r="448" spans="9:9" x14ac:dyDescent="0.2">
      <c r="I448" s="148"/>
    </row>
    <row r="449" spans="9:9" x14ac:dyDescent="0.2">
      <c r="I449" s="148"/>
    </row>
    <row r="450" spans="9:9" x14ac:dyDescent="0.2">
      <c r="I450" s="148"/>
    </row>
    <row r="451" spans="9:9" x14ac:dyDescent="0.2">
      <c r="I451" s="148"/>
    </row>
    <row r="452" spans="9:9" x14ac:dyDescent="0.2">
      <c r="I452" s="148"/>
    </row>
    <row r="453" spans="9:9" x14ac:dyDescent="0.2">
      <c r="I453" s="148"/>
    </row>
    <row r="454" spans="9:9" x14ac:dyDescent="0.2">
      <c r="I454" s="148"/>
    </row>
    <row r="455" spans="9:9" x14ac:dyDescent="0.2">
      <c r="I455" s="148"/>
    </row>
    <row r="456" spans="9:9" x14ac:dyDescent="0.2">
      <c r="I456" s="148"/>
    </row>
    <row r="457" spans="9:9" x14ac:dyDescent="0.2">
      <c r="I457" s="148"/>
    </row>
    <row r="458" spans="9:9" x14ac:dyDescent="0.2">
      <c r="I458" s="148"/>
    </row>
    <row r="459" spans="9:9" x14ac:dyDescent="0.2">
      <c r="I459" s="148"/>
    </row>
    <row r="460" spans="9:9" x14ac:dyDescent="0.2">
      <c r="I460" s="148"/>
    </row>
    <row r="461" spans="9:9" x14ac:dyDescent="0.2">
      <c r="I461" s="148"/>
    </row>
    <row r="462" spans="9:9" x14ac:dyDescent="0.2">
      <c r="I462" s="148"/>
    </row>
    <row r="463" spans="9:9" x14ac:dyDescent="0.2">
      <c r="I463" s="148"/>
    </row>
    <row r="464" spans="9:9" x14ac:dyDescent="0.2">
      <c r="I464" s="148"/>
    </row>
    <row r="465" spans="9:9" x14ac:dyDescent="0.2">
      <c r="I465" s="148"/>
    </row>
    <row r="466" spans="9:9" x14ac:dyDescent="0.2">
      <c r="I466" s="148"/>
    </row>
    <row r="467" spans="9:9" x14ac:dyDescent="0.2">
      <c r="I467" s="148"/>
    </row>
    <row r="468" spans="9:9" x14ac:dyDescent="0.2">
      <c r="I468" s="148"/>
    </row>
    <row r="469" spans="9:9" x14ac:dyDescent="0.2">
      <c r="I469" s="148"/>
    </row>
    <row r="470" spans="9:9" x14ac:dyDescent="0.2">
      <c r="I470" s="148"/>
    </row>
    <row r="471" spans="9:9" x14ac:dyDescent="0.2">
      <c r="I471" s="148"/>
    </row>
    <row r="472" spans="9:9" x14ac:dyDescent="0.2">
      <c r="I472" s="148"/>
    </row>
    <row r="473" spans="9:9" x14ac:dyDescent="0.2">
      <c r="I473" s="148"/>
    </row>
    <row r="474" spans="9:9" x14ac:dyDescent="0.2">
      <c r="I474" s="148"/>
    </row>
    <row r="475" spans="9:9" x14ac:dyDescent="0.2">
      <c r="I475" s="148"/>
    </row>
    <row r="476" spans="9:9" x14ac:dyDescent="0.2">
      <c r="I476" s="148"/>
    </row>
    <row r="477" spans="9:9" x14ac:dyDescent="0.2">
      <c r="I477" s="148"/>
    </row>
    <row r="478" spans="9:9" x14ac:dyDescent="0.2">
      <c r="I478" s="148"/>
    </row>
    <row r="479" spans="9:9" x14ac:dyDescent="0.2">
      <c r="I479" s="148"/>
    </row>
    <row r="480" spans="9:9" x14ac:dyDescent="0.2">
      <c r="I480" s="148"/>
    </row>
    <row r="481" spans="9:9" x14ac:dyDescent="0.2">
      <c r="I481" s="148"/>
    </row>
    <row r="482" spans="9:9" x14ac:dyDescent="0.2">
      <c r="I482" s="148"/>
    </row>
    <row r="483" spans="9:9" x14ac:dyDescent="0.2">
      <c r="I483" s="148"/>
    </row>
    <row r="484" spans="9:9" x14ac:dyDescent="0.2">
      <c r="I484" s="148"/>
    </row>
    <row r="485" spans="9:9" x14ac:dyDescent="0.2">
      <c r="I485" s="148"/>
    </row>
    <row r="486" spans="9:9" x14ac:dyDescent="0.2">
      <c r="I486" s="148"/>
    </row>
    <row r="487" spans="9:9" x14ac:dyDescent="0.2">
      <c r="I487" s="148"/>
    </row>
    <row r="488" spans="9:9" x14ac:dyDescent="0.2">
      <c r="I488" s="148"/>
    </row>
    <row r="489" spans="9:9" x14ac:dyDescent="0.2">
      <c r="I489" s="148"/>
    </row>
    <row r="490" spans="9:9" x14ac:dyDescent="0.2">
      <c r="I490" s="148"/>
    </row>
    <row r="491" spans="9:9" x14ac:dyDescent="0.2">
      <c r="I491" s="148"/>
    </row>
    <row r="492" spans="9:9" x14ac:dyDescent="0.2">
      <c r="I492" s="148"/>
    </row>
    <row r="493" spans="9:9" x14ac:dyDescent="0.2">
      <c r="I493" s="148"/>
    </row>
    <row r="494" spans="9:9" x14ac:dyDescent="0.2">
      <c r="I494" s="148"/>
    </row>
    <row r="495" spans="9:9" x14ac:dyDescent="0.2">
      <c r="I495" s="148"/>
    </row>
    <row r="496" spans="9:9" x14ac:dyDescent="0.2">
      <c r="I496" s="148"/>
    </row>
    <row r="497" spans="9:9" x14ac:dyDescent="0.2">
      <c r="I497" s="148"/>
    </row>
    <row r="498" spans="9:9" x14ac:dyDescent="0.2">
      <c r="I498" s="148"/>
    </row>
    <row r="499" spans="9:9" x14ac:dyDescent="0.2">
      <c r="I499" s="148"/>
    </row>
    <row r="500" spans="9:9" x14ac:dyDescent="0.2">
      <c r="I500" s="148"/>
    </row>
    <row r="501" spans="9:9" x14ac:dyDescent="0.2">
      <c r="I501" s="148"/>
    </row>
    <row r="502" spans="9:9" x14ac:dyDescent="0.2">
      <c r="I502" s="148"/>
    </row>
    <row r="503" spans="9:9" x14ac:dyDescent="0.2">
      <c r="I503" s="148"/>
    </row>
    <row r="504" spans="9:9" x14ac:dyDescent="0.2">
      <c r="I504" s="148"/>
    </row>
    <row r="505" spans="9:9" x14ac:dyDescent="0.2">
      <c r="I505" s="148"/>
    </row>
    <row r="506" spans="9:9" x14ac:dyDescent="0.2">
      <c r="I506" s="148"/>
    </row>
    <row r="507" spans="9:9" x14ac:dyDescent="0.2">
      <c r="I507" s="148"/>
    </row>
    <row r="508" spans="9:9" x14ac:dyDescent="0.2">
      <c r="I508" s="148"/>
    </row>
    <row r="509" spans="9:9" x14ac:dyDescent="0.2">
      <c r="I509" s="148"/>
    </row>
    <row r="510" spans="9:9" x14ac:dyDescent="0.2">
      <c r="I510" s="148"/>
    </row>
    <row r="511" spans="9:9" x14ac:dyDescent="0.2">
      <c r="I511" s="148"/>
    </row>
    <row r="512" spans="9:9" x14ac:dyDescent="0.2">
      <c r="I512" s="148"/>
    </row>
    <row r="513" spans="9:9" x14ac:dyDescent="0.2">
      <c r="I513" s="148"/>
    </row>
    <row r="514" spans="9:9" x14ac:dyDescent="0.2">
      <c r="I514" s="148"/>
    </row>
    <row r="515" spans="9:9" x14ac:dyDescent="0.2">
      <c r="I515" s="148"/>
    </row>
    <row r="516" spans="9:9" x14ac:dyDescent="0.2">
      <c r="I516" s="148"/>
    </row>
    <row r="517" spans="9:9" x14ac:dyDescent="0.2">
      <c r="I517" s="148"/>
    </row>
    <row r="518" spans="9:9" x14ac:dyDescent="0.2">
      <c r="I518" s="148"/>
    </row>
    <row r="519" spans="9:9" x14ac:dyDescent="0.2">
      <c r="I519" s="148"/>
    </row>
    <row r="520" spans="9:9" x14ac:dyDescent="0.2">
      <c r="I520" s="148"/>
    </row>
    <row r="521" spans="9:9" x14ac:dyDescent="0.2">
      <c r="I521" s="148"/>
    </row>
    <row r="522" spans="9:9" x14ac:dyDescent="0.2">
      <c r="I522" s="148"/>
    </row>
    <row r="523" spans="9:9" x14ac:dyDescent="0.2">
      <c r="I523" s="148"/>
    </row>
    <row r="524" spans="9:9" x14ac:dyDescent="0.2">
      <c r="I524" s="148"/>
    </row>
    <row r="525" spans="9:9" x14ac:dyDescent="0.2">
      <c r="I525" s="148"/>
    </row>
    <row r="526" spans="9:9" x14ac:dyDescent="0.2">
      <c r="I526" s="148"/>
    </row>
    <row r="527" spans="9:9" x14ac:dyDescent="0.2">
      <c r="I527" s="148"/>
    </row>
    <row r="528" spans="9:9" x14ac:dyDescent="0.2">
      <c r="I528" s="148"/>
    </row>
    <row r="529" spans="9:9" x14ac:dyDescent="0.2">
      <c r="I529" s="148"/>
    </row>
    <row r="530" spans="9:9" x14ac:dyDescent="0.2">
      <c r="I530" s="148"/>
    </row>
    <row r="531" spans="9:9" x14ac:dyDescent="0.2">
      <c r="I531" s="148"/>
    </row>
    <row r="532" spans="9:9" x14ac:dyDescent="0.2">
      <c r="I532" s="148"/>
    </row>
    <row r="533" spans="9:9" x14ac:dyDescent="0.2">
      <c r="I533" s="148"/>
    </row>
    <row r="534" spans="9:9" x14ac:dyDescent="0.2">
      <c r="I534" s="148"/>
    </row>
    <row r="535" spans="9:9" x14ac:dyDescent="0.2">
      <c r="I535" s="148"/>
    </row>
    <row r="536" spans="9:9" x14ac:dyDescent="0.2">
      <c r="I536" s="148"/>
    </row>
    <row r="537" spans="9:9" x14ac:dyDescent="0.2">
      <c r="I537" s="148"/>
    </row>
    <row r="538" spans="9:9" x14ac:dyDescent="0.2">
      <c r="I538" s="148"/>
    </row>
    <row r="539" spans="9:9" x14ac:dyDescent="0.2">
      <c r="I539" s="148"/>
    </row>
    <row r="540" spans="9:9" x14ac:dyDescent="0.2">
      <c r="I540" s="148"/>
    </row>
    <row r="541" spans="9:9" x14ac:dyDescent="0.2">
      <c r="I541" s="148"/>
    </row>
    <row r="542" spans="9:9" x14ac:dyDescent="0.2">
      <c r="I542" s="148"/>
    </row>
    <row r="543" spans="9:9" x14ac:dyDescent="0.2">
      <c r="I543" s="148"/>
    </row>
    <row r="544" spans="9:9" x14ac:dyDescent="0.2">
      <c r="I544" s="148"/>
    </row>
    <row r="545" spans="9:9" x14ac:dyDescent="0.2">
      <c r="I545" s="148"/>
    </row>
    <row r="546" spans="9:9" x14ac:dyDescent="0.2">
      <c r="I546" s="148"/>
    </row>
    <row r="547" spans="9:9" x14ac:dyDescent="0.2">
      <c r="I547" s="148"/>
    </row>
    <row r="548" spans="9:9" x14ac:dyDescent="0.2">
      <c r="I548" s="148"/>
    </row>
    <row r="549" spans="9:9" x14ac:dyDescent="0.2">
      <c r="I549" s="148"/>
    </row>
    <row r="550" spans="9:9" x14ac:dyDescent="0.2">
      <c r="I550" s="148"/>
    </row>
    <row r="551" spans="9:9" x14ac:dyDescent="0.2">
      <c r="I551" s="148"/>
    </row>
    <row r="552" spans="9:9" x14ac:dyDescent="0.2">
      <c r="I552" s="148"/>
    </row>
    <row r="553" spans="9:9" x14ac:dyDescent="0.2">
      <c r="I553" s="148"/>
    </row>
    <row r="554" spans="9:9" x14ac:dyDescent="0.2">
      <c r="I554" s="148"/>
    </row>
    <row r="555" spans="9:9" x14ac:dyDescent="0.2">
      <c r="I555" s="148"/>
    </row>
    <row r="556" spans="9:9" x14ac:dyDescent="0.2">
      <c r="I556" s="148"/>
    </row>
    <row r="557" spans="9:9" x14ac:dyDescent="0.2">
      <c r="I557" s="148"/>
    </row>
    <row r="558" spans="9:9" x14ac:dyDescent="0.2">
      <c r="I558" s="148"/>
    </row>
    <row r="559" spans="9:9" x14ac:dyDescent="0.2">
      <c r="I559" s="148"/>
    </row>
    <row r="560" spans="9:9" x14ac:dyDescent="0.2">
      <c r="I560" s="148"/>
    </row>
    <row r="561" spans="9:9" x14ac:dyDescent="0.2">
      <c r="I561" s="148"/>
    </row>
    <row r="562" spans="9:9" x14ac:dyDescent="0.2">
      <c r="I562" s="148"/>
    </row>
    <row r="563" spans="9:9" x14ac:dyDescent="0.2">
      <c r="I563" s="148"/>
    </row>
    <row r="564" spans="9:9" x14ac:dyDescent="0.2">
      <c r="I564" s="148"/>
    </row>
    <row r="565" spans="9:9" x14ac:dyDescent="0.2">
      <c r="I565" s="148"/>
    </row>
    <row r="566" spans="9:9" x14ac:dyDescent="0.2">
      <c r="I566" s="148"/>
    </row>
    <row r="567" spans="9:9" x14ac:dyDescent="0.2">
      <c r="I567" s="148"/>
    </row>
    <row r="568" spans="9:9" x14ac:dyDescent="0.2">
      <c r="I568" s="148"/>
    </row>
    <row r="569" spans="9:9" x14ac:dyDescent="0.2">
      <c r="I569" s="148"/>
    </row>
    <row r="570" spans="9:9" x14ac:dyDescent="0.2">
      <c r="I570" s="148"/>
    </row>
    <row r="571" spans="9:9" x14ac:dyDescent="0.2">
      <c r="I571" s="148"/>
    </row>
  </sheetData>
  <hyperlinks>
    <hyperlink ref="A2" location="Innehåll!A1" display="Tillbaka till innehåll" xr:uid="{00000000-0004-0000-0100-000000000000}"/>
    <hyperlink ref="A35" location="Innehåll!A37" display="Generella förklaringar för alla tabeller" xr:uid="{E4CFBBA8-9A41-4E4C-B265-5FA3D975B279}"/>
  </hyperlinks>
  <pageMargins left="0.7" right="0.7" top="0.75" bottom="0.75" header="0.3" footer="0.3"/>
  <pageSetup paperSize="9" scale="6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tabColor theme="6" tint="0.79998168889431442"/>
    <pageSetUpPr fitToPage="1"/>
  </sheetPr>
  <dimension ref="A1:XCO138"/>
  <sheetViews>
    <sheetView showGridLines="0" zoomScaleNormal="100" workbookViewId="0">
      <selection activeCell="B8" sqref="B8"/>
    </sheetView>
  </sheetViews>
  <sheetFormatPr defaultColWidth="9.140625" defaultRowHeight="12" x14ac:dyDescent="0.2"/>
  <cols>
    <col min="1" max="1" width="16" style="7" bestFit="1" customWidth="1"/>
    <col min="2" max="2" width="37" style="7" bestFit="1" customWidth="1"/>
    <col min="3" max="27" width="11.85546875" style="7" customWidth="1"/>
    <col min="28" max="16384" width="9.140625" style="7"/>
  </cols>
  <sheetData>
    <row r="1" spans="1:27" x14ac:dyDescent="0.2">
      <c r="A1" s="11" t="s">
        <v>186</v>
      </c>
      <c r="C1" s="40"/>
      <c r="D1" s="40"/>
      <c r="F1" s="40"/>
      <c r="G1" s="97"/>
      <c r="H1" s="9"/>
      <c r="I1" s="9"/>
      <c r="J1" s="9"/>
      <c r="K1" s="9"/>
      <c r="L1" s="9"/>
      <c r="M1" s="9"/>
      <c r="N1" s="9"/>
      <c r="O1" s="9"/>
      <c r="P1" s="9"/>
      <c r="Q1" s="9"/>
      <c r="R1" s="9"/>
      <c r="S1" s="9"/>
      <c r="T1" s="9"/>
      <c r="U1" s="9"/>
      <c r="V1" s="9"/>
      <c r="W1" s="9"/>
      <c r="X1" s="9"/>
      <c r="Y1" s="9"/>
      <c r="Z1" s="9"/>
      <c r="AA1" s="9"/>
    </row>
    <row r="2" spans="1:27" x14ac:dyDescent="0.2">
      <c r="A2" s="16" t="s">
        <v>127</v>
      </c>
      <c r="B2" s="6"/>
    </row>
    <row r="3" spans="1:27" s="183" customFormat="1" ht="60" x14ac:dyDescent="0.25">
      <c r="A3" s="123" t="s">
        <v>35</v>
      </c>
      <c r="B3" s="19" t="s">
        <v>122</v>
      </c>
      <c r="C3" s="20" t="s">
        <v>110</v>
      </c>
      <c r="D3" s="20" t="s">
        <v>84</v>
      </c>
      <c r="E3" s="20" t="s">
        <v>102</v>
      </c>
      <c r="F3" s="129" t="s">
        <v>113</v>
      </c>
      <c r="G3" s="129" t="s">
        <v>114</v>
      </c>
      <c r="H3" s="20" t="s">
        <v>23</v>
      </c>
      <c r="I3" s="129" t="s">
        <v>103</v>
      </c>
      <c r="J3" s="20" t="s">
        <v>90</v>
      </c>
      <c r="K3" s="129" t="s">
        <v>115</v>
      </c>
      <c r="L3" s="20" t="s">
        <v>80</v>
      </c>
      <c r="M3" s="129" t="s">
        <v>104</v>
      </c>
      <c r="N3" s="20" t="s">
        <v>76</v>
      </c>
      <c r="O3" s="129" t="s">
        <v>105</v>
      </c>
      <c r="P3" s="20" t="s">
        <v>44</v>
      </c>
      <c r="Q3" s="20" t="s">
        <v>89</v>
      </c>
      <c r="R3" s="129" t="s">
        <v>116</v>
      </c>
      <c r="S3" s="129" t="s">
        <v>168</v>
      </c>
      <c r="T3" s="129" t="s">
        <v>167</v>
      </c>
      <c r="U3" s="20" t="s">
        <v>43</v>
      </c>
      <c r="V3" s="129" t="s">
        <v>117</v>
      </c>
      <c r="W3" s="20" t="s">
        <v>118</v>
      </c>
      <c r="X3" s="129" t="s">
        <v>119</v>
      </c>
      <c r="Y3" s="20" t="s">
        <v>120</v>
      </c>
      <c r="Z3" s="129" t="s">
        <v>121</v>
      </c>
      <c r="AA3" s="20" t="s">
        <v>52</v>
      </c>
    </row>
    <row r="4" spans="1:27" x14ac:dyDescent="0.2">
      <c r="A4" s="23" t="s">
        <v>173</v>
      </c>
      <c r="B4" s="23" t="s">
        <v>63</v>
      </c>
      <c r="C4" s="119">
        <v>783634</v>
      </c>
      <c r="D4" s="119">
        <v>782313</v>
      </c>
      <c r="E4" s="120">
        <v>0.9983142640569449</v>
      </c>
      <c r="F4" s="119">
        <v>771685</v>
      </c>
      <c r="G4" s="120">
        <v>0.98641464477772967</v>
      </c>
      <c r="H4" s="119">
        <v>302786</v>
      </c>
      <c r="I4" s="120">
        <v>0.3870394586310083</v>
      </c>
      <c r="J4" s="119">
        <v>58139</v>
      </c>
      <c r="K4" s="120">
        <v>0.1920135013</v>
      </c>
      <c r="L4" s="119">
        <v>290403</v>
      </c>
      <c r="M4" s="120">
        <v>0.37121075579723206</v>
      </c>
      <c r="N4" s="119">
        <v>237158</v>
      </c>
      <c r="O4" s="120">
        <v>0.81665134313350762</v>
      </c>
      <c r="P4" s="119">
        <v>16762</v>
      </c>
      <c r="Q4" s="119">
        <v>220583</v>
      </c>
      <c r="R4" s="120">
        <v>0.9301098845495408</v>
      </c>
      <c r="S4" s="120">
        <v>0.28196259042096961</v>
      </c>
      <c r="T4" s="120">
        <v>0.28148727594770007</v>
      </c>
      <c r="U4" s="119">
        <v>172476</v>
      </c>
      <c r="V4" s="120">
        <v>0.7819097573249072</v>
      </c>
      <c r="W4" s="119">
        <v>46473</v>
      </c>
      <c r="X4" s="120">
        <v>0.21068260019999999</v>
      </c>
      <c r="Y4" s="119">
        <v>13123</v>
      </c>
      <c r="Z4" s="120">
        <v>5.9492345299999999E-2</v>
      </c>
      <c r="AA4" s="119">
        <v>42148</v>
      </c>
    </row>
    <row r="5" spans="1:27" x14ac:dyDescent="0.2">
      <c r="A5" s="94" t="s">
        <v>173</v>
      </c>
      <c r="B5" s="109" t="s">
        <v>208</v>
      </c>
      <c r="C5" s="6">
        <v>49196</v>
      </c>
      <c r="D5" s="6">
        <v>49179</v>
      </c>
      <c r="E5" s="8">
        <v>0.9996544434506871</v>
      </c>
      <c r="F5" s="6">
        <v>49108</v>
      </c>
      <c r="G5" s="8">
        <v>0.99855629435328086</v>
      </c>
      <c r="H5" s="6">
        <v>18845</v>
      </c>
      <c r="I5" s="8">
        <v>0.38319201285101367</v>
      </c>
      <c r="J5" s="6">
        <v>1494</v>
      </c>
      <c r="K5" s="8">
        <v>7.92783232E-2</v>
      </c>
      <c r="L5" s="6">
        <v>20685</v>
      </c>
      <c r="M5" s="8">
        <v>0.42060635637162203</v>
      </c>
      <c r="N5" s="6">
        <v>17636</v>
      </c>
      <c r="O5" s="8">
        <v>0.8525985013294658</v>
      </c>
      <c r="P5" s="6">
        <v>1532</v>
      </c>
      <c r="Q5" s="6">
        <v>16116</v>
      </c>
      <c r="R5" s="8">
        <v>0.9138126559310501</v>
      </c>
      <c r="S5" s="8">
        <v>0.32770084792289395</v>
      </c>
      <c r="T5" s="8">
        <v>0.32758760874867876</v>
      </c>
      <c r="U5" s="6">
        <v>10417</v>
      </c>
      <c r="V5" s="8">
        <v>0.64637627202779846</v>
      </c>
      <c r="W5" s="6">
        <v>2225</v>
      </c>
      <c r="X5" s="8">
        <v>0.13806155370000001</v>
      </c>
      <c r="Y5" s="6">
        <v>3851</v>
      </c>
      <c r="Z5" s="8">
        <v>0.23895507569999999</v>
      </c>
      <c r="AA5" s="6">
        <v>675</v>
      </c>
    </row>
    <row r="6" spans="1:27" x14ac:dyDescent="0.2">
      <c r="A6" s="94" t="s">
        <v>173</v>
      </c>
      <c r="B6" s="109" t="s">
        <v>209</v>
      </c>
      <c r="C6" s="6">
        <v>731670</v>
      </c>
      <c r="D6" s="6">
        <v>730376</v>
      </c>
      <c r="E6" s="8">
        <v>0.99823144313693335</v>
      </c>
      <c r="F6" s="6">
        <v>719841</v>
      </c>
      <c r="G6" s="8">
        <v>0.98557592253852822</v>
      </c>
      <c r="H6" s="6">
        <v>282323</v>
      </c>
      <c r="I6" s="8">
        <v>0.38654473860039212</v>
      </c>
      <c r="J6" s="6">
        <v>56506</v>
      </c>
      <c r="K6" s="8">
        <v>0.20014664060000001</v>
      </c>
      <c r="L6" s="6">
        <v>269543</v>
      </c>
      <c r="M6" s="8">
        <v>0.36904690186972189</v>
      </c>
      <c r="N6" s="6">
        <v>219443</v>
      </c>
      <c r="O6" s="8">
        <v>0.81412984199181582</v>
      </c>
      <c r="P6" s="6">
        <v>15197</v>
      </c>
      <c r="Q6" s="6">
        <v>204421</v>
      </c>
      <c r="R6" s="8">
        <v>0.9315448658649399</v>
      </c>
      <c r="S6" s="8">
        <v>0.27988460738030824</v>
      </c>
      <c r="T6" s="8">
        <v>0.27938961553705904</v>
      </c>
      <c r="U6" s="6">
        <v>162014</v>
      </c>
      <c r="V6" s="8">
        <v>0.79255066749502268</v>
      </c>
      <c r="W6" s="6">
        <v>44247</v>
      </c>
      <c r="X6" s="8">
        <v>0.21645036470000001</v>
      </c>
      <c r="Y6" s="6">
        <v>9272</v>
      </c>
      <c r="Z6" s="8">
        <v>4.5357375200000001E-2</v>
      </c>
      <c r="AA6" s="6">
        <v>41188</v>
      </c>
    </row>
    <row r="7" spans="1:27" x14ac:dyDescent="0.2">
      <c r="A7" s="94" t="s">
        <v>173</v>
      </c>
      <c r="B7" s="45" t="s">
        <v>19</v>
      </c>
      <c r="C7" s="6">
        <v>77838</v>
      </c>
      <c r="D7" s="6">
        <v>77784</v>
      </c>
      <c r="E7" s="8">
        <v>0.99930625144530949</v>
      </c>
      <c r="F7" s="6">
        <v>77556</v>
      </c>
      <c r="G7" s="8">
        <v>0.99706880592409752</v>
      </c>
      <c r="H7" s="6">
        <v>45215</v>
      </c>
      <c r="I7" s="8">
        <v>0.58128921114882237</v>
      </c>
      <c r="J7" s="6">
        <v>1070</v>
      </c>
      <c r="K7" s="8">
        <v>2.3664713E-2</v>
      </c>
      <c r="L7" s="6">
        <v>14339</v>
      </c>
      <c r="M7" s="8">
        <v>0.18434382392265761</v>
      </c>
      <c r="N7" s="6">
        <v>12198</v>
      </c>
      <c r="O7" s="8">
        <v>0.85068693772229587</v>
      </c>
      <c r="P7" s="6">
        <v>1732</v>
      </c>
      <c r="Q7" s="6">
        <v>10474</v>
      </c>
      <c r="R7" s="8">
        <v>0.85866535497622565</v>
      </c>
      <c r="S7" s="8">
        <v>0.13465494189036306</v>
      </c>
      <c r="T7" s="8">
        <v>0.13456152521904469</v>
      </c>
      <c r="U7" s="6">
        <v>10268</v>
      </c>
      <c r="V7" s="8">
        <v>0.98033225128890589</v>
      </c>
      <c r="W7" s="6">
        <v>193</v>
      </c>
      <c r="X7" s="8">
        <v>1.8426580099999999E-2</v>
      </c>
      <c r="Y7" s="6">
        <v>52</v>
      </c>
      <c r="Z7" s="8">
        <v>4.9646743999999998E-3</v>
      </c>
      <c r="AA7" s="6">
        <v>2005</v>
      </c>
    </row>
    <row r="8" spans="1:27" x14ac:dyDescent="0.2">
      <c r="A8" s="94" t="s">
        <v>173</v>
      </c>
      <c r="B8" s="45" t="s">
        <v>207</v>
      </c>
      <c r="C8" s="6">
        <v>89174</v>
      </c>
      <c r="D8" s="6">
        <v>88976</v>
      </c>
      <c r="E8" s="8">
        <v>0.99777962186287483</v>
      </c>
      <c r="F8" s="6">
        <v>88229</v>
      </c>
      <c r="G8" s="8">
        <v>0.99160447761194026</v>
      </c>
      <c r="H8" s="6">
        <v>49763</v>
      </c>
      <c r="I8" s="8">
        <v>0.55928565006293829</v>
      </c>
      <c r="J8" s="6">
        <v>5668</v>
      </c>
      <c r="K8" s="8">
        <v>0.11389988550000001</v>
      </c>
      <c r="L8" s="6">
        <v>17230</v>
      </c>
      <c r="M8" s="8">
        <v>0.19364772522927531</v>
      </c>
      <c r="N8" s="6">
        <v>13269</v>
      </c>
      <c r="O8" s="8">
        <v>0.77011027278003485</v>
      </c>
      <c r="P8" s="6">
        <v>2335</v>
      </c>
      <c r="Q8" s="6">
        <v>10951</v>
      </c>
      <c r="R8" s="8">
        <v>0.82530710679026298</v>
      </c>
      <c r="S8" s="8">
        <v>0.12307813342923934</v>
      </c>
      <c r="T8" s="8">
        <v>0.12280485343261489</v>
      </c>
      <c r="U8" s="6">
        <v>10237</v>
      </c>
      <c r="V8" s="8">
        <v>0.93480047484248019</v>
      </c>
      <c r="W8" s="6">
        <v>500</v>
      </c>
      <c r="X8" s="8">
        <v>4.5657930800000003E-2</v>
      </c>
      <c r="Y8" s="6">
        <v>289</v>
      </c>
      <c r="Z8" s="8">
        <v>2.6390284E-2</v>
      </c>
      <c r="AA8" s="6">
        <v>2468</v>
      </c>
    </row>
    <row r="9" spans="1:27" x14ac:dyDescent="0.2">
      <c r="A9" s="94" t="s">
        <v>173</v>
      </c>
      <c r="B9" s="45" t="s">
        <v>16</v>
      </c>
      <c r="C9" s="6">
        <v>20206</v>
      </c>
      <c r="D9" s="6">
        <v>20174</v>
      </c>
      <c r="E9" s="8">
        <v>0.99841631198653868</v>
      </c>
      <c r="F9" s="6">
        <v>20011</v>
      </c>
      <c r="G9" s="8">
        <v>0.99192029344701105</v>
      </c>
      <c r="H9" s="6">
        <v>9682</v>
      </c>
      <c r="I9" s="8">
        <v>0.47992465549717456</v>
      </c>
      <c r="J9" s="6">
        <v>215</v>
      </c>
      <c r="K9" s="8">
        <v>2.2206155799999999E-2</v>
      </c>
      <c r="L9" s="6">
        <v>5588</v>
      </c>
      <c r="M9" s="8">
        <v>0.27699018538713194</v>
      </c>
      <c r="N9" s="6">
        <v>4809</v>
      </c>
      <c r="O9" s="8">
        <v>0.86059413027916964</v>
      </c>
      <c r="P9" s="6">
        <v>404</v>
      </c>
      <c r="Q9" s="6">
        <v>4405</v>
      </c>
      <c r="R9" s="8">
        <v>0.91599085048866713</v>
      </c>
      <c r="S9" s="8">
        <v>0.2183503519381382</v>
      </c>
      <c r="T9" s="8">
        <v>0.21800455310303871</v>
      </c>
      <c r="U9" s="6">
        <v>4102</v>
      </c>
      <c r="V9" s="8">
        <v>0.93121452894438139</v>
      </c>
      <c r="W9" s="6">
        <v>314</v>
      </c>
      <c r="X9" s="8">
        <v>7.1282633400000003E-2</v>
      </c>
      <c r="Y9" s="6">
        <v>19</v>
      </c>
      <c r="Z9" s="8">
        <v>4.3132804000000002E-3</v>
      </c>
      <c r="AA9" s="6">
        <v>480</v>
      </c>
    </row>
    <row r="10" spans="1:27" x14ac:dyDescent="0.2">
      <c r="A10" s="94" t="s">
        <v>173</v>
      </c>
      <c r="B10" s="45" t="s">
        <v>15</v>
      </c>
      <c r="C10" s="6">
        <v>80905</v>
      </c>
      <c r="D10" s="6">
        <v>80873</v>
      </c>
      <c r="E10" s="8">
        <v>0.99960447438353628</v>
      </c>
      <c r="F10" s="6">
        <v>78345</v>
      </c>
      <c r="G10" s="8">
        <v>0.96874111260865803</v>
      </c>
      <c r="H10" s="6">
        <v>30863</v>
      </c>
      <c r="I10" s="8">
        <v>0.38162303859137164</v>
      </c>
      <c r="J10" s="6">
        <v>9742</v>
      </c>
      <c r="K10" s="8">
        <v>0.31565304729999999</v>
      </c>
      <c r="L10" s="6">
        <v>36299</v>
      </c>
      <c r="M10" s="8">
        <v>0.44883953853572883</v>
      </c>
      <c r="N10" s="6">
        <v>31027</v>
      </c>
      <c r="O10" s="8">
        <v>0.85476183916912307</v>
      </c>
      <c r="P10" s="6">
        <v>1778</v>
      </c>
      <c r="Q10" s="6">
        <v>29279</v>
      </c>
      <c r="R10" s="8">
        <v>0.94366197183098588</v>
      </c>
      <c r="S10" s="8">
        <v>0.36203677370692322</v>
      </c>
      <c r="T10" s="8">
        <v>0.36189357888882023</v>
      </c>
      <c r="U10" s="6">
        <v>21035</v>
      </c>
      <c r="V10" s="8">
        <v>0.71843300659175513</v>
      </c>
      <c r="W10" s="6">
        <v>6238</v>
      </c>
      <c r="X10" s="8">
        <v>0.21305372450000001</v>
      </c>
      <c r="Y10" s="6">
        <v>3677</v>
      </c>
      <c r="Z10" s="8">
        <v>0.12558489019999999</v>
      </c>
      <c r="AA10" s="6">
        <v>2695</v>
      </c>
    </row>
    <row r="11" spans="1:27" x14ac:dyDescent="0.2">
      <c r="A11" s="94" t="s">
        <v>173</v>
      </c>
      <c r="B11" s="7" t="s">
        <v>28</v>
      </c>
      <c r="C11" s="6">
        <v>102422</v>
      </c>
      <c r="D11" s="6">
        <v>101976</v>
      </c>
      <c r="E11" s="8">
        <v>0.99564546679424337</v>
      </c>
      <c r="F11" s="6">
        <v>98701</v>
      </c>
      <c r="G11" s="8">
        <v>0.96788460029810941</v>
      </c>
      <c r="H11" s="6">
        <v>36896</v>
      </c>
      <c r="I11" s="8">
        <v>0.36181062210716247</v>
      </c>
      <c r="J11" s="6">
        <v>10667</v>
      </c>
      <c r="K11" s="8">
        <v>0.28910993060000001</v>
      </c>
      <c r="L11" s="6">
        <v>32600</v>
      </c>
      <c r="M11" s="8">
        <v>0.31968306268141522</v>
      </c>
      <c r="N11" s="6">
        <v>26353</v>
      </c>
      <c r="O11" s="8">
        <v>0.80837423312883439</v>
      </c>
      <c r="P11" s="6">
        <v>1684</v>
      </c>
      <c r="Q11" s="6">
        <v>24674</v>
      </c>
      <c r="R11" s="8">
        <v>0.93628808864265933</v>
      </c>
      <c r="S11" s="8">
        <v>0.24195889228838158</v>
      </c>
      <c r="T11" s="8">
        <v>0.24090527425748373</v>
      </c>
      <c r="U11" s="6">
        <v>21706</v>
      </c>
      <c r="V11" s="8">
        <v>0.87971143714030964</v>
      </c>
      <c r="W11" s="6">
        <v>2943</v>
      </c>
      <c r="X11" s="8">
        <v>0.1192753506</v>
      </c>
      <c r="Y11" s="6">
        <v>223</v>
      </c>
      <c r="Z11" s="8">
        <v>9.0378535999999995E-3</v>
      </c>
      <c r="AA11" s="6">
        <v>9889</v>
      </c>
    </row>
    <row r="12" spans="1:27" x14ac:dyDescent="0.2">
      <c r="A12" s="94" t="s">
        <v>173</v>
      </c>
      <c r="B12" s="45" t="s">
        <v>7</v>
      </c>
      <c r="C12" s="6">
        <v>19544</v>
      </c>
      <c r="D12" s="6">
        <v>19542</v>
      </c>
      <c r="E12" s="8">
        <v>0.99989766680311087</v>
      </c>
      <c r="F12" s="6">
        <v>19493</v>
      </c>
      <c r="G12" s="8">
        <v>0.99749258008392183</v>
      </c>
      <c r="H12" s="6">
        <v>9119</v>
      </c>
      <c r="I12" s="8">
        <v>0.46663596356565346</v>
      </c>
      <c r="J12" s="6">
        <v>2234</v>
      </c>
      <c r="K12" s="8">
        <v>0.24498300249999999</v>
      </c>
      <c r="L12" s="6">
        <v>6005</v>
      </c>
      <c r="M12" s="8">
        <v>0.30728686930713334</v>
      </c>
      <c r="N12" s="6">
        <v>4649</v>
      </c>
      <c r="O12" s="8">
        <v>0.77418817651956706</v>
      </c>
      <c r="P12" s="6">
        <v>643</v>
      </c>
      <c r="Q12" s="6">
        <v>4011</v>
      </c>
      <c r="R12" s="8">
        <v>0.86276618627661861</v>
      </c>
      <c r="S12" s="8">
        <v>0.20525023027325759</v>
      </c>
      <c r="T12" s="8">
        <v>0.20522922636103152</v>
      </c>
      <c r="U12" s="6">
        <v>3714</v>
      </c>
      <c r="V12" s="8">
        <v>0.9259536275243081</v>
      </c>
      <c r="W12" s="6">
        <v>157</v>
      </c>
      <c r="X12" s="8">
        <v>3.9142358500000002E-2</v>
      </c>
      <c r="Y12" s="6">
        <v>170</v>
      </c>
      <c r="Z12" s="8">
        <v>4.2383445499999998E-2</v>
      </c>
      <c r="AA12" s="6">
        <v>648</v>
      </c>
    </row>
    <row r="13" spans="1:27" x14ac:dyDescent="0.2">
      <c r="A13" s="94" t="s">
        <v>173</v>
      </c>
      <c r="B13" s="45" t="s">
        <v>29</v>
      </c>
      <c r="C13" s="6">
        <v>14122</v>
      </c>
      <c r="D13" s="6">
        <v>14091</v>
      </c>
      <c r="E13" s="8">
        <v>0.99780484350658549</v>
      </c>
      <c r="F13" s="6">
        <v>14020</v>
      </c>
      <c r="G13" s="8">
        <v>0.99496132283017524</v>
      </c>
      <c r="H13" s="6">
        <v>6462</v>
      </c>
      <c r="I13" s="8">
        <v>0.45859058973813072</v>
      </c>
      <c r="J13" s="6">
        <v>883</v>
      </c>
      <c r="K13" s="8">
        <v>0.1366450015</v>
      </c>
      <c r="L13" s="6">
        <v>3857</v>
      </c>
      <c r="M13" s="8">
        <v>0.27372081470442128</v>
      </c>
      <c r="N13" s="6">
        <v>3031</v>
      </c>
      <c r="O13" s="8">
        <v>0.78584392014519056</v>
      </c>
      <c r="P13" s="6">
        <v>422</v>
      </c>
      <c r="Q13" s="6">
        <v>2610</v>
      </c>
      <c r="R13" s="8">
        <v>0.861101946552293</v>
      </c>
      <c r="S13" s="8">
        <v>0.18522461145411964</v>
      </c>
      <c r="T13" s="8">
        <v>0.18481801444554596</v>
      </c>
      <c r="U13" s="6">
        <v>1920</v>
      </c>
      <c r="V13" s="8">
        <v>0.73563218390804597</v>
      </c>
      <c r="W13" s="6">
        <v>476</v>
      </c>
      <c r="X13" s="8">
        <v>0.1823754789</v>
      </c>
      <c r="Y13" s="6">
        <v>238</v>
      </c>
      <c r="Z13" s="8">
        <v>9.1187739500000004E-2</v>
      </c>
      <c r="AA13" s="6">
        <v>870</v>
      </c>
    </row>
    <row r="14" spans="1:27" x14ac:dyDescent="0.2">
      <c r="A14" s="94" t="s">
        <v>173</v>
      </c>
      <c r="B14" s="45" t="s">
        <v>30</v>
      </c>
      <c r="C14" s="6">
        <v>31345</v>
      </c>
      <c r="D14" s="6">
        <v>31298</v>
      </c>
      <c r="E14" s="8">
        <v>0.99850055830275963</v>
      </c>
      <c r="F14" s="6">
        <v>31045</v>
      </c>
      <c r="G14" s="8">
        <v>0.99191641638443351</v>
      </c>
      <c r="H14" s="6">
        <v>11596</v>
      </c>
      <c r="I14" s="8">
        <v>0.37050290753402776</v>
      </c>
      <c r="J14" s="6">
        <v>2082</v>
      </c>
      <c r="K14" s="8">
        <v>0.17954467060000001</v>
      </c>
      <c r="L14" s="6">
        <v>11328</v>
      </c>
      <c r="M14" s="8">
        <v>0.36194006006773594</v>
      </c>
      <c r="N14" s="6">
        <v>9463</v>
      </c>
      <c r="O14" s="8">
        <v>0.83536370056497178</v>
      </c>
      <c r="P14" s="6">
        <v>1100</v>
      </c>
      <c r="Q14" s="6">
        <v>8377</v>
      </c>
      <c r="R14" s="8">
        <v>0.88523723977596958</v>
      </c>
      <c r="S14" s="8">
        <v>0.26765288516838137</v>
      </c>
      <c r="T14" s="8">
        <v>0.2672515552719732</v>
      </c>
      <c r="U14" s="6">
        <v>8000</v>
      </c>
      <c r="V14" s="8">
        <v>0.95499582189327925</v>
      </c>
      <c r="W14" s="6">
        <v>333</v>
      </c>
      <c r="X14" s="8">
        <v>3.9751701100000002E-2</v>
      </c>
      <c r="Y14" s="6">
        <v>96</v>
      </c>
      <c r="Z14" s="8">
        <v>1.14599499E-2</v>
      </c>
      <c r="AA14" s="6">
        <v>1460</v>
      </c>
    </row>
    <row r="15" spans="1:27" x14ac:dyDescent="0.2">
      <c r="A15" s="94" t="s">
        <v>173</v>
      </c>
      <c r="B15" s="45" t="s">
        <v>4</v>
      </c>
      <c r="C15" s="6">
        <v>78364</v>
      </c>
      <c r="D15" s="6">
        <v>78354</v>
      </c>
      <c r="E15" s="8">
        <v>0.9998723903833393</v>
      </c>
      <c r="F15" s="6">
        <v>76791</v>
      </c>
      <c r="G15" s="8">
        <v>0.98005207136840489</v>
      </c>
      <c r="H15" s="6">
        <v>18072</v>
      </c>
      <c r="I15" s="8">
        <v>0.23064553181713759</v>
      </c>
      <c r="J15" s="6">
        <v>4816</v>
      </c>
      <c r="K15" s="8">
        <v>0.26648959719999998</v>
      </c>
      <c r="L15" s="6">
        <v>49944</v>
      </c>
      <c r="M15" s="8">
        <v>0.63741480970977871</v>
      </c>
      <c r="N15" s="6">
        <v>44023</v>
      </c>
      <c r="O15" s="8">
        <v>0.88144722088739391</v>
      </c>
      <c r="P15" s="6">
        <v>1054</v>
      </c>
      <c r="Q15" s="6">
        <v>43004</v>
      </c>
      <c r="R15" s="8">
        <v>0.97685300865456692</v>
      </c>
      <c r="S15" s="8">
        <v>0.54884243306021385</v>
      </c>
      <c r="T15" s="8">
        <v>0.54877239548772394</v>
      </c>
      <c r="U15" s="6">
        <v>29954</v>
      </c>
      <c r="V15" s="8">
        <v>0.69653985675751096</v>
      </c>
      <c r="W15" s="6">
        <v>13895</v>
      </c>
      <c r="X15" s="8">
        <v>0.32310947820000002</v>
      </c>
      <c r="Y15" s="6">
        <v>2328</v>
      </c>
      <c r="Z15" s="8">
        <v>5.4134499099999997E-2</v>
      </c>
      <c r="AA15" s="6">
        <v>1972</v>
      </c>
    </row>
    <row r="16" spans="1:27" x14ac:dyDescent="0.2">
      <c r="A16" s="94" t="s">
        <v>173</v>
      </c>
      <c r="B16" s="7" t="s">
        <v>2</v>
      </c>
      <c r="C16" s="6">
        <v>141047</v>
      </c>
      <c r="D16" s="6">
        <v>141006</v>
      </c>
      <c r="E16" s="8">
        <v>0.9997093167525718</v>
      </c>
      <c r="F16" s="6">
        <v>140801</v>
      </c>
      <c r="G16" s="8">
        <v>0.99854616115626282</v>
      </c>
      <c r="H16" s="6">
        <v>46962</v>
      </c>
      <c r="I16" s="8">
        <v>0.3330496574613846</v>
      </c>
      <c r="J16" s="6">
        <v>12442</v>
      </c>
      <c r="K16" s="8">
        <v>0.26493760910000003</v>
      </c>
      <c r="L16" s="6">
        <v>70513</v>
      </c>
      <c r="M16" s="8">
        <v>0.50007091896798717</v>
      </c>
      <c r="N16" s="6">
        <v>56550</v>
      </c>
      <c r="O16" s="8">
        <v>0.80197977677874999</v>
      </c>
      <c r="P16" s="6">
        <v>1599</v>
      </c>
      <c r="Q16" s="6">
        <v>54995</v>
      </c>
      <c r="R16" s="8">
        <v>0.97250221043324492</v>
      </c>
      <c r="S16" s="8">
        <v>0.39001886444548461</v>
      </c>
      <c r="T16" s="8">
        <v>0.38990549249540934</v>
      </c>
      <c r="U16" s="6">
        <v>39566</v>
      </c>
      <c r="V16" s="8">
        <v>0.71944722247477044</v>
      </c>
      <c r="W16" s="6">
        <v>15568</v>
      </c>
      <c r="X16" s="8">
        <v>0.28308028000000002</v>
      </c>
      <c r="Y16" s="6">
        <v>5123</v>
      </c>
      <c r="Z16" s="8">
        <v>9.3153923099999994E-2</v>
      </c>
      <c r="AA16" s="6">
        <v>3352</v>
      </c>
    </row>
    <row r="17" spans="1:27" x14ac:dyDescent="0.2">
      <c r="A17" s="94" t="s">
        <v>173</v>
      </c>
      <c r="B17" s="45" t="s">
        <v>0</v>
      </c>
      <c r="C17" s="6">
        <v>128667</v>
      </c>
      <c r="D17" s="6">
        <v>128239</v>
      </c>
      <c r="E17" s="8">
        <v>0.99667358374719239</v>
      </c>
      <c r="F17" s="6">
        <v>126693</v>
      </c>
      <c r="G17" s="8">
        <v>0.98794438509345828</v>
      </c>
      <c r="H17" s="6">
        <v>38156</v>
      </c>
      <c r="I17" s="8">
        <v>0.29753819041009366</v>
      </c>
      <c r="J17" s="6">
        <v>8320</v>
      </c>
      <c r="K17" s="8">
        <v>0.2180522067</v>
      </c>
      <c r="L17" s="6">
        <v>42700</v>
      </c>
      <c r="M17" s="8">
        <v>0.33297202878999366</v>
      </c>
      <c r="N17" s="6">
        <v>31786</v>
      </c>
      <c r="O17" s="8">
        <v>0.74440281030444966</v>
      </c>
      <c r="P17" s="6">
        <v>4011</v>
      </c>
      <c r="Q17" s="6">
        <v>27803</v>
      </c>
      <c r="R17" s="8">
        <v>0.87469326118416912</v>
      </c>
      <c r="S17" s="8">
        <v>0.21680611982314271</v>
      </c>
      <c r="T17" s="8">
        <v>0.21608493242245486</v>
      </c>
      <c r="U17" s="6">
        <v>21974</v>
      </c>
      <c r="V17" s="8">
        <v>0.79034636550012594</v>
      </c>
      <c r="W17" s="6">
        <v>5856</v>
      </c>
      <c r="X17" s="8">
        <v>0.2106247527</v>
      </c>
      <c r="Y17" s="6">
        <v>908</v>
      </c>
      <c r="Z17" s="8">
        <v>3.26583462E-2</v>
      </c>
      <c r="AA17" s="6">
        <v>16309</v>
      </c>
    </row>
    <row r="18" spans="1:27" x14ac:dyDescent="0.2">
      <c r="A18" s="1" t="s">
        <v>36</v>
      </c>
      <c r="B18" s="42" t="s">
        <v>63</v>
      </c>
      <c r="C18" s="43">
        <v>73011</v>
      </c>
      <c r="D18" s="43">
        <v>72970</v>
      </c>
      <c r="E18" s="44">
        <v>0.99943844078289579</v>
      </c>
      <c r="F18" s="43">
        <v>71915</v>
      </c>
      <c r="G18" s="44">
        <v>0.98554200356310817</v>
      </c>
      <c r="H18" s="43">
        <v>29053</v>
      </c>
      <c r="I18" s="44">
        <v>0.3981499246265589</v>
      </c>
      <c r="J18" s="43">
        <v>5310</v>
      </c>
      <c r="K18" s="44">
        <v>0.18276942139999999</v>
      </c>
      <c r="L18" s="43">
        <v>25803</v>
      </c>
      <c r="M18" s="44">
        <v>0.35361107304371658</v>
      </c>
      <c r="N18" s="43">
        <v>21428</v>
      </c>
      <c r="O18" s="44">
        <v>0.83044607216215172</v>
      </c>
      <c r="P18" s="43">
        <v>2119</v>
      </c>
      <c r="Q18" s="43">
        <v>19329</v>
      </c>
      <c r="R18" s="44">
        <v>0.9020440545081202</v>
      </c>
      <c r="S18" s="44">
        <v>0.2648896806906948</v>
      </c>
      <c r="T18" s="44">
        <v>0.26474092944898714</v>
      </c>
      <c r="U18" s="43">
        <v>15134</v>
      </c>
      <c r="V18" s="44">
        <v>0.78296859640954009</v>
      </c>
      <c r="W18" s="43">
        <v>4060</v>
      </c>
      <c r="X18" s="44">
        <v>0.21004707950000001</v>
      </c>
      <c r="Y18" s="43">
        <v>1169</v>
      </c>
      <c r="Z18" s="44">
        <v>6.04790729E-2</v>
      </c>
      <c r="AA18" s="43">
        <v>3475</v>
      </c>
    </row>
    <row r="19" spans="1:27" x14ac:dyDescent="0.2">
      <c r="A19" s="2" t="s">
        <v>36</v>
      </c>
      <c r="B19" s="109" t="s">
        <v>208</v>
      </c>
      <c r="C19" s="6">
        <v>3851</v>
      </c>
      <c r="D19" s="6">
        <v>3851</v>
      </c>
      <c r="E19" s="8">
        <v>1</v>
      </c>
      <c r="F19" s="6">
        <v>3850</v>
      </c>
      <c r="G19" s="8">
        <v>0.99974032718774342</v>
      </c>
      <c r="H19" s="6">
        <v>1500</v>
      </c>
      <c r="I19" s="8">
        <v>0.3895092183848351</v>
      </c>
      <c r="J19" s="6">
        <v>119</v>
      </c>
      <c r="K19" s="8">
        <v>7.9333333300000003E-2</v>
      </c>
      <c r="L19" s="6">
        <v>1549</v>
      </c>
      <c r="M19" s="8">
        <v>0.40223318618540638</v>
      </c>
      <c r="N19" s="6">
        <v>1328</v>
      </c>
      <c r="O19" s="8">
        <v>0.85732730794060685</v>
      </c>
      <c r="P19" s="6">
        <v>123</v>
      </c>
      <c r="Q19" s="6">
        <v>1208</v>
      </c>
      <c r="R19" s="8">
        <v>0.90963855421686746</v>
      </c>
      <c r="S19" s="8">
        <v>0.31368475720592054</v>
      </c>
      <c r="T19" s="8">
        <v>0.31368475720592054</v>
      </c>
      <c r="U19" s="6">
        <v>743</v>
      </c>
      <c r="V19" s="8">
        <v>0.61506622516556286</v>
      </c>
      <c r="W19" s="6">
        <v>212</v>
      </c>
      <c r="X19" s="8">
        <v>0.17549668869999999</v>
      </c>
      <c r="Y19" s="6">
        <v>275</v>
      </c>
      <c r="Z19" s="8">
        <v>0.22764900660000001</v>
      </c>
      <c r="AA19" s="6">
        <v>54</v>
      </c>
    </row>
    <row r="20" spans="1:27" x14ac:dyDescent="0.2">
      <c r="A20" s="2" t="s">
        <v>36</v>
      </c>
      <c r="B20" s="109" t="s">
        <v>209</v>
      </c>
      <c r="C20" s="6">
        <v>68742</v>
      </c>
      <c r="D20" s="6">
        <v>68704</v>
      </c>
      <c r="E20" s="8">
        <v>0.9994472084024324</v>
      </c>
      <c r="F20" s="6">
        <v>67660</v>
      </c>
      <c r="G20" s="8">
        <v>0.98480437820214251</v>
      </c>
      <c r="H20" s="6">
        <v>27264</v>
      </c>
      <c r="I20" s="8">
        <v>0.39683278993945037</v>
      </c>
      <c r="J20" s="6">
        <v>5148</v>
      </c>
      <c r="K20" s="8">
        <v>0.1888204225</v>
      </c>
      <c r="L20" s="6">
        <v>24238</v>
      </c>
      <c r="M20" s="8">
        <v>0.35278877503493244</v>
      </c>
      <c r="N20" s="6">
        <v>20093</v>
      </c>
      <c r="O20" s="8">
        <v>0.82898754022609122</v>
      </c>
      <c r="P20" s="6">
        <v>1989</v>
      </c>
      <c r="Q20" s="6">
        <v>18121</v>
      </c>
      <c r="R20" s="8">
        <v>0.90185636788931467</v>
      </c>
      <c r="S20" s="8">
        <v>0.26375465766185374</v>
      </c>
      <c r="T20" s="8">
        <v>0.2636088563032789</v>
      </c>
      <c r="U20" s="6">
        <v>14391</v>
      </c>
      <c r="V20" s="8">
        <v>0.79416147011754323</v>
      </c>
      <c r="W20" s="6">
        <v>3848</v>
      </c>
      <c r="X20" s="8">
        <v>0.2123503118</v>
      </c>
      <c r="Y20" s="6">
        <v>894</v>
      </c>
      <c r="Z20" s="8">
        <v>4.93350257E-2</v>
      </c>
      <c r="AA20" s="6">
        <v>3390</v>
      </c>
    </row>
    <row r="21" spans="1:27" x14ac:dyDescent="0.2">
      <c r="A21" s="2" t="s">
        <v>36</v>
      </c>
      <c r="B21" s="45" t="s">
        <v>19</v>
      </c>
      <c r="C21" s="6">
        <v>7293</v>
      </c>
      <c r="D21" s="6">
        <v>7286</v>
      </c>
      <c r="E21" s="8">
        <v>0.99904017551076385</v>
      </c>
      <c r="F21" s="6">
        <v>7265</v>
      </c>
      <c r="G21" s="8">
        <v>0.9971177600878397</v>
      </c>
      <c r="H21" s="6">
        <v>4458</v>
      </c>
      <c r="I21" s="8">
        <v>0.61185835849574521</v>
      </c>
      <c r="J21" s="6">
        <v>96</v>
      </c>
      <c r="K21" s="8">
        <v>2.15343203E-2</v>
      </c>
      <c r="L21" s="6">
        <v>1225</v>
      </c>
      <c r="M21" s="8">
        <v>0.16813066154268463</v>
      </c>
      <c r="N21" s="6">
        <v>1090</v>
      </c>
      <c r="O21" s="8">
        <v>0.88979591836734695</v>
      </c>
      <c r="P21" s="6">
        <v>175</v>
      </c>
      <c r="Q21" s="6">
        <v>916</v>
      </c>
      <c r="R21" s="8">
        <v>0.84036697247706427</v>
      </c>
      <c r="S21" s="8">
        <v>0.12572055997804008</v>
      </c>
      <c r="T21" s="8">
        <v>0.12559989030577265</v>
      </c>
      <c r="U21" s="6">
        <v>901</v>
      </c>
      <c r="V21" s="8">
        <v>0.98362445414847177</v>
      </c>
      <c r="W21" s="6">
        <v>8</v>
      </c>
      <c r="X21" s="8">
        <v>8.7336245000000003E-3</v>
      </c>
      <c r="Y21" s="6">
        <v>7</v>
      </c>
      <c r="Z21" s="8">
        <v>7.6419213999999996E-3</v>
      </c>
      <c r="AA21" s="6">
        <v>149</v>
      </c>
    </row>
    <row r="22" spans="1:27" x14ac:dyDescent="0.2">
      <c r="A22" s="2" t="s">
        <v>36</v>
      </c>
      <c r="B22" s="45" t="s">
        <v>207</v>
      </c>
      <c r="C22" s="6">
        <v>7918</v>
      </c>
      <c r="D22" s="6">
        <v>7916</v>
      </c>
      <c r="E22" s="8">
        <v>0.99974741096236419</v>
      </c>
      <c r="F22" s="6">
        <v>7878</v>
      </c>
      <c r="G22" s="8">
        <v>0.99519959575543204</v>
      </c>
      <c r="H22" s="6">
        <v>4681</v>
      </c>
      <c r="I22" s="8">
        <v>0.59133400707427997</v>
      </c>
      <c r="J22" s="6">
        <v>477</v>
      </c>
      <c r="K22" s="8">
        <v>0.10190130310000001</v>
      </c>
      <c r="L22" s="6">
        <v>1472</v>
      </c>
      <c r="M22" s="8">
        <v>0.18595250126326426</v>
      </c>
      <c r="N22" s="6">
        <v>1185</v>
      </c>
      <c r="O22" s="8">
        <v>0.80502717391304346</v>
      </c>
      <c r="P22" s="6">
        <v>275</v>
      </c>
      <c r="Q22" s="6">
        <v>913</v>
      </c>
      <c r="R22" s="8">
        <v>0.77046413502109701</v>
      </c>
      <c r="S22" s="8">
        <v>0.11533602829711975</v>
      </c>
      <c r="T22" s="8">
        <v>0.11530689568072745</v>
      </c>
      <c r="U22" s="6">
        <v>870</v>
      </c>
      <c r="V22" s="8">
        <v>0.9529025191675794</v>
      </c>
      <c r="W22" s="6">
        <v>21</v>
      </c>
      <c r="X22" s="8">
        <v>2.30010953E-2</v>
      </c>
      <c r="Y22" s="6">
        <v>25</v>
      </c>
      <c r="Z22" s="8">
        <v>2.7382256300000001E-2</v>
      </c>
      <c r="AA22" s="6">
        <v>199</v>
      </c>
    </row>
    <row r="23" spans="1:27" x14ac:dyDescent="0.2">
      <c r="A23" s="2" t="s">
        <v>36</v>
      </c>
      <c r="B23" s="45" t="s">
        <v>16</v>
      </c>
      <c r="C23" s="6">
        <v>2021</v>
      </c>
      <c r="D23" s="6">
        <v>2019</v>
      </c>
      <c r="E23" s="8">
        <v>0.99901039089559629</v>
      </c>
      <c r="F23" s="6">
        <v>2014</v>
      </c>
      <c r="G23" s="8">
        <v>0.99752352649826648</v>
      </c>
      <c r="H23" s="6">
        <v>1001</v>
      </c>
      <c r="I23" s="8">
        <v>0.49578999504705301</v>
      </c>
      <c r="J23" s="6">
        <v>19</v>
      </c>
      <c r="K23" s="8">
        <v>1.8981018999999998E-2</v>
      </c>
      <c r="L23" s="6">
        <v>570</v>
      </c>
      <c r="M23" s="8">
        <v>0.28231797919762258</v>
      </c>
      <c r="N23" s="6">
        <v>501</v>
      </c>
      <c r="O23" s="8">
        <v>0.87894736842105259</v>
      </c>
      <c r="P23" s="6">
        <v>48</v>
      </c>
      <c r="Q23" s="6">
        <v>453</v>
      </c>
      <c r="R23" s="8">
        <v>0.90419161676646709</v>
      </c>
      <c r="S23" s="8">
        <v>0.22436849925705796</v>
      </c>
      <c r="T23" s="8">
        <v>0.22414646214745176</v>
      </c>
      <c r="U23" s="6">
        <v>424</v>
      </c>
      <c r="V23" s="8">
        <v>0.9359823399558499</v>
      </c>
      <c r="W23" s="6">
        <v>30</v>
      </c>
      <c r="X23" s="8">
        <v>6.6225165599999997E-2</v>
      </c>
      <c r="Y23" s="6" t="s">
        <v>206</v>
      </c>
      <c r="Z23" s="8" t="s">
        <v>206</v>
      </c>
      <c r="AA23" s="6">
        <v>38</v>
      </c>
    </row>
    <row r="24" spans="1:27" x14ac:dyDescent="0.2">
      <c r="A24" s="2" t="s">
        <v>36</v>
      </c>
      <c r="B24" s="45" t="s">
        <v>15</v>
      </c>
      <c r="C24" s="6">
        <v>7485</v>
      </c>
      <c r="D24" s="6">
        <v>7481</v>
      </c>
      <c r="E24" s="8">
        <v>0.99946559786239142</v>
      </c>
      <c r="F24" s="6">
        <v>7079</v>
      </c>
      <c r="G24" s="8">
        <v>0.94626386846678257</v>
      </c>
      <c r="H24" s="6">
        <v>3079</v>
      </c>
      <c r="I24" s="8">
        <v>0.41157599251436972</v>
      </c>
      <c r="J24" s="6">
        <v>899</v>
      </c>
      <c r="K24" s="8">
        <v>0.29197791490000002</v>
      </c>
      <c r="L24" s="6">
        <v>2934</v>
      </c>
      <c r="M24" s="8">
        <v>0.39219355701109482</v>
      </c>
      <c r="N24" s="6">
        <v>2455</v>
      </c>
      <c r="O24" s="8">
        <v>0.83674164962508524</v>
      </c>
      <c r="P24" s="6">
        <v>204</v>
      </c>
      <c r="Q24" s="6">
        <v>2253</v>
      </c>
      <c r="R24" s="8">
        <v>0.91771894093686357</v>
      </c>
      <c r="S24" s="8">
        <v>0.30116294613019651</v>
      </c>
      <c r="T24" s="8">
        <v>0.30100200400801602</v>
      </c>
      <c r="U24" s="6">
        <v>1657</v>
      </c>
      <c r="V24" s="8">
        <v>0.73546382600976468</v>
      </c>
      <c r="W24" s="6">
        <v>380</v>
      </c>
      <c r="X24" s="8">
        <v>0.1686640036</v>
      </c>
      <c r="Y24" s="6">
        <v>334</v>
      </c>
      <c r="Z24" s="8">
        <v>0.1482467821</v>
      </c>
      <c r="AA24" s="6">
        <v>239</v>
      </c>
    </row>
    <row r="25" spans="1:27" x14ac:dyDescent="0.2">
      <c r="A25" s="2" t="s">
        <v>36</v>
      </c>
      <c r="B25" s="7" t="s">
        <v>28</v>
      </c>
      <c r="C25" s="6">
        <v>7330</v>
      </c>
      <c r="D25" s="6">
        <v>7321</v>
      </c>
      <c r="E25" s="8">
        <v>0.99877216916780354</v>
      </c>
      <c r="F25" s="6">
        <v>7278</v>
      </c>
      <c r="G25" s="8">
        <v>0.99412648545280702</v>
      </c>
      <c r="H25" s="6">
        <v>2462</v>
      </c>
      <c r="I25" s="8">
        <v>0.33629285616719029</v>
      </c>
      <c r="J25" s="6">
        <v>785</v>
      </c>
      <c r="K25" s="8">
        <v>0.31884646630000002</v>
      </c>
      <c r="L25" s="6">
        <v>2788</v>
      </c>
      <c r="M25" s="8">
        <v>0.38082229203660706</v>
      </c>
      <c r="N25" s="6">
        <v>2230</v>
      </c>
      <c r="O25" s="8">
        <v>0.79985652797704443</v>
      </c>
      <c r="P25" s="6">
        <v>198</v>
      </c>
      <c r="Q25" s="6">
        <v>2032</v>
      </c>
      <c r="R25" s="8">
        <v>0.91121076233183862</v>
      </c>
      <c r="S25" s="8">
        <v>0.2775577106952602</v>
      </c>
      <c r="T25" s="8">
        <v>0.27721691678035471</v>
      </c>
      <c r="U25" s="6">
        <v>1880</v>
      </c>
      <c r="V25" s="8">
        <v>0.92519685039370081</v>
      </c>
      <c r="W25" s="6">
        <v>144</v>
      </c>
      <c r="X25" s="8">
        <v>7.0866141699999996E-2</v>
      </c>
      <c r="Y25" s="6">
        <v>21</v>
      </c>
      <c r="Z25" s="8">
        <v>1.0334645700000001E-2</v>
      </c>
      <c r="AA25" s="6">
        <v>800</v>
      </c>
    </row>
    <row r="26" spans="1:27" x14ac:dyDescent="0.2">
      <c r="A26" s="2" t="s">
        <v>36</v>
      </c>
      <c r="B26" s="45" t="s">
        <v>7</v>
      </c>
      <c r="C26" s="6">
        <v>1870</v>
      </c>
      <c r="D26" s="6">
        <v>1870</v>
      </c>
      <c r="E26" s="8">
        <v>1</v>
      </c>
      <c r="F26" s="6">
        <v>1865</v>
      </c>
      <c r="G26" s="8">
        <v>0.99732620320855614</v>
      </c>
      <c r="H26" s="6">
        <v>873</v>
      </c>
      <c r="I26" s="8">
        <v>0.46684491978609627</v>
      </c>
      <c r="J26" s="6">
        <v>168</v>
      </c>
      <c r="K26" s="8">
        <v>0.1924398625</v>
      </c>
      <c r="L26" s="6">
        <v>586</v>
      </c>
      <c r="M26" s="8">
        <v>0.31336898395721924</v>
      </c>
      <c r="N26" s="6">
        <v>420</v>
      </c>
      <c r="O26" s="8">
        <v>0.71672354948805461</v>
      </c>
      <c r="P26" s="6">
        <v>80</v>
      </c>
      <c r="Q26" s="6">
        <v>340</v>
      </c>
      <c r="R26" s="8">
        <v>0.80952380952380953</v>
      </c>
      <c r="S26" s="8">
        <v>0.18181818181818182</v>
      </c>
      <c r="T26" s="8">
        <v>0.18181818181818182</v>
      </c>
      <c r="U26" s="6">
        <v>312</v>
      </c>
      <c r="V26" s="8">
        <v>0.91764705882352948</v>
      </c>
      <c r="W26" s="6">
        <v>16</v>
      </c>
      <c r="X26" s="8">
        <v>4.7058823499999999E-2</v>
      </c>
      <c r="Y26" s="6">
        <v>12</v>
      </c>
      <c r="Z26" s="8">
        <v>3.5294117600000001E-2</v>
      </c>
      <c r="AA26" s="6">
        <v>61</v>
      </c>
    </row>
    <row r="27" spans="1:27" x14ac:dyDescent="0.2">
      <c r="A27" s="2" t="s">
        <v>36</v>
      </c>
      <c r="B27" s="45" t="s">
        <v>29</v>
      </c>
      <c r="C27" s="6">
        <v>932</v>
      </c>
      <c r="D27" s="6">
        <v>932</v>
      </c>
      <c r="E27" s="8">
        <v>1</v>
      </c>
      <c r="F27" s="6">
        <v>926</v>
      </c>
      <c r="G27" s="8">
        <v>0.99356223175965674</v>
      </c>
      <c r="H27" s="6">
        <v>489</v>
      </c>
      <c r="I27" s="8">
        <v>0.52467811158798283</v>
      </c>
      <c r="J27" s="6">
        <v>71</v>
      </c>
      <c r="K27" s="8">
        <v>0.14519427400000001</v>
      </c>
      <c r="L27" s="6">
        <v>230</v>
      </c>
      <c r="M27" s="8">
        <v>0.24678111587982834</v>
      </c>
      <c r="N27" s="6">
        <v>174</v>
      </c>
      <c r="O27" s="8">
        <v>0.75652173913043474</v>
      </c>
      <c r="P27" s="6">
        <v>26</v>
      </c>
      <c r="Q27" s="6">
        <v>148</v>
      </c>
      <c r="R27" s="8">
        <v>0.85057471264367812</v>
      </c>
      <c r="S27" s="8">
        <v>0.15879828326180256</v>
      </c>
      <c r="T27" s="8">
        <v>0.15879828326180256</v>
      </c>
      <c r="U27" s="6">
        <v>117</v>
      </c>
      <c r="V27" s="8">
        <v>0.79054054054054068</v>
      </c>
      <c r="W27" s="6">
        <v>11</v>
      </c>
      <c r="X27" s="8">
        <v>7.4324324299999994E-2</v>
      </c>
      <c r="Y27" s="6">
        <v>23</v>
      </c>
      <c r="Z27" s="8">
        <v>0.1554054054</v>
      </c>
      <c r="AA27" s="6">
        <v>39</v>
      </c>
    </row>
    <row r="28" spans="1:27" x14ac:dyDescent="0.2">
      <c r="A28" s="2" t="s">
        <v>36</v>
      </c>
      <c r="B28" s="45" t="s">
        <v>30</v>
      </c>
      <c r="C28" s="6">
        <v>2589</v>
      </c>
      <c r="D28" s="6">
        <v>2588</v>
      </c>
      <c r="E28" s="8">
        <v>0.99961375048281187</v>
      </c>
      <c r="F28" s="6">
        <v>2585</v>
      </c>
      <c r="G28" s="8">
        <v>0.99884080370942818</v>
      </c>
      <c r="H28" s="6">
        <v>888</v>
      </c>
      <c r="I28" s="8">
        <v>0.34312210200927357</v>
      </c>
      <c r="J28" s="6">
        <v>139</v>
      </c>
      <c r="K28" s="8">
        <v>0.15653153149999999</v>
      </c>
      <c r="L28" s="6">
        <v>996</v>
      </c>
      <c r="M28" s="8">
        <v>0.3848531684698609</v>
      </c>
      <c r="N28" s="6">
        <v>877</v>
      </c>
      <c r="O28" s="8">
        <v>0.88052208835341361</v>
      </c>
      <c r="P28" s="6">
        <v>97</v>
      </c>
      <c r="Q28" s="6">
        <v>781</v>
      </c>
      <c r="R28" s="8">
        <v>0.89053591790193853</v>
      </c>
      <c r="S28" s="8">
        <v>0.30177743431221021</v>
      </c>
      <c r="T28" s="8">
        <v>0.30166087292390886</v>
      </c>
      <c r="U28" s="6">
        <v>739</v>
      </c>
      <c r="V28" s="8">
        <v>0.94622279129321385</v>
      </c>
      <c r="W28" s="6">
        <v>49</v>
      </c>
      <c r="X28" s="8">
        <v>6.2740076800000003E-2</v>
      </c>
      <c r="Y28" s="6">
        <v>6</v>
      </c>
      <c r="Z28" s="8">
        <v>7.6824583999999998E-3</v>
      </c>
      <c r="AA28" s="6">
        <v>100</v>
      </c>
    </row>
    <row r="29" spans="1:27" x14ac:dyDescent="0.2">
      <c r="A29" s="2" t="s">
        <v>36</v>
      </c>
      <c r="B29" s="45" t="s">
        <v>4</v>
      </c>
      <c r="C29" s="6">
        <v>8357</v>
      </c>
      <c r="D29" s="6">
        <v>8357</v>
      </c>
      <c r="E29" s="8">
        <v>1</v>
      </c>
      <c r="F29" s="6">
        <v>8024</v>
      </c>
      <c r="G29" s="8">
        <v>0.96015316501136772</v>
      </c>
      <c r="H29" s="6">
        <v>2024</v>
      </c>
      <c r="I29" s="8">
        <v>0.24219217422520042</v>
      </c>
      <c r="J29" s="6">
        <v>614</v>
      </c>
      <c r="K29" s="8">
        <v>0.3033596838</v>
      </c>
      <c r="L29" s="6">
        <v>5116</v>
      </c>
      <c r="M29" s="8">
        <v>0.61218140481033867</v>
      </c>
      <c r="N29" s="6">
        <v>4452</v>
      </c>
      <c r="O29" s="8">
        <v>0.87021110242376853</v>
      </c>
      <c r="P29" s="6">
        <v>146</v>
      </c>
      <c r="Q29" s="6">
        <v>4311</v>
      </c>
      <c r="R29" s="8">
        <v>0.96832884097035055</v>
      </c>
      <c r="S29" s="8">
        <v>0.51585497187986118</v>
      </c>
      <c r="T29" s="8">
        <v>0.51585497187986118</v>
      </c>
      <c r="U29" s="6">
        <v>2899</v>
      </c>
      <c r="V29" s="8">
        <v>0.67246578520064948</v>
      </c>
      <c r="W29" s="6">
        <v>1407</v>
      </c>
      <c r="X29" s="8">
        <v>0.32637439109999999</v>
      </c>
      <c r="Y29" s="6">
        <v>251</v>
      </c>
      <c r="Z29" s="8">
        <v>5.8223150100000003E-2</v>
      </c>
      <c r="AA29" s="6">
        <v>169</v>
      </c>
    </row>
    <row r="30" spans="1:27" x14ac:dyDescent="0.2">
      <c r="A30" s="7" t="s">
        <v>36</v>
      </c>
      <c r="B30" s="7" t="s">
        <v>2</v>
      </c>
      <c r="C30" s="6">
        <v>12768</v>
      </c>
      <c r="D30" s="6">
        <v>12764</v>
      </c>
      <c r="E30" s="8">
        <v>0.99968671679197996</v>
      </c>
      <c r="F30" s="6">
        <v>12746</v>
      </c>
      <c r="G30" s="8">
        <v>0.99858978376684437</v>
      </c>
      <c r="H30" s="6">
        <v>4593</v>
      </c>
      <c r="I30" s="8">
        <v>0.35984017549357566</v>
      </c>
      <c r="J30" s="6">
        <v>1124</v>
      </c>
      <c r="K30" s="8">
        <v>0.24472022639999999</v>
      </c>
      <c r="L30" s="6">
        <v>5511</v>
      </c>
      <c r="M30" s="8">
        <v>0.43176120338451895</v>
      </c>
      <c r="N30" s="6">
        <v>4608</v>
      </c>
      <c r="O30" s="8">
        <v>0.83614589003810558</v>
      </c>
      <c r="P30" s="6">
        <v>147</v>
      </c>
      <c r="Q30" s="6">
        <v>4466</v>
      </c>
      <c r="R30" s="8">
        <v>0.9691840277777779</v>
      </c>
      <c r="S30" s="8">
        <v>0.34989031651519897</v>
      </c>
      <c r="T30" s="8">
        <v>0.34978070175438597</v>
      </c>
      <c r="U30" s="6">
        <v>3161</v>
      </c>
      <c r="V30" s="8">
        <v>0.70779220779220775</v>
      </c>
      <c r="W30" s="6">
        <v>1366</v>
      </c>
      <c r="X30" s="8">
        <v>0.30586654720000001</v>
      </c>
      <c r="Y30" s="6">
        <v>397</v>
      </c>
      <c r="Z30" s="8">
        <v>8.88938648E-2</v>
      </c>
      <c r="AA30" s="6">
        <v>263</v>
      </c>
    </row>
    <row r="31" spans="1:27" x14ac:dyDescent="0.2">
      <c r="A31" s="7" t="s">
        <v>36</v>
      </c>
      <c r="B31" s="45" t="s">
        <v>0</v>
      </c>
      <c r="C31" s="6">
        <v>14448</v>
      </c>
      <c r="D31" s="6">
        <v>14436</v>
      </c>
      <c r="E31" s="8">
        <v>0.99916943521594681</v>
      </c>
      <c r="F31" s="6">
        <v>14255</v>
      </c>
      <c r="G31" s="8">
        <v>0.98746190080354668</v>
      </c>
      <c r="H31" s="6">
        <v>4505</v>
      </c>
      <c r="I31" s="8">
        <v>0.31206705458575784</v>
      </c>
      <c r="J31" s="6">
        <v>918</v>
      </c>
      <c r="K31" s="8">
        <v>0.2037735849</v>
      </c>
      <c r="L31" s="6">
        <v>4375</v>
      </c>
      <c r="M31" s="8">
        <v>0.30306178996952066</v>
      </c>
      <c r="N31" s="6">
        <v>3436</v>
      </c>
      <c r="O31" s="8">
        <v>0.78537142857142872</v>
      </c>
      <c r="P31" s="6">
        <v>723</v>
      </c>
      <c r="Q31" s="6">
        <v>2716</v>
      </c>
      <c r="R31" s="8">
        <v>0.79045401629802092</v>
      </c>
      <c r="S31" s="8">
        <v>0.18814075921307841</v>
      </c>
      <c r="T31" s="8">
        <v>0.18798449612403101</v>
      </c>
      <c r="U31" s="6">
        <v>2174</v>
      </c>
      <c r="V31" s="8">
        <v>0.80044182621502213</v>
      </c>
      <c r="W31" s="6">
        <v>628</v>
      </c>
      <c r="X31" s="8">
        <v>0.23122238589999999</v>
      </c>
      <c r="Y31" s="6">
        <v>92</v>
      </c>
      <c r="Z31" s="8">
        <v>3.3873343200000003E-2</v>
      </c>
      <c r="AA31" s="6">
        <v>1418</v>
      </c>
    </row>
    <row r="32" spans="1:27" x14ac:dyDescent="0.2">
      <c r="A32" s="1" t="s">
        <v>37</v>
      </c>
      <c r="B32" s="42" t="s">
        <v>63</v>
      </c>
      <c r="C32" s="43">
        <v>73800</v>
      </c>
      <c r="D32" s="43">
        <v>73698</v>
      </c>
      <c r="E32" s="44">
        <v>0.99861788617886182</v>
      </c>
      <c r="F32" s="43">
        <v>73304</v>
      </c>
      <c r="G32" s="44">
        <v>0.99465385763521397</v>
      </c>
      <c r="H32" s="43">
        <v>26706</v>
      </c>
      <c r="I32" s="44">
        <v>0.36237075632988686</v>
      </c>
      <c r="J32" s="43">
        <v>4953</v>
      </c>
      <c r="K32" s="44">
        <v>0.1854639407</v>
      </c>
      <c r="L32" s="43">
        <v>27114</v>
      </c>
      <c r="M32" s="44">
        <v>0.36790686314418303</v>
      </c>
      <c r="N32" s="43">
        <v>22804</v>
      </c>
      <c r="O32" s="44">
        <v>0.84104152836173196</v>
      </c>
      <c r="P32" s="43">
        <v>1667</v>
      </c>
      <c r="Q32" s="43">
        <v>21157</v>
      </c>
      <c r="R32" s="44">
        <v>0.92777582880196452</v>
      </c>
      <c r="S32" s="44">
        <v>0.2870769898776086</v>
      </c>
      <c r="T32" s="44">
        <v>0.28668021680216804</v>
      </c>
      <c r="U32" s="43">
        <v>16967</v>
      </c>
      <c r="V32" s="44">
        <v>0.80195679916812401</v>
      </c>
      <c r="W32" s="43">
        <v>4280</v>
      </c>
      <c r="X32" s="44">
        <v>0.20229711210000001</v>
      </c>
      <c r="Y32" s="43">
        <v>1098</v>
      </c>
      <c r="Z32" s="44">
        <v>5.1897717099999997E-2</v>
      </c>
      <c r="AA32" s="43">
        <v>4453</v>
      </c>
    </row>
    <row r="33" spans="1:27" x14ac:dyDescent="0.2">
      <c r="A33" s="2" t="s">
        <v>37</v>
      </c>
      <c r="B33" s="109" t="s">
        <v>208</v>
      </c>
      <c r="C33" s="6">
        <v>4693</v>
      </c>
      <c r="D33" s="6">
        <v>4693</v>
      </c>
      <c r="E33" s="8">
        <v>1</v>
      </c>
      <c r="F33" s="6">
        <v>4689</v>
      </c>
      <c r="G33" s="8">
        <v>0.9991476667376944</v>
      </c>
      <c r="H33" s="6">
        <v>1684</v>
      </c>
      <c r="I33" s="8">
        <v>0.35883230343064138</v>
      </c>
      <c r="J33" s="6">
        <v>127</v>
      </c>
      <c r="K33" s="8">
        <v>7.5415677E-2</v>
      </c>
      <c r="L33" s="6">
        <v>1896</v>
      </c>
      <c r="M33" s="8">
        <v>0.40400596633283614</v>
      </c>
      <c r="N33" s="6">
        <v>1598</v>
      </c>
      <c r="O33" s="8">
        <v>0.84282700421940937</v>
      </c>
      <c r="P33" s="6">
        <v>136</v>
      </c>
      <c r="Q33" s="6">
        <v>1463</v>
      </c>
      <c r="R33" s="8">
        <v>0.91551939924906134</v>
      </c>
      <c r="S33" s="8">
        <v>0.31174089068825911</v>
      </c>
      <c r="T33" s="8">
        <v>0.31174089068825911</v>
      </c>
      <c r="U33" s="6">
        <v>900</v>
      </c>
      <c r="V33" s="8">
        <v>0.61517429938482571</v>
      </c>
      <c r="W33" s="6">
        <v>222</v>
      </c>
      <c r="X33" s="8">
        <v>0.1517429938</v>
      </c>
      <c r="Y33" s="6">
        <v>366</v>
      </c>
      <c r="Z33" s="8">
        <v>0.25017088170000001</v>
      </c>
      <c r="AA33" s="6">
        <v>136</v>
      </c>
    </row>
    <row r="34" spans="1:27" x14ac:dyDescent="0.2">
      <c r="A34" s="2" t="s">
        <v>37</v>
      </c>
      <c r="B34" s="109" t="s">
        <v>209</v>
      </c>
      <c r="C34" s="6">
        <v>68952</v>
      </c>
      <c r="D34" s="6">
        <v>68850</v>
      </c>
      <c r="E34" s="8">
        <v>0.99852071005917165</v>
      </c>
      <c r="F34" s="6">
        <v>68461</v>
      </c>
      <c r="G34" s="8">
        <v>0.99435003631082075</v>
      </c>
      <c r="H34" s="6">
        <v>24925</v>
      </c>
      <c r="I34" s="8">
        <v>0.36201888162672474</v>
      </c>
      <c r="J34" s="6">
        <v>4815</v>
      </c>
      <c r="K34" s="8">
        <v>0.19317953860000001</v>
      </c>
      <c r="L34" s="6">
        <v>25210</v>
      </c>
      <c r="M34" s="8">
        <v>0.36615831517792302</v>
      </c>
      <c r="N34" s="6">
        <v>21201</v>
      </c>
      <c r="O34" s="8">
        <v>0.84097580325267762</v>
      </c>
      <c r="P34" s="6">
        <v>1526</v>
      </c>
      <c r="Q34" s="6">
        <v>19694</v>
      </c>
      <c r="R34" s="8">
        <v>0.92891844724305461</v>
      </c>
      <c r="S34" s="8">
        <v>0.28604212055192446</v>
      </c>
      <c r="T34" s="8">
        <v>0.28561898132033881</v>
      </c>
      <c r="U34" s="6">
        <v>16067</v>
      </c>
      <c r="V34" s="8">
        <v>0.81583223316746212</v>
      </c>
      <c r="W34" s="6">
        <v>4058</v>
      </c>
      <c r="X34" s="8">
        <v>0.20605260489999999</v>
      </c>
      <c r="Y34" s="6">
        <v>732</v>
      </c>
      <c r="Z34" s="8">
        <v>3.7168680799999999E-2</v>
      </c>
      <c r="AA34" s="6">
        <v>4307</v>
      </c>
    </row>
    <row r="35" spans="1:27" x14ac:dyDescent="0.2">
      <c r="A35" s="2" t="s">
        <v>37</v>
      </c>
      <c r="B35" s="45" t="s">
        <v>19</v>
      </c>
      <c r="C35" s="6">
        <v>6650</v>
      </c>
      <c r="D35" s="6">
        <v>6646</v>
      </c>
      <c r="E35" s="8">
        <v>0.99939849624060151</v>
      </c>
      <c r="F35" s="6">
        <v>6633</v>
      </c>
      <c r="G35" s="8">
        <v>0.99804393620222687</v>
      </c>
      <c r="H35" s="6">
        <v>3620</v>
      </c>
      <c r="I35" s="8">
        <v>0.54468853445681609</v>
      </c>
      <c r="J35" s="6">
        <v>94</v>
      </c>
      <c r="K35" s="8">
        <v>2.59668508E-2</v>
      </c>
      <c r="L35" s="6">
        <v>1224</v>
      </c>
      <c r="M35" s="8">
        <v>0.1841709298826362</v>
      </c>
      <c r="N35" s="6">
        <v>1057</v>
      </c>
      <c r="O35" s="8">
        <v>0.86356209150326801</v>
      </c>
      <c r="P35" s="6">
        <v>179</v>
      </c>
      <c r="Q35" s="6">
        <v>879</v>
      </c>
      <c r="R35" s="8">
        <v>0.83159886471144751</v>
      </c>
      <c r="S35" s="8">
        <v>0.13226000601865784</v>
      </c>
      <c r="T35" s="8">
        <v>0.13218045112781954</v>
      </c>
      <c r="U35" s="6">
        <v>859</v>
      </c>
      <c r="V35" s="8">
        <v>0.97724687144482381</v>
      </c>
      <c r="W35" s="6">
        <v>16</v>
      </c>
      <c r="X35" s="8">
        <v>1.8202502799999999E-2</v>
      </c>
      <c r="Y35" s="6">
        <v>5</v>
      </c>
      <c r="Z35" s="8">
        <v>5.6882820999999998E-3</v>
      </c>
      <c r="AA35" s="6">
        <v>161</v>
      </c>
    </row>
    <row r="36" spans="1:27" x14ac:dyDescent="0.2">
      <c r="A36" s="2" t="s">
        <v>37</v>
      </c>
      <c r="B36" s="45" t="s">
        <v>207</v>
      </c>
      <c r="C36" s="6">
        <v>7590</v>
      </c>
      <c r="D36" s="6">
        <v>7584</v>
      </c>
      <c r="E36" s="8">
        <v>0.99920948616600802</v>
      </c>
      <c r="F36" s="6">
        <v>7557</v>
      </c>
      <c r="G36" s="8">
        <v>0.99643987341772167</v>
      </c>
      <c r="H36" s="6">
        <v>4043</v>
      </c>
      <c r="I36" s="8">
        <v>0.53309599156118148</v>
      </c>
      <c r="J36" s="6">
        <v>431</v>
      </c>
      <c r="K36" s="8">
        <v>0.10660400690000001</v>
      </c>
      <c r="L36" s="6">
        <v>1504</v>
      </c>
      <c r="M36" s="8">
        <v>0.19831223628691985</v>
      </c>
      <c r="N36" s="6">
        <v>1262</v>
      </c>
      <c r="O36" s="8">
        <v>0.83909574468085102</v>
      </c>
      <c r="P36" s="6">
        <v>250</v>
      </c>
      <c r="Q36" s="6">
        <v>1019</v>
      </c>
      <c r="R36" s="8">
        <v>0.80744849445324895</v>
      </c>
      <c r="S36" s="8">
        <v>0.13436181434599156</v>
      </c>
      <c r="T36" s="8">
        <v>0.13425559947299079</v>
      </c>
      <c r="U36" s="6">
        <v>936</v>
      </c>
      <c r="V36" s="8">
        <v>0.91854759568204136</v>
      </c>
      <c r="W36" s="6">
        <v>84</v>
      </c>
      <c r="X36" s="8">
        <v>8.2433758600000004E-2</v>
      </c>
      <c r="Y36" s="6">
        <v>14</v>
      </c>
      <c r="Z36" s="8">
        <v>1.3738959800000001E-2</v>
      </c>
      <c r="AA36" s="6">
        <v>182</v>
      </c>
    </row>
    <row r="37" spans="1:27" x14ac:dyDescent="0.2">
      <c r="A37" s="2" t="s">
        <v>37</v>
      </c>
      <c r="B37" s="45" t="s">
        <v>16</v>
      </c>
      <c r="C37" s="6">
        <v>1900</v>
      </c>
      <c r="D37" s="6">
        <v>1899</v>
      </c>
      <c r="E37" s="8">
        <v>0.99947368421052629</v>
      </c>
      <c r="F37" s="6">
        <v>1889</v>
      </c>
      <c r="G37" s="8">
        <v>0.99473407056345442</v>
      </c>
      <c r="H37" s="6">
        <v>974</v>
      </c>
      <c r="I37" s="8">
        <v>0.51290152711953663</v>
      </c>
      <c r="J37" s="6">
        <v>24</v>
      </c>
      <c r="K37" s="8">
        <v>2.4640657100000001E-2</v>
      </c>
      <c r="L37" s="6">
        <v>468</v>
      </c>
      <c r="M37" s="8">
        <v>0.24644549763033177</v>
      </c>
      <c r="N37" s="6">
        <v>379</v>
      </c>
      <c r="O37" s="8">
        <v>0.80982905982905995</v>
      </c>
      <c r="P37" s="6">
        <v>51</v>
      </c>
      <c r="Q37" s="6">
        <v>328</v>
      </c>
      <c r="R37" s="8">
        <v>0.86543535620052769</v>
      </c>
      <c r="S37" s="8">
        <v>0.17272248551869404</v>
      </c>
      <c r="T37" s="8">
        <v>0.17263157894736841</v>
      </c>
      <c r="U37" s="6">
        <v>289</v>
      </c>
      <c r="V37" s="8">
        <v>0.88109756097560976</v>
      </c>
      <c r="W37" s="6">
        <v>40</v>
      </c>
      <c r="X37" s="8">
        <v>0.1219512195</v>
      </c>
      <c r="Y37" s="6" t="s">
        <v>206</v>
      </c>
      <c r="Z37" s="8" t="s">
        <v>206</v>
      </c>
      <c r="AA37" s="6">
        <v>27</v>
      </c>
    </row>
    <row r="38" spans="1:27" x14ac:dyDescent="0.2">
      <c r="A38" s="2" t="s">
        <v>37</v>
      </c>
      <c r="B38" s="45" t="s">
        <v>15</v>
      </c>
      <c r="C38" s="6">
        <v>6989</v>
      </c>
      <c r="D38" s="6">
        <v>6988</v>
      </c>
      <c r="E38" s="8">
        <v>0.99985691801402199</v>
      </c>
      <c r="F38" s="6">
        <v>6924</v>
      </c>
      <c r="G38" s="8">
        <v>0.99084144247281059</v>
      </c>
      <c r="H38" s="6">
        <v>2672</v>
      </c>
      <c r="I38" s="8">
        <v>0.38236977676016026</v>
      </c>
      <c r="J38" s="6">
        <v>743</v>
      </c>
      <c r="K38" s="8">
        <v>0.2780688623</v>
      </c>
      <c r="L38" s="6">
        <v>3035</v>
      </c>
      <c r="M38" s="8">
        <v>0.43431597023468804</v>
      </c>
      <c r="N38" s="6">
        <v>2671</v>
      </c>
      <c r="O38" s="8">
        <v>0.88006589785831968</v>
      </c>
      <c r="P38" s="6">
        <v>192</v>
      </c>
      <c r="Q38" s="6">
        <v>2482</v>
      </c>
      <c r="R38" s="8">
        <v>0.92923998502433547</v>
      </c>
      <c r="S38" s="8">
        <v>0.35518030910131654</v>
      </c>
      <c r="T38" s="8">
        <v>0.35512948919731008</v>
      </c>
      <c r="U38" s="6">
        <v>1800</v>
      </c>
      <c r="V38" s="8">
        <v>0.72522159548751008</v>
      </c>
      <c r="W38" s="6">
        <v>485</v>
      </c>
      <c r="X38" s="8">
        <v>0.1954069299</v>
      </c>
      <c r="Y38" s="6">
        <v>328</v>
      </c>
      <c r="Z38" s="8">
        <v>0.13215149070000001</v>
      </c>
      <c r="AA38" s="6">
        <v>159</v>
      </c>
    </row>
    <row r="39" spans="1:27" x14ac:dyDescent="0.2">
      <c r="A39" s="2" t="s">
        <v>37</v>
      </c>
      <c r="B39" s="7" t="s">
        <v>28</v>
      </c>
      <c r="C39" s="6">
        <v>9747</v>
      </c>
      <c r="D39" s="6">
        <v>9722</v>
      </c>
      <c r="E39" s="8">
        <v>0.99743510823843229</v>
      </c>
      <c r="F39" s="6">
        <v>9639</v>
      </c>
      <c r="G39" s="8">
        <v>0.99146266200370292</v>
      </c>
      <c r="H39" s="6">
        <v>3213</v>
      </c>
      <c r="I39" s="8">
        <v>0.33048755400123436</v>
      </c>
      <c r="J39" s="6">
        <v>977</v>
      </c>
      <c r="K39" s="8">
        <v>0.30407718639999998</v>
      </c>
      <c r="L39" s="6">
        <v>3977</v>
      </c>
      <c r="M39" s="8">
        <v>0.40907220736473976</v>
      </c>
      <c r="N39" s="6">
        <v>3430</v>
      </c>
      <c r="O39" s="8">
        <v>0.86245914005531821</v>
      </c>
      <c r="P39" s="6">
        <v>122</v>
      </c>
      <c r="Q39" s="6">
        <v>3309</v>
      </c>
      <c r="R39" s="8">
        <v>0.9647230320699709</v>
      </c>
      <c r="S39" s="8">
        <v>0.34036206541863812</v>
      </c>
      <c r="T39" s="8">
        <v>0.3394890735610957</v>
      </c>
      <c r="U39" s="6">
        <v>3067</v>
      </c>
      <c r="V39" s="8">
        <v>0.92686612269567847</v>
      </c>
      <c r="W39" s="6">
        <v>260</v>
      </c>
      <c r="X39" s="8">
        <v>7.8573587200000003E-2</v>
      </c>
      <c r="Y39" s="6">
        <v>14</v>
      </c>
      <c r="Z39" s="8">
        <v>4.2308854999999999E-3</v>
      </c>
      <c r="AA39" s="6">
        <v>666</v>
      </c>
    </row>
    <row r="40" spans="1:27" x14ac:dyDescent="0.2">
      <c r="A40" s="2" t="s">
        <v>37</v>
      </c>
      <c r="B40" s="45" t="s">
        <v>7</v>
      </c>
      <c r="C40" s="6">
        <v>1763</v>
      </c>
      <c r="D40" s="6">
        <v>1763</v>
      </c>
      <c r="E40" s="8">
        <v>1</v>
      </c>
      <c r="F40" s="6">
        <v>1761</v>
      </c>
      <c r="G40" s="8">
        <v>0.99886557005104937</v>
      </c>
      <c r="H40" s="6">
        <v>688</v>
      </c>
      <c r="I40" s="8">
        <v>0.3902439024390244</v>
      </c>
      <c r="J40" s="6">
        <v>153</v>
      </c>
      <c r="K40" s="8">
        <v>0.2223837209</v>
      </c>
      <c r="L40" s="6">
        <v>480</v>
      </c>
      <c r="M40" s="8">
        <v>0.27226318774815655</v>
      </c>
      <c r="N40" s="6">
        <v>367</v>
      </c>
      <c r="O40" s="8">
        <v>0.76458333333333328</v>
      </c>
      <c r="P40" s="6">
        <v>56</v>
      </c>
      <c r="Q40" s="6">
        <v>312</v>
      </c>
      <c r="R40" s="8">
        <v>0.85013623978201636</v>
      </c>
      <c r="S40" s="8">
        <v>0.17697107203630175</v>
      </c>
      <c r="T40" s="8">
        <v>0.17697107203630175</v>
      </c>
      <c r="U40" s="6">
        <v>299</v>
      </c>
      <c r="V40" s="8">
        <v>0.95833333333333348</v>
      </c>
      <c r="W40" s="6">
        <v>5</v>
      </c>
      <c r="X40" s="8">
        <v>1.6025641E-2</v>
      </c>
      <c r="Y40" s="6">
        <v>10</v>
      </c>
      <c r="Z40" s="8">
        <v>3.2051282100000002E-2</v>
      </c>
      <c r="AA40" s="6">
        <v>40</v>
      </c>
    </row>
    <row r="41" spans="1:27" x14ac:dyDescent="0.2">
      <c r="A41" s="2" t="s">
        <v>37</v>
      </c>
      <c r="B41" s="45" t="s">
        <v>29</v>
      </c>
      <c r="C41" s="6">
        <v>1304</v>
      </c>
      <c r="D41" s="6">
        <v>1304</v>
      </c>
      <c r="E41" s="8">
        <v>1</v>
      </c>
      <c r="F41" s="6">
        <v>1302</v>
      </c>
      <c r="G41" s="8">
        <v>0.99846625766871178</v>
      </c>
      <c r="H41" s="6">
        <v>562</v>
      </c>
      <c r="I41" s="8">
        <v>0.43098159509202455</v>
      </c>
      <c r="J41" s="6">
        <v>53</v>
      </c>
      <c r="K41" s="8">
        <v>9.43060498E-2</v>
      </c>
      <c r="L41" s="6">
        <v>339</v>
      </c>
      <c r="M41" s="8">
        <v>0.25996932515337423</v>
      </c>
      <c r="N41" s="6">
        <v>275</v>
      </c>
      <c r="O41" s="8">
        <v>0.8112094395280236</v>
      </c>
      <c r="P41" s="6">
        <v>49</v>
      </c>
      <c r="Q41" s="6">
        <v>226</v>
      </c>
      <c r="R41" s="8">
        <v>0.82181818181818178</v>
      </c>
      <c r="S41" s="8">
        <v>0.17331288343558282</v>
      </c>
      <c r="T41" s="8">
        <v>0.17331288343558282</v>
      </c>
      <c r="U41" s="6">
        <v>181</v>
      </c>
      <c r="V41" s="8">
        <v>0.80088495575221241</v>
      </c>
      <c r="W41" s="6">
        <v>17</v>
      </c>
      <c r="X41" s="8">
        <v>7.5221238900000001E-2</v>
      </c>
      <c r="Y41" s="6">
        <v>29</v>
      </c>
      <c r="Z41" s="8">
        <v>0.12831858409999999</v>
      </c>
      <c r="AA41" s="6">
        <v>94</v>
      </c>
    </row>
    <row r="42" spans="1:27" x14ac:dyDescent="0.2">
      <c r="A42" s="2" t="s">
        <v>37</v>
      </c>
      <c r="B42" s="45" t="s">
        <v>30</v>
      </c>
      <c r="C42" s="6">
        <v>2366</v>
      </c>
      <c r="D42" s="6">
        <v>2366</v>
      </c>
      <c r="E42" s="8">
        <v>1</v>
      </c>
      <c r="F42" s="6">
        <v>2359</v>
      </c>
      <c r="G42" s="8">
        <v>0.99704142011834318</v>
      </c>
      <c r="H42" s="6">
        <v>777</v>
      </c>
      <c r="I42" s="8">
        <v>0.32840236686390534</v>
      </c>
      <c r="J42" s="6">
        <v>129</v>
      </c>
      <c r="K42" s="8">
        <v>0.166023166</v>
      </c>
      <c r="L42" s="6">
        <v>927</v>
      </c>
      <c r="M42" s="8">
        <v>0.39180050718512255</v>
      </c>
      <c r="N42" s="6">
        <v>791</v>
      </c>
      <c r="O42" s="8">
        <v>0.85329018338727081</v>
      </c>
      <c r="P42" s="6">
        <v>116</v>
      </c>
      <c r="Q42" s="6">
        <v>677</v>
      </c>
      <c r="R42" s="8">
        <v>0.8558786346396966</v>
      </c>
      <c r="S42" s="8">
        <v>0.28613693998309381</v>
      </c>
      <c r="T42" s="8">
        <v>0.28613693998309381</v>
      </c>
      <c r="U42" s="6">
        <v>641</v>
      </c>
      <c r="V42" s="8">
        <v>0.94682422451994097</v>
      </c>
      <c r="W42" s="6">
        <v>39</v>
      </c>
      <c r="X42" s="8">
        <v>5.7607090100000001E-2</v>
      </c>
      <c r="Y42" s="6">
        <v>6</v>
      </c>
      <c r="Z42" s="8">
        <v>8.8626291999999995E-3</v>
      </c>
      <c r="AA42" s="6">
        <v>92</v>
      </c>
    </row>
    <row r="43" spans="1:27" x14ac:dyDescent="0.2">
      <c r="A43" s="2" t="s">
        <v>37</v>
      </c>
      <c r="B43" s="45" t="s">
        <v>4</v>
      </c>
      <c r="C43" s="6">
        <v>7993</v>
      </c>
      <c r="D43" s="6">
        <v>7993</v>
      </c>
      <c r="E43" s="8">
        <v>1</v>
      </c>
      <c r="F43" s="6">
        <v>7941</v>
      </c>
      <c r="G43" s="8">
        <v>0.99349430751907919</v>
      </c>
      <c r="H43" s="6">
        <v>1821</v>
      </c>
      <c r="I43" s="8">
        <v>0.22782434630301518</v>
      </c>
      <c r="J43" s="6">
        <v>399</v>
      </c>
      <c r="K43" s="8">
        <v>0.21911037890000001</v>
      </c>
      <c r="L43" s="6">
        <v>4889</v>
      </c>
      <c r="M43" s="8">
        <v>0.61166020267734267</v>
      </c>
      <c r="N43" s="6">
        <v>4397</v>
      </c>
      <c r="O43" s="8">
        <v>0.89936592350173872</v>
      </c>
      <c r="P43" s="6">
        <v>130</v>
      </c>
      <c r="Q43" s="6">
        <v>4268</v>
      </c>
      <c r="R43" s="8">
        <v>0.97066181487377767</v>
      </c>
      <c r="S43" s="8">
        <v>0.53396722131865382</v>
      </c>
      <c r="T43" s="8">
        <v>0.53396722131865382</v>
      </c>
      <c r="U43" s="6">
        <v>3006</v>
      </c>
      <c r="V43" s="8">
        <v>0.70431115276476097</v>
      </c>
      <c r="W43" s="6">
        <v>1403</v>
      </c>
      <c r="X43" s="8">
        <v>0.32872539830000003</v>
      </c>
      <c r="Y43" s="6">
        <v>202</v>
      </c>
      <c r="Z43" s="8">
        <v>4.7328959699999999E-2</v>
      </c>
      <c r="AA43" s="6">
        <v>152</v>
      </c>
    </row>
    <row r="44" spans="1:27" x14ac:dyDescent="0.2">
      <c r="A44" s="7" t="s">
        <v>37</v>
      </c>
      <c r="B44" s="7" t="s">
        <v>2</v>
      </c>
      <c r="C44" s="6">
        <v>13745</v>
      </c>
      <c r="D44" s="6">
        <v>13743</v>
      </c>
      <c r="E44" s="8">
        <v>0.99985449254274283</v>
      </c>
      <c r="F44" s="6">
        <v>13729</v>
      </c>
      <c r="G44" s="8">
        <v>0.99898129957069048</v>
      </c>
      <c r="H44" s="6">
        <v>4628</v>
      </c>
      <c r="I44" s="8">
        <v>0.33675325620315799</v>
      </c>
      <c r="J44" s="6">
        <v>1204</v>
      </c>
      <c r="K44" s="8">
        <v>0.26015557480000001</v>
      </c>
      <c r="L44" s="6">
        <v>6570</v>
      </c>
      <c r="M44" s="8">
        <v>0.47806155861165683</v>
      </c>
      <c r="N44" s="6">
        <v>5565</v>
      </c>
      <c r="O44" s="8">
        <v>0.84703196347031962</v>
      </c>
      <c r="P44" s="6">
        <v>202</v>
      </c>
      <c r="Q44" s="6">
        <v>5366</v>
      </c>
      <c r="R44" s="8">
        <v>0.96424079065588508</v>
      </c>
      <c r="S44" s="8">
        <v>0.39045332169104269</v>
      </c>
      <c r="T44" s="8">
        <v>0.39039650782102581</v>
      </c>
      <c r="U44" s="6">
        <v>3889</v>
      </c>
      <c r="V44" s="8">
        <v>0.72474841595229222</v>
      </c>
      <c r="W44" s="6">
        <v>1636</v>
      </c>
      <c r="X44" s="8">
        <v>0.30488259410000002</v>
      </c>
      <c r="Y44" s="6">
        <v>416</v>
      </c>
      <c r="Z44" s="8">
        <v>7.7525158400000002E-2</v>
      </c>
      <c r="AA44" s="6">
        <v>348</v>
      </c>
    </row>
    <row r="45" spans="1:27" x14ac:dyDescent="0.2">
      <c r="A45" s="7" t="s">
        <v>37</v>
      </c>
      <c r="B45" s="45" t="s">
        <v>0</v>
      </c>
      <c r="C45" s="6">
        <v>13753</v>
      </c>
      <c r="D45" s="6">
        <v>13690</v>
      </c>
      <c r="E45" s="8">
        <v>0.99541918126954121</v>
      </c>
      <c r="F45" s="6">
        <v>13570</v>
      </c>
      <c r="G45" s="8">
        <v>0.99123447772096418</v>
      </c>
      <c r="H45" s="6">
        <v>3708</v>
      </c>
      <c r="I45" s="8">
        <v>0.27085463842220597</v>
      </c>
      <c r="J45" s="6">
        <v>746</v>
      </c>
      <c r="K45" s="8">
        <v>0.20118662349999999</v>
      </c>
      <c r="L45" s="6">
        <v>3701</v>
      </c>
      <c r="M45" s="8">
        <v>0.27034331628926223</v>
      </c>
      <c r="N45" s="6">
        <v>2610</v>
      </c>
      <c r="O45" s="8">
        <v>0.70521480680897053</v>
      </c>
      <c r="P45" s="6">
        <v>320</v>
      </c>
      <c r="Q45" s="6">
        <v>2291</v>
      </c>
      <c r="R45" s="8">
        <v>0.87777777777777777</v>
      </c>
      <c r="S45" s="8">
        <v>0.16734842951059167</v>
      </c>
      <c r="T45" s="8">
        <v>0.16658183669017668</v>
      </c>
      <c r="U45" s="6">
        <v>2000</v>
      </c>
      <c r="V45" s="8">
        <v>0.87298123090353563</v>
      </c>
      <c r="W45" s="6">
        <v>295</v>
      </c>
      <c r="X45" s="8">
        <v>0.12876473159999999</v>
      </c>
      <c r="Y45" s="6">
        <v>72</v>
      </c>
      <c r="Z45" s="8">
        <v>3.1427324299999997E-2</v>
      </c>
      <c r="AA45" s="6">
        <v>2532</v>
      </c>
    </row>
    <row r="46" spans="1:27" x14ac:dyDescent="0.2">
      <c r="A46" s="1" t="s">
        <v>38</v>
      </c>
      <c r="B46" s="42" t="s">
        <v>63</v>
      </c>
      <c r="C46" s="43">
        <v>190088</v>
      </c>
      <c r="D46" s="43">
        <v>189729</v>
      </c>
      <c r="E46" s="44">
        <v>0.99811140103530993</v>
      </c>
      <c r="F46" s="43">
        <v>188486</v>
      </c>
      <c r="G46" s="44">
        <v>0.99344855030069201</v>
      </c>
      <c r="H46" s="43">
        <v>79962</v>
      </c>
      <c r="I46" s="44">
        <v>0.42145375772812799</v>
      </c>
      <c r="J46" s="43">
        <v>13178</v>
      </c>
      <c r="K46" s="44">
        <v>0.16480328159999999</v>
      </c>
      <c r="L46" s="43">
        <v>68596</v>
      </c>
      <c r="M46" s="44">
        <v>0.3615472595122517</v>
      </c>
      <c r="N46" s="43">
        <v>55426</v>
      </c>
      <c r="O46" s="44">
        <v>0.80800629774330879</v>
      </c>
      <c r="P46" s="43">
        <v>4310</v>
      </c>
      <c r="Q46" s="43">
        <v>51149</v>
      </c>
      <c r="R46" s="44">
        <v>0.92283404900227328</v>
      </c>
      <c r="S46" s="44">
        <v>0.26958978332252848</v>
      </c>
      <c r="T46" s="44">
        <v>0.26908063633685453</v>
      </c>
      <c r="U46" s="43">
        <v>41578</v>
      </c>
      <c r="V46" s="44">
        <v>0.81288001720463743</v>
      </c>
      <c r="W46" s="43">
        <v>8429</v>
      </c>
      <c r="X46" s="44">
        <v>0.16479305559999999</v>
      </c>
      <c r="Y46" s="43">
        <v>3135</v>
      </c>
      <c r="Z46" s="44">
        <v>6.12915209E-2</v>
      </c>
      <c r="AA46" s="43">
        <v>10596</v>
      </c>
    </row>
    <row r="47" spans="1:27" x14ac:dyDescent="0.2">
      <c r="A47" s="2" t="s">
        <v>38</v>
      </c>
      <c r="B47" s="109" t="s">
        <v>208</v>
      </c>
      <c r="C47" s="6">
        <v>12000</v>
      </c>
      <c r="D47" s="6">
        <v>11994</v>
      </c>
      <c r="E47" s="8">
        <v>0.99950000000000006</v>
      </c>
      <c r="F47" s="6">
        <v>11978</v>
      </c>
      <c r="G47" s="8">
        <v>0.99866599966650005</v>
      </c>
      <c r="H47" s="6">
        <v>5144</v>
      </c>
      <c r="I47" s="8">
        <v>0.42888110722027678</v>
      </c>
      <c r="J47" s="6">
        <v>293</v>
      </c>
      <c r="K47" s="8">
        <v>5.6959564499999997E-2</v>
      </c>
      <c r="L47" s="6">
        <v>4892</v>
      </c>
      <c r="M47" s="8">
        <v>0.40787060196765057</v>
      </c>
      <c r="N47" s="6">
        <v>4199</v>
      </c>
      <c r="O47" s="8">
        <v>0.85834014717906781</v>
      </c>
      <c r="P47" s="6">
        <v>369</v>
      </c>
      <c r="Q47" s="6">
        <v>3834</v>
      </c>
      <c r="R47" s="8">
        <v>0.91307454155751377</v>
      </c>
      <c r="S47" s="8">
        <v>0.31965982991495751</v>
      </c>
      <c r="T47" s="8">
        <v>0.31950000000000001</v>
      </c>
      <c r="U47" s="6">
        <v>2532</v>
      </c>
      <c r="V47" s="8">
        <v>0.66040688575899842</v>
      </c>
      <c r="W47" s="6">
        <v>422</v>
      </c>
      <c r="X47" s="8">
        <v>0.1100678143</v>
      </c>
      <c r="Y47" s="6">
        <v>966</v>
      </c>
      <c r="Z47" s="8">
        <v>0.25195618149999999</v>
      </c>
      <c r="AA47" s="6">
        <v>104</v>
      </c>
    </row>
    <row r="48" spans="1:27" x14ac:dyDescent="0.2">
      <c r="A48" s="2" t="s">
        <v>38</v>
      </c>
      <c r="B48" s="109" t="s">
        <v>209</v>
      </c>
      <c r="C48" s="6">
        <v>177010</v>
      </c>
      <c r="D48" s="6">
        <v>176662</v>
      </c>
      <c r="E48" s="8">
        <v>0.99803400937800124</v>
      </c>
      <c r="F48" s="6">
        <v>175440</v>
      </c>
      <c r="G48" s="8">
        <v>0.99308283615038895</v>
      </c>
      <c r="H48" s="6">
        <v>74194</v>
      </c>
      <c r="I48" s="8">
        <v>0.41997713147139737</v>
      </c>
      <c r="J48" s="6">
        <v>12852</v>
      </c>
      <c r="K48" s="8">
        <v>0.1732215543</v>
      </c>
      <c r="L48" s="6">
        <v>63636</v>
      </c>
      <c r="M48" s="8">
        <v>0.36021328865290786</v>
      </c>
      <c r="N48" s="6">
        <v>51196</v>
      </c>
      <c r="O48" s="8">
        <v>0.80451316864667799</v>
      </c>
      <c r="P48" s="6">
        <v>3930</v>
      </c>
      <c r="Q48" s="6">
        <v>47295</v>
      </c>
      <c r="R48" s="8">
        <v>0.92380264083131491</v>
      </c>
      <c r="S48" s="8">
        <v>0.26771461887672504</v>
      </c>
      <c r="T48" s="8">
        <v>0.26718829444664144</v>
      </c>
      <c r="U48" s="6">
        <v>39026</v>
      </c>
      <c r="V48" s="8">
        <v>0.82516122211650289</v>
      </c>
      <c r="W48" s="6">
        <v>8007</v>
      </c>
      <c r="X48" s="8">
        <v>0.16929908020000001</v>
      </c>
      <c r="Y48" s="6">
        <v>2169</v>
      </c>
      <c r="Z48" s="8">
        <v>4.5861084699999999E-2</v>
      </c>
      <c r="AA48" s="6">
        <v>10354</v>
      </c>
    </row>
    <row r="49" spans="1:27" x14ac:dyDescent="0.2">
      <c r="A49" s="2" t="s">
        <v>38</v>
      </c>
      <c r="B49" s="45" t="s">
        <v>19</v>
      </c>
      <c r="C49" s="6">
        <v>21039</v>
      </c>
      <c r="D49" s="6">
        <v>21027</v>
      </c>
      <c r="E49" s="8">
        <v>0.9994296306858691</v>
      </c>
      <c r="F49" s="6">
        <v>20973</v>
      </c>
      <c r="G49" s="8">
        <v>0.99743187330574989</v>
      </c>
      <c r="H49" s="6">
        <v>13296</v>
      </c>
      <c r="I49" s="8">
        <v>0.63232986160650595</v>
      </c>
      <c r="J49" s="6">
        <v>235</v>
      </c>
      <c r="K49" s="8">
        <v>1.76744886E-2</v>
      </c>
      <c r="L49" s="6">
        <v>3505</v>
      </c>
      <c r="M49" s="8">
        <v>0.16669044561753935</v>
      </c>
      <c r="N49" s="6">
        <v>2981</v>
      </c>
      <c r="O49" s="8">
        <v>0.85049928673323838</v>
      </c>
      <c r="P49" s="6">
        <v>451</v>
      </c>
      <c r="Q49" s="6">
        <v>2531</v>
      </c>
      <c r="R49" s="8">
        <v>0.84904394498490454</v>
      </c>
      <c r="S49" s="8">
        <v>0.12036904931754411</v>
      </c>
      <c r="T49" s="8">
        <v>0.12030039450544228</v>
      </c>
      <c r="U49" s="6">
        <v>2510</v>
      </c>
      <c r="V49" s="8">
        <v>0.99170288423548003</v>
      </c>
      <c r="W49" s="6">
        <v>22</v>
      </c>
      <c r="X49" s="8">
        <v>8.6922165000000006E-3</v>
      </c>
      <c r="Y49" s="6">
        <v>4</v>
      </c>
      <c r="Z49" s="8">
        <v>1.580403E-3</v>
      </c>
      <c r="AA49" s="6">
        <v>372</v>
      </c>
    </row>
    <row r="50" spans="1:27" x14ac:dyDescent="0.2">
      <c r="A50" s="2" t="s">
        <v>38</v>
      </c>
      <c r="B50" s="45" t="s">
        <v>207</v>
      </c>
      <c r="C50" s="6">
        <v>22781</v>
      </c>
      <c r="D50" s="6">
        <v>22772</v>
      </c>
      <c r="E50" s="8">
        <v>0.99960493393617489</v>
      </c>
      <c r="F50" s="6">
        <v>22706</v>
      </c>
      <c r="G50" s="8">
        <v>0.99710170384682939</v>
      </c>
      <c r="H50" s="6">
        <v>14401</v>
      </c>
      <c r="I50" s="8">
        <v>0.63239943790620057</v>
      </c>
      <c r="J50" s="6">
        <v>1493</v>
      </c>
      <c r="K50" s="8">
        <v>0.10367335599999999</v>
      </c>
      <c r="L50" s="6">
        <v>3724</v>
      </c>
      <c r="M50" s="8">
        <v>0.16353416476374494</v>
      </c>
      <c r="N50" s="6">
        <v>2815</v>
      </c>
      <c r="O50" s="8">
        <v>0.75590762620837815</v>
      </c>
      <c r="P50" s="6">
        <v>540</v>
      </c>
      <c r="Q50" s="6">
        <v>2277</v>
      </c>
      <c r="R50" s="8">
        <v>0.80888099467140329</v>
      </c>
      <c r="S50" s="8">
        <v>9.9991217284384329E-2</v>
      </c>
      <c r="T50" s="8">
        <v>9.9951714147754708E-2</v>
      </c>
      <c r="U50" s="6">
        <v>2187</v>
      </c>
      <c r="V50" s="8">
        <v>0.96047430830039537</v>
      </c>
      <c r="W50" s="6">
        <v>60</v>
      </c>
      <c r="X50" s="8">
        <v>2.63504611E-2</v>
      </c>
      <c r="Y50" s="6">
        <v>50</v>
      </c>
      <c r="Z50" s="8">
        <v>2.19587176E-2</v>
      </c>
      <c r="AA50" s="6">
        <v>520</v>
      </c>
    </row>
    <row r="51" spans="1:27" x14ac:dyDescent="0.2">
      <c r="A51" s="2" t="s">
        <v>38</v>
      </c>
      <c r="B51" s="45" t="s">
        <v>16</v>
      </c>
      <c r="C51" s="6">
        <v>5127</v>
      </c>
      <c r="D51" s="6">
        <v>5118</v>
      </c>
      <c r="E51" s="8">
        <v>0.99824458747805733</v>
      </c>
      <c r="F51" s="6">
        <v>5088</v>
      </c>
      <c r="G51" s="8">
        <v>0.99413833528722162</v>
      </c>
      <c r="H51" s="6">
        <v>2649</v>
      </c>
      <c r="I51" s="8">
        <v>0.51758499413833525</v>
      </c>
      <c r="J51" s="6">
        <v>47</v>
      </c>
      <c r="K51" s="8">
        <v>1.7742544400000001E-2</v>
      </c>
      <c r="L51" s="6">
        <v>1329</v>
      </c>
      <c r="M51" s="8">
        <v>0.2596717467760844</v>
      </c>
      <c r="N51" s="6">
        <v>1183</v>
      </c>
      <c r="O51" s="8">
        <v>0.89014296463506404</v>
      </c>
      <c r="P51" s="6">
        <v>76</v>
      </c>
      <c r="Q51" s="6">
        <v>1107</v>
      </c>
      <c r="R51" s="8">
        <v>0.93575655114116663</v>
      </c>
      <c r="S51" s="8">
        <v>0.21629542790152403</v>
      </c>
      <c r="T51" s="8">
        <v>0.21591574019894674</v>
      </c>
      <c r="U51" s="6">
        <v>1072</v>
      </c>
      <c r="V51" s="8">
        <v>0.96838301716350506</v>
      </c>
      <c r="W51" s="6">
        <v>40</v>
      </c>
      <c r="X51" s="8">
        <v>3.6133694700000003E-2</v>
      </c>
      <c r="Y51" s="6" t="s">
        <v>204</v>
      </c>
      <c r="Z51" s="8" t="s">
        <v>205</v>
      </c>
      <c r="AA51" s="6">
        <v>157</v>
      </c>
    </row>
    <row r="52" spans="1:27" x14ac:dyDescent="0.2">
      <c r="A52" s="2" t="s">
        <v>38</v>
      </c>
      <c r="B52" s="45" t="s">
        <v>15</v>
      </c>
      <c r="C52" s="6">
        <v>19388</v>
      </c>
      <c r="D52" s="6">
        <v>19379</v>
      </c>
      <c r="E52" s="8">
        <v>0.99953579533732217</v>
      </c>
      <c r="F52" s="6">
        <v>19212</v>
      </c>
      <c r="G52" s="8">
        <v>0.99138242427369838</v>
      </c>
      <c r="H52" s="6">
        <v>7298</v>
      </c>
      <c r="I52" s="8">
        <v>0.37659321946436863</v>
      </c>
      <c r="J52" s="6">
        <v>1999</v>
      </c>
      <c r="K52" s="8">
        <v>0.27391066050000001</v>
      </c>
      <c r="L52" s="6">
        <v>9563</v>
      </c>
      <c r="M52" s="8">
        <v>0.49347231539295111</v>
      </c>
      <c r="N52" s="6">
        <v>8206</v>
      </c>
      <c r="O52" s="8">
        <v>0.85809892293213441</v>
      </c>
      <c r="P52" s="6">
        <v>454</v>
      </c>
      <c r="Q52" s="6">
        <v>7763</v>
      </c>
      <c r="R52" s="8">
        <v>0.94601511089446744</v>
      </c>
      <c r="S52" s="8">
        <v>0.40058826564838229</v>
      </c>
      <c r="T52" s="8">
        <v>0.4004023107076542</v>
      </c>
      <c r="U52" s="6">
        <v>5536</v>
      </c>
      <c r="V52" s="8">
        <v>0.71312636867190526</v>
      </c>
      <c r="W52" s="6">
        <v>1707</v>
      </c>
      <c r="X52" s="8">
        <v>0.21988921810000001</v>
      </c>
      <c r="Y52" s="6">
        <v>874</v>
      </c>
      <c r="Z52" s="8">
        <v>0.11258534069999999</v>
      </c>
      <c r="AA52" s="6">
        <v>531</v>
      </c>
    </row>
    <row r="53" spans="1:27" x14ac:dyDescent="0.2">
      <c r="A53" s="2" t="s">
        <v>38</v>
      </c>
      <c r="B53" s="7" t="s">
        <v>28</v>
      </c>
      <c r="C53" s="6">
        <v>24841</v>
      </c>
      <c r="D53" s="6">
        <v>24679</v>
      </c>
      <c r="E53" s="8">
        <v>0.99347852340888043</v>
      </c>
      <c r="F53" s="6">
        <v>24396</v>
      </c>
      <c r="G53" s="8">
        <v>0.9885327606467037</v>
      </c>
      <c r="H53" s="6">
        <v>9164</v>
      </c>
      <c r="I53" s="8">
        <v>0.37132784958871917</v>
      </c>
      <c r="J53" s="6">
        <v>2569</v>
      </c>
      <c r="K53" s="8">
        <v>0.28033609780000002</v>
      </c>
      <c r="L53" s="6">
        <v>6963</v>
      </c>
      <c r="M53" s="8">
        <v>0.28214271242757</v>
      </c>
      <c r="N53" s="6">
        <v>5805</v>
      </c>
      <c r="O53" s="8">
        <v>0.83369237397673412</v>
      </c>
      <c r="P53" s="6">
        <v>441</v>
      </c>
      <c r="Q53" s="6">
        <v>5366</v>
      </c>
      <c r="R53" s="8">
        <v>0.92437553832902686</v>
      </c>
      <c r="S53" s="8">
        <v>0.21743182462822644</v>
      </c>
      <c r="T53" s="8">
        <v>0.21601384807374904</v>
      </c>
      <c r="U53" s="6">
        <v>4783</v>
      </c>
      <c r="V53" s="8">
        <v>0.89135296310100631</v>
      </c>
      <c r="W53" s="6">
        <v>563</v>
      </c>
      <c r="X53" s="8">
        <v>0.1049198658</v>
      </c>
      <c r="Y53" s="6">
        <v>48</v>
      </c>
      <c r="Z53" s="8">
        <v>8.9452105999999997E-3</v>
      </c>
      <c r="AA53" s="6">
        <v>2625</v>
      </c>
    </row>
    <row r="54" spans="1:27" x14ac:dyDescent="0.2">
      <c r="A54" s="2" t="s">
        <v>38</v>
      </c>
      <c r="B54" s="45" t="s">
        <v>7</v>
      </c>
      <c r="C54" s="6">
        <v>5042</v>
      </c>
      <c r="D54" s="6">
        <v>5041</v>
      </c>
      <c r="E54" s="8">
        <v>0.99980166600555342</v>
      </c>
      <c r="F54" s="6">
        <v>5029</v>
      </c>
      <c r="G54" s="8">
        <v>0.99761951993652054</v>
      </c>
      <c r="H54" s="6">
        <v>2551</v>
      </c>
      <c r="I54" s="8">
        <v>0.50605038682801029</v>
      </c>
      <c r="J54" s="6">
        <v>539</v>
      </c>
      <c r="K54" s="8">
        <v>0.2112896903</v>
      </c>
      <c r="L54" s="6">
        <v>1578</v>
      </c>
      <c r="M54" s="8">
        <v>0.31303312834755009</v>
      </c>
      <c r="N54" s="6">
        <v>1214</v>
      </c>
      <c r="O54" s="8">
        <v>0.76932826362484152</v>
      </c>
      <c r="P54" s="6">
        <v>165</v>
      </c>
      <c r="Q54" s="6">
        <v>1050</v>
      </c>
      <c r="R54" s="8">
        <v>0.86490939044481052</v>
      </c>
      <c r="S54" s="8">
        <v>0.20829200555445349</v>
      </c>
      <c r="T54" s="8">
        <v>0.20825069416898057</v>
      </c>
      <c r="U54" s="6">
        <v>965</v>
      </c>
      <c r="V54" s="8">
        <v>0.919047619047619</v>
      </c>
      <c r="W54" s="6">
        <v>32</v>
      </c>
      <c r="X54" s="8">
        <v>3.04761905E-2</v>
      </c>
      <c r="Y54" s="6">
        <v>60</v>
      </c>
      <c r="Z54" s="8">
        <v>5.71428571E-2</v>
      </c>
      <c r="AA54" s="6">
        <v>160</v>
      </c>
    </row>
    <row r="55" spans="1:27" x14ac:dyDescent="0.2">
      <c r="A55" s="2" t="s">
        <v>38</v>
      </c>
      <c r="B55" s="45" t="s">
        <v>29</v>
      </c>
      <c r="C55" s="6">
        <v>4063</v>
      </c>
      <c r="D55" s="6">
        <v>4056</v>
      </c>
      <c r="E55" s="8">
        <v>0.99827713512183114</v>
      </c>
      <c r="F55" s="6">
        <v>4032</v>
      </c>
      <c r="G55" s="8">
        <v>0.99408284023668647</v>
      </c>
      <c r="H55" s="6">
        <v>2070</v>
      </c>
      <c r="I55" s="8">
        <v>0.51035502958579881</v>
      </c>
      <c r="J55" s="6">
        <v>263</v>
      </c>
      <c r="K55" s="8">
        <v>0.12705314009999999</v>
      </c>
      <c r="L55" s="6">
        <v>1046</v>
      </c>
      <c r="M55" s="8">
        <v>0.2578895463510848</v>
      </c>
      <c r="N55" s="6">
        <v>784</v>
      </c>
      <c r="O55" s="8">
        <v>0.74952198852772467</v>
      </c>
      <c r="P55" s="6">
        <v>118</v>
      </c>
      <c r="Q55" s="6">
        <v>667</v>
      </c>
      <c r="R55" s="8">
        <v>0.85076530612244894</v>
      </c>
      <c r="S55" s="8">
        <v>0.16444773175542407</v>
      </c>
      <c r="T55" s="8">
        <v>0.16416441053408812</v>
      </c>
      <c r="U55" s="6">
        <v>482</v>
      </c>
      <c r="V55" s="8">
        <v>0.72263868065967019</v>
      </c>
      <c r="W55" s="6">
        <v>136</v>
      </c>
      <c r="X55" s="8">
        <v>0.203898051</v>
      </c>
      <c r="Y55" s="6">
        <v>53</v>
      </c>
      <c r="Z55" s="8">
        <v>7.9460269900000005E-2</v>
      </c>
      <c r="AA55" s="6">
        <v>205</v>
      </c>
    </row>
    <row r="56" spans="1:27" x14ac:dyDescent="0.2">
      <c r="A56" s="2" t="s">
        <v>38</v>
      </c>
      <c r="B56" s="45" t="s">
        <v>30</v>
      </c>
      <c r="C56" s="6">
        <v>8502</v>
      </c>
      <c r="D56" s="6">
        <v>8499</v>
      </c>
      <c r="E56" s="8">
        <v>0.99964714184897674</v>
      </c>
      <c r="F56" s="6">
        <v>8476</v>
      </c>
      <c r="G56" s="8">
        <v>0.99729379927050243</v>
      </c>
      <c r="H56" s="6">
        <v>3523</v>
      </c>
      <c r="I56" s="8">
        <v>0.414519355218261</v>
      </c>
      <c r="J56" s="6">
        <v>694</v>
      </c>
      <c r="K56" s="8">
        <v>0.19699120070000001</v>
      </c>
      <c r="L56" s="6">
        <v>3164</v>
      </c>
      <c r="M56" s="8">
        <v>0.37227909165784212</v>
      </c>
      <c r="N56" s="6">
        <v>2520</v>
      </c>
      <c r="O56" s="8">
        <v>0.79646017699115046</v>
      </c>
      <c r="P56" s="6">
        <v>403</v>
      </c>
      <c r="Q56" s="6">
        <v>2123</v>
      </c>
      <c r="R56" s="8">
        <v>0.84246031746031746</v>
      </c>
      <c r="S56" s="8">
        <v>0.24979409342275563</v>
      </c>
      <c r="T56" s="8">
        <v>0.24970595154081393</v>
      </c>
      <c r="U56" s="6">
        <v>2048</v>
      </c>
      <c r="V56" s="8">
        <v>0.96467263306641549</v>
      </c>
      <c r="W56" s="6">
        <v>58</v>
      </c>
      <c r="X56" s="8">
        <v>2.7319830400000002E-2</v>
      </c>
      <c r="Y56" s="6">
        <v>32</v>
      </c>
      <c r="Z56" s="8">
        <v>1.50730099E-2</v>
      </c>
      <c r="AA56" s="6">
        <v>256</v>
      </c>
    </row>
    <row r="57" spans="1:27" x14ac:dyDescent="0.2">
      <c r="A57" s="2" t="s">
        <v>38</v>
      </c>
      <c r="B57" s="45" t="s">
        <v>4</v>
      </c>
      <c r="C57" s="6">
        <v>15471</v>
      </c>
      <c r="D57" s="6">
        <v>15466</v>
      </c>
      <c r="E57" s="8">
        <v>0.99967681468554082</v>
      </c>
      <c r="F57" s="6">
        <v>15321</v>
      </c>
      <c r="G57" s="8">
        <v>0.99062459588775376</v>
      </c>
      <c r="H57" s="6">
        <v>3692</v>
      </c>
      <c r="I57" s="8">
        <v>0.23871718608560713</v>
      </c>
      <c r="J57" s="6">
        <v>884</v>
      </c>
      <c r="K57" s="8">
        <v>0.23943661969999999</v>
      </c>
      <c r="L57" s="6">
        <v>10106</v>
      </c>
      <c r="M57" s="8">
        <v>0.65343333764386391</v>
      </c>
      <c r="N57" s="6">
        <v>8706</v>
      </c>
      <c r="O57" s="8">
        <v>0.86146843459331102</v>
      </c>
      <c r="P57" s="6">
        <v>204</v>
      </c>
      <c r="Q57" s="6">
        <v>8505</v>
      </c>
      <c r="R57" s="8">
        <v>0.97691247415575466</v>
      </c>
      <c r="S57" s="8">
        <v>0.5499159446527867</v>
      </c>
      <c r="T57" s="8">
        <v>0.54973821989528793</v>
      </c>
      <c r="U57" s="6">
        <v>6296</v>
      </c>
      <c r="V57" s="8">
        <v>0.74027042915931807</v>
      </c>
      <c r="W57" s="6">
        <v>2227</v>
      </c>
      <c r="X57" s="8">
        <v>0.26184597300000001</v>
      </c>
      <c r="Y57" s="6">
        <v>439</v>
      </c>
      <c r="Z57" s="8">
        <v>5.1616696099999998E-2</v>
      </c>
      <c r="AA57" s="6">
        <v>450</v>
      </c>
    </row>
    <row r="58" spans="1:27" x14ac:dyDescent="0.2">
      <c r="A58" s="7" t="s">
        <v>38</v>
      </c>
      <c r="B58" s="7" t="s">
        <v>2</v>
      </c>
      <c r="C58" s="6">
        <v>33244</v>
      </c>
      <c r="D58" s="6">
        <v>33234</v>
      </c>
      <c r="E58" s="8">
        <v>0.9996991938394898</v>
      </c>
      <c r="F58" s="6">
        <v>33155</v>
      </c>
      <c r="G58" s="8">
        <v>0.99762291629054578</v>
      </c>
      <c r="H58" s="6">
        <v>11635</v>
      </c>
      <c r="I58" s="8">
        <v>0.35009327796834572</v>
      </c>
      <c r="J58" s="6">
        <v>2382</v>
      </c>
      <c r="K58" s="8">
        <v>0.2047271165</v>
      </c>
      <c r="L58" s="6">
        <v>17208</v>
      </c>
      <c r="M58" s="8">
        <v>0.51778299332009392</v>
      </c>
      <c r="N58" s="6">
        <v>13449</v>
      </c>
      <c r="O58" s="8">
        <v>0.78155509065550921</v>
      </c>
      <c r="P58" s="6">
        <v>432</v>
      </c>
      <c r="Q58" s="6">
        <v>13022</v>
      </c>
      <c r="R58" s="8">
        <v>0.96825042754108115</v>
      </c>
      <c r="S58" s="8">
        <v>0.39182764638623097</v>
      </c>
      <c r="T58" s="8">
        <v>0.39170978221633979</v>
      </c>
      <c r="U58" s="6">
        <v>9727</v>
      </c>
      <c r="V58" s="8">
        <v>0.7469666717862079</v>
      </c>
      <c r="W58" s="6">
        <v>2899</v>
      </c>
      <c r="X58" s="8">
        <v>0.22262325299999999</v>
      </c>
      <c r="Y58" s="6">
        <v>1345</v>
      </c>
      <c r="Z58" s="8">
        <v>0.1032867455</v>
      </c>
      <c r="AA58" s="6">
        <v>670</v>
      </c>
    </row>
    <row r="59" spans="1:27" x14ac:dyDescent="0.2">
      <c r="A59" s="7" t="s">
        <v>38</v>
      </c>
      <c r="B59" s="45" t="s">
        <v>0</v>
      </c>
      <c r="C59" s="43">
        <v>30590</v>
      </c>
      <c r="D59" s="43">
        <v>30458</v>
      </c>
      <c r="E59" s="44">
        <v>0.9956848643347499</v>
      </c>
      <c r="F59" s="43">
        <v>30098</v>
      </c>
      <c r="G59" s="44">
        <v>0.98818044520323067</v>
      </c>
      <c r="H59" s="43">
        <v>9683</v>
      </c>
      <c r="I59" s="44">
        <v>0.31791319193643708</v>
      </c>
      <c r="J59" s="43">
        <v>2073</v>
      </c>
      <c r="K59" s="44">
        <v>0.2140865434</v>
      </c>
      <c r="L59" s="43">
        <v>10410</v>
      </c>
      <c r="M59" s="44">
        <v>0.34178212620657955</v>
      </c>
      <c r="N59" s="43">
        <v>7763</v>
      </c>
      <c r="O59" s="44">
        <v>0.74572526416906826</v>
      </c>
      <c r="P59" s="43">
        <v>1026</v>
      </c>
      <c r="Q59" s="43">
        <v>6738</v>
      </c>
      <c r="R59" s="44">
        <v>0.86796341620507533</v>
      </c>
      <c r="S59" s="44">
        <v>0.22122266727953246</v>
      </c>
      <c r="T59" s="44">
        <v>0.2202680614579928</v>
      </c>
      <c r="U59" s="43">
        <v>5972</v>
      </c>
      <c r="V59" s="44">
        <v>0.88631641436628084</v>
      </c>
      <c r="W59" s="43">
        <v>685</v>
      </c>
      <c r="X59" s="44">
        <v>0.1016622143</v>
      </c>
      <c r="Y59" s="43">
        <v>230</v>
      </c>
      <c r="Z59" s="44">
        <v>3.4134758100000002E-2</v>
      </c>
      <c r="AA59" s="43">
        <v>4650</v>
      </c>
    </row>
    <row r="60" spans="1:27" x14ac:dyDescent="0.2">
      <c r="A60" s="1" t="s">
        <v>39</v>
      </c>
      <c r="B60" s="42" t="s">
        <v>63</v>
      </c>
      <c r="C60" s="43">
        <v>91828</v>
      </c>
      <c r="D60" s="43">
        <v>91745</v>
      </c>
      <c r="E60" s="44">
        <v>0.99909613625473714</v>
      </c>
      <c r="F60" s="43">
        <v>88383</v>
      </c>
      <c r="G60" s="44">
        <v>0.96335495122350001</v>
      </c>
      <c r="H60" s="43">
        <v>35939</v>
      </c>
      <c r="I60" s="44">
        <v>0.39172706959507331</v>
      </c>
      <c r="J60" s="43">
        <v>7934</v>
      </c>
      <c r="K60" s="44">
        <v>0.22076295949999999</v>
      </c>
      <c r="L60" s="43">
        <v>34271</v>
      </c>
      <c r="M60" s="44">
        <v>0.37354624230203287</v>
      </c>
      <c r="N60" s="43">
        <v>28255</v>
      </c>
      <c r="O60" s="44">
        <v>0.82445799655685581</v>
      </c>
      <c r="P60" s="43">
        <v>1971</v>
      </c>
      <c r="Q60" s="43">
        <v>26310</v>
      </c>
      <c r="R60" s="44">
        <v>0.93116262608387901</v>
      </c>
      <c r="S60" s="44">
        <v>0.28677312115101639</v>
      </c>
      <c r="T60" s="44">
        <v>0.28651391732369214</v>
      </c>
      <c r="U60" s="43">
        <v>19215</v>
      </c>
      <c r="V60" s="44">
        <v>0.73033067274800456</v>
      </c>
      <c r="W60" s="43">
        <v>6399</v>
      </c>
      <c r="X60" s="44">
        <v>0.2432155074</v>
      </c>
      <c r="Y60" s="43">
        <v>1905</v>
      </c>
      <c r="Z60" s="44">
        <v>7.2405929300000005E-2</v>
      </c>
      <c r="AA60" s="43">
        <v>4138</v>
      </c>
    </row>
    <row r="61" spans="1:27" x14ac:dyDescent="0.2">
      <c r="A61" s="2" t="s">
        <v>39</v>
      </c>
      <c r="B61" s="109" t="s">
        <v>208</v>
      </c>
      <c r="C61" s="6">
        <v>5876</v>
      </c>
      <c r="D61" s="6">
        <v>5872</v>
      </c>
      <c r="E61" s="8">
        <v>0.99931926480599043</v>
      </c>
      <c r="F61" s="6">
        <v>5861</v>
      </c>
      <c r="G61" s="8">
        <v>0.99812670299727535</v>
      </c>
      <c r="H61" s="6">
        <v>2291</v>
      </c>
      <c r="I61" s="8">
        <v>0.39015667574931878</v>
      </c>
      <c r="J61" s="6">
        <v>210</v>
      </c>
      <c r="K61" s="8">
        <v>9.1663029199999996E-2</v>
      </c>
      <c r="L61" s="6">
        <v>2292</v>
      </c>
      <c r="M61" s="8">
        <v>0.39032697547683926</v>
      </c>
      <c r="N61" s="6">
        <v>1956</v>
      </c>
      <c r="O61" s="8">
        <v>0.85340314136125661</v>
      </c>
      <c r="P61" s="6">
        <v>189</v>
      </c>
      <c r="Q61" s="6">
        <v>1768</v>
      </c>
      <c r="R61" s="8">
        <v>0.9038854805725971</v>
      </c>
      <c r="S61" s="8">
        <v>0.3010899182561308</v>
      </c>
      <c r="T61" s="8">
        <v>0.30088495575221241</v>
      </c>
      <c r="U61" s="6">
        <v>1050</v>
      </c>
      <c r="V61" s="8">
        <v>0.59389140271493213</v>
      </c>
      <c r="W61" s="6">
        <v>220</v>
      </c>
      <c r="X61" s="8">
        <v>0.1244343891</v>
      </c>
      <c r="Y61" s="6">
        <v>549</v>
      </c>
      <c r="Z61" s="8">
        <v>0.31052036199999999</v>
      </c>
      <c r="AA61" s="6">
        <v>94</v>
      </c>
    </row>
    <row r="62" spans="1:27" x14ac:dyDescent="0.2">
      <c r="A62" s="2" t="s">
        <v>39</v>
      </c>
      <c r="B62" s="109" t="s">
        <v>209</v>
      </c>
      <c r="C62" s="6">
        <v>85765</v>
      </c>
      <c r="D62" s="6">
        <v>85687</v>
      </c>
      <c r="E62" s="8">
        <v>0.99909053809829196</v>
      </c>
      <c r="F62" s="6">
        <v>82338</v>
      </c>
      <c r="G62" s="8">
        <v>0.96091589155881285</v>
      </c>
      <c r="H62" s="6">
        <v>33536</v>
      </c>
      <c r="I62" s="8">
        <v>0.39137792197182769</v>
      </c>
      <c r="J62" s="6">
        <v>7720</v>
      </c>
      <c r="K62" s="8">
        <v>0.23020038170000001</v>
      </c>
      <c r="L62" s="6">
        <v>31972</v>
      </c>
      <c r="M62" s="8">
        <v>0.3731254449333038</v>
      </c>
      <c r="N62" s="6">
        <v>26298</v>
      </c>
      <c r="O62" s="8">
        <v>0.82253221568872759</v>
      </c>
      <c r="P62" s="6">
        <v>1782</v>
      </c>
      <c r="Q62" s="6">
        <v>24541</v>
      </c>
      <c r="R62" s="8">
        <v>0.93318883565290134</v>
      </c>
      <c r="S62" s="8">
        <v>0.28640283823683871</v>
      </c>
      <c r="T62" s="8">
        <v>0.28614236576692126</v>
      </c>
      <c r="U62" s="6">
        <v>18164</v>
      </c>
      <c r="V62" s="8">
        <v>0.7401491381769284</v>
      </c>
      <c r="W62" s="6">
        <v>6179</v>
      </c>
      <c r="X62" s="8">
        <v>0.25178273089999997</v>
      </c>
      <c r="Y62" s="6">
        <v>1356</v>
      </c>
      <c r="Z62" s="8">
        <v>5.52544721E-2</v>
      </c>
      <c r="AA62" s="6">
        <v>4005</v>
      </c>
    </row>
    <row r="63" spans="1:27" x14ac:dyDescent="0.2">
      <c r="A63" s="2" t="s">
        <v>39</v>
      </c>
      <c r="B63" s="45" t="s">
        <v>19</v>
      </c>
      <c r="C63" s="6">
        <v>8508</v>
      </c>
      <c r="D63" s="6">
        <v>8502</v>
      </c>
      <c r="E63" s="8">
        <v>0.99929478138222849</v>
      </c>
      <c r="F63" s="6">
        <v>8481</v>
      </c>
      <c r="G63" s="8">
        <v>0.99752999294283695</v>
      </c>
      <c r="H63" s="6">
        <v>4733</v>
      </c>
      <c r="I63" s="8">
        <v>0.55669254293107506</v>
      </c>
      <c r="J63" s="6">
        <v>151</v>
      </c>
      <c r="K63" s="8">
        <v>3.1903655199999999E-2</v>
      </c>
      <c r="L63" s="6">
        <v>1617</v>
      </c>
      <c r="M63" s="8">
        <v>0.19019054340155259</v>
      </c>
      <c r="N63" s="6">
        <v>1383</v>
      </c>
      <c r="O63" s="8">
        <v>0.85528756957328389</v>
      </c>
      <c r="P63" s="6">
        <v>199</v>
      </c>
      <c r="Q63" s="6">
        <v>1184</v>
      </c>
      <c r="R63" s="8">
        <v>0.8561099060014461</v>
      </c>
      <c r="S63" s="8">
        <v>0.13926135027052458</v>
      </c>
      <c r="T63" s="8">
        <v>0.13916314057357781</v>
      </c>
      <c r="U63" s="6">
        <v>1138</v>
      </c>
      <c r="V63" s="8">
        <v>0.96114864864864868</v>
      </c>
      <c r="W63" s="6">
        <v>46</v>
      </c>
      <c r="X63" s="8">
        <v>3.8851351399999998E-2</v>
      </c>
      <c r="Y63" s="6">
        <v>11</v>
      </c>
      <c r="Z63" s="8">
        <v>9.2905404999999996E-3</v>
      </c>
      <c r="AA63" s="6">
        <v>219</v>
      </c>
    </row>
    <row r="64" spans="1:27" x14ac:dyDescent="0.2">
      <c r="A64" s="2" t="s">
        <v>39</v>
      </c>
      <c r="B64" s="45" t="s">
        <v>207</v>
      </c>
      <c r="C64" s="6">
        <v>10381</v>
      </c>
      <c r="D64" s="6">
        <v>10370</v>
      </c>
      <c r="E64" s="8">
        <v>0.99894037183315676</v>
      </c>
      <c r="F64" s="6">
        <v>10326</v>
      </c>
      <c r="G64" s="8">
        <v>0.99575699132111872</v>
      </c>
      <c r="H64" s="6">
        <v>5557</v>
      </c>
      <c r="I64" s="8">
        <v>0.53587270973963352</v>
      </c>
      <c r="J64" s="6">
        <v>991</v>
      </c>
      <c r="K64" s="8">
        <v>0.17833363329999999</v>
      </c>
      <c r="L64" s="6">
        <v>1976</v>
      </c>
      <c r="M64" s="8">
        <v>0.190549662487946</v>
      </c>
      <c r="N64" s="6">
        <v>1515</v>
      </c>
      <c r="O64" s="8">
        <v>0.7667004048582996</v>
      </c>
      <c r="P64" s="6">
        <v>290</v>
      </c>
      <c r="Q64" s="6">
        <v>1226</v>
      </c>
      <c r="R64" s="8">
        <v>0.80924092409240933</v>
      </c>
      <c r="S64" s="8">
        <v>0.11822565091610415</v>
      </c>
      <c r="T64" s="8">
        <v>0.11810037568635007</v>
      </c>
      <c r="U64" s="6">
        <v>1059</v>
      </c>
      <c r="V64" s="8">
        <v>0.86378466557911904</v>
      </c>
      <c r="W64" s="6">
        <v>52</v>
      </c>
      <c r="X64" s="8">
        <v>4.2414355600000002E-2</v>
      </c>
      <c r="Y64" s="6">
        <v>130</v>
      </c>
      <c r="Z64" s="8">
        <v>0.1060358891</v>
      </c>
      <c r="AA64" s="6">
        <v>325</v>
      </c>
    </row>
    <row r="65" spans="1:27" x14ac:dyDescent="0.2">
      <c r="A65" s="2" t="s">
        <v>39</v>
      </c>
      <c r="B65" s="45" t="s">
        <v>16</v>
      </c>
      <c r="C65" s="6">
        <v>2394</v>
      </c>
      <c r="D65" s="6">
        <v>2393</v>
      </c>
      <c r="E65" s="8">
        <v>0.99958228905597324</v>
      </c>
      <c r="F65" s="6">
        <v>2389</v>
      </c>
      <c r="G65" s="8">
        <v>0.99832845800250736</v>
      </c>
      <c r="H65" s="6">
        <v>1092</v>
      </c>
      <c r="I65" s="8">
        <v>0.4563309653155036</v>
      </c>
      <c r="J65" s="6">
        <v>30</v>
      </c>
      <c r="K65" s="8">
        <v>2.74725275E-2</v>
      </c>
      <c r="L65" s="6">
        <v>648</v>
      </c>
      <c r="M65" s="8">
        <v>0.27078980359381527</v>
      </c>
      <c r="N65" s="6">
        <v>551</v>
      </c>
      <c r="O65" s="8">
        <v>0.85030864197530864</v>
      </c>
      <c r="P65" s="6">
        <v>54</v>
      </c>
      <c r="Q65" s="6">
        <v>497</v>
      </c>
      <c r="R65" s="8">
        <v>0.90199637023593471</v>
      </c>
      <c r="S65" s="8">
        <v>0.20768909318846637</v>
      </c>
      <c r="T65" s="8">
        <v>0.20760233918128654</v>
      </c>
      <c r="U65" s="6">
        <v>398</v>
      </c>
      <c r="V65" s="8">
        <v>0.8008048289738432</v>
      </c>
      <c r="W65" s="6">
        <v>99</v>
      </c>
      <c r="X65" s="8">
        <v>0.199195171</v>
      </c>
      <c r="Y65" s="6">
        <v>9</v>
      </c>
      <c r="Z65" s="8">
        <v>1.8108651900000002E-2</v>
      </c>
      <c r="AA65" s="6">
        <v>75</v>
      </c>
    </row>
    <row r="66" spans="1:27" x14ac:dyDescent="0.2">
      <c r="A66" s="2" t="s">
        <v>39</v>
      </c>
      <c r="B66" s="45" t="s">
        <v>15</v>
      </c>
      <c r="C66" s="6">
        <v>8524</v>
      </c>
      <c r="D66" s="6">
        <v>8518</v>
      </c>
      <c r="E66" s="8">
        <v>0.99929610511496947</v>
      </c>
      <c r="F66" s="6">
        <v>8192</v>
      </c>
      <c r="G66" s="8">
        <v>0.96172810518901164</v>
      </c>
      <c r="H66" s="6">
        <v>3434</v>
      </c>
      <c r="I66" s="8">
        <v>0.40314627846912421</v>
      </c>
      <c r="J66" s="6">
        <v>1237</v>
      </c>
      <c r="K66" s="8">
        <v>0.36022131619999997</v>
      </c>
      <c r="L66" s="6">
        <v>3412</v>
      </c>
      <c r="M66" s="8">
        <v>0.40056351256163419</v>
      </c>
      <c r="N66" s="6">
        <v>2952</v>
      </c>
      <c r="O66" s="8">
        <v>0.86518171160609614</v>
      </c>
      <c r="P66" s="6">
        <v>181</v>
      </c>
      <c r="Q66" s="6">
        <v>2773</v>
      </c>
      <c r="R66" s="8">
        <v>0.93936314363143636</v>
      </c>
      <c r="S66" s="8">
        <v>0.32554590279408313</v>
      </c>
      <c r="T66" s="8">
        <v>0.32531675269826371</v>
      </c>
      <c r="U66" s="6">
        <v>1946</v>
      </c>
      <c r="V66" s="8">
        <v>0.70176703930760909</v>
      </c>
      <c r="W66" s="6">
        <v>503</v>
      </c>
      <c r="X66" s="8">
        <v>0.18139199419999999</v>
      </c>
      <c r="Y66" s="6">
        <v>474</v>
      </c>
      <c r="Z66" s="8">
        <v>0.17093400650000001</v>
      </c>
      <c r="AA66" s="6">
        <v>280</v>
      </c>
    </row>
    <row r="67" spans="1:27" x14ac:dyDescent="0.2">
      <c r="A67" s="2" t="s">
        <v>39</v>
      </c>
      <c r="B67" s="7" t="s">
        <v>28</v>
      </c>
      <c r="C67" s="6">
        <v>13756</v>
      </c>
      <c r="D67" s="6">
        <v>13734</v>
      </c>
      <c r="E67" s="8">
        <v>0.99840069787728991</v>
      </c>
      <c r="F67" s="6">
        <v>11299</v>
      </c>
      <c r="G67" s="8">
        <v>0.82270278141837783</v>
      </c>
      <c r="H67" s="6">
        <v>5461</v>
      </c>
      <c r="I67" s="8">
        <v>0.39762632881898941</v>
      </c>
      <c r="J67" s="6">
        <v>1369</v>
      </c>
      <c r="K67" s="8">
        <v>0.2506866874</v>
      </c>
      <c r="L67" s="6">
        <v>4901</v>
      </c>
      <c r="M67" s="8">
        <v>0.35685160914518721</v>
      </c>
      <c r="N67" s="6">
        <v>4141</v>
      </c>
      <c r="O67" s="8">
        <v>0.84492960620281576</v>
      </c>
      <c r="P67" s="6">
        <v>206</v>
      </c>
      <c r="Q67" s="6">
        <v>3936</v>
      </c>
      <c r="R67" s="8">
        <v>0.95049504950495045</v>
      </c>
      <c r="S67" s="8">
        <v>0.28658802970729574</v>
      </c>
      <c r="T67" s="8">
        <v>0.28612968886304158</v>
      </c>
      <c r="U67" s="6">
        <v>3166</v>
      </c>
      <c r="V67" s="8">
        <v>0.80436991869918706</v>
      </c>
      <c r="W67" s="6">
        <v>757</v>
      </c>
      <c r="X67" s="8">
        <v>0.1923272358</v>
      </c>
      <c r="Y67" s="6">
        <v>38</v>
      </c>
      <c r="Z67" s="8">
        <v>9.6544714999999993E-3</v>
      </c>
      <c r="AA67" s="6">
        <v>960</v>
      </c>
    </row>
    <row r="68" spans="1:27" x14ac:dyDescent="0.2">
      <c r="A68" s="2" t="s">
        <v>39</v>
      </c>
      <c r="B68" s="45" t="s">
        <v>7</v>
      </c>
      <c r="C68" s="6">
        <v>2051</v>
      </c>
      <c r="D68" s="6">
        <v>2051</v>
      </c>
      <c r="E68" s="8">
        <v>1</v>
      </c>
      <c r="F68" s="6">
        <v>2048</v>
      </c>
      <c r="G68" s="8">
        <v>0.99853729887859577</v>
      </c>
      <c r="H68" s="6">
        <v>913</v>
      </c>
      <c r="I68" s="8">
        <v>0.44514870794734274</v>
      </c>
      <c r="J68" s="6">
        <v>261</v>
      </c>
      <c r="K68" s="8">
        <v>0.28587075579999999</v>
      </c>
      <c r="L68" s="6">
        <v>556</v>
      </c>
      <c r="M68" s="8">
        <v>0.27108727450024378</v>
      </c>
      <c r="N68" s="6">
        <v>425</v>
      </c>
      <c r="O68" s="8">
        <v>0.76438848920863312</v>
      </c>
      <c r="P68" s="6">
        <v>57</v>
      </c>
      <c r="Q68" s="6">
        <v>369</v>
      </c>
      <c r="R68" s="8">
        <v>0.86823529411764711</v>
      </c>
      <c r="S68" s="8">
        <v>0.17991223793271574</v>
      </c>
      <c r="T68" s="8">
        <v>0.17991223793271574</v>
      </c>
      <c r="U68" s="6">
        <v>331</v>
      </c>
      <c r="V68" s="8">
        <v>0.89701897018970189</v>
      </c>
      <c r="W68" s="6">
        <v>24</v>
      </c>
      <c r="X68" s="8">
        <v>6.5040650399999997E-2</v>
      </c>
      <c r="Y68" s="6">
        <v>24</v>
      </c>
      <c r="Z68" s="8">
        <v>6.5040650399999997E-2</v>
      </c>
      <c r="AA68" s="6">
        <v>75</v>
      </c>
    </row>
    <row r="69" spans="1:27" x14ac:dyDescent="0.2">
      <c r="A69" s="2" t="s">
        <v>39</v>
      </c>
      <c r="B69" s="45" t="s">
        <v>29</v>
      </c>
      <c r="C69" s="6">
        <v>1501</v>
      </c>
      <c r="D69" s="6">
        <v>1490</v>
      </c>
      <c r="E69" s="8">
        <v>0.99267155229846771</v>
      </c>
      <c r="F69" s="6">
        <v>1482</v>
      </c>
      <c r="G69" s="8">
        <v>0.99463087248322146</v>
      </c>
      <c r="H69" s="6">
        <v>739</v>
      </c>
      <c r="I69" s="8">
        <v>0.49597315436241618</v>
      </c>
      <c r="J69" s="6">
        <v>121</v>
      </c>
      <c r="K69" s="8">
        <v>0.1637347767</v>
      </c>
      <c r="L69" s="6">
        <v>352</v>
      </c>
      <c r="M69" s="8">
        <v>0.23624161073825506</v>
      </c>
      <c r="N69" s="6">
        <v>287</v>
      </c>
      <c r="O69" s="8">
        <v>0.81534090909090906</v>
      </c>
      <c r="P69" s="6">
        <v>34</v>
      </c>
      <c r="Q69" s="6">
        <v>253</v>
      </c>
      <c r="R69" s="8">
        <v>0.88153310104529614</v>
      </c>
      <c r="S69" s="8">
        <v>0.1697986577181208</v>
      </c>
      <c r="T69" s="8">
        <v>0.16855429713524317</v>
      </c>
      <c r="U69" s="6">
        <v>156</v>
      </c>
      <c r="V69" s="8">
        <v>0.61660079051383399</v>
      </c>
      <c r="W69" s="6">
        <v>81</v>
      </c>
      <c r="X69" s="8">
        <v>0.32015810280000001</v>
      </c>
      <c r="Y69" s="6">
        <v>19</v>
      </c>
      <c r="Z69" s="8">
        <v>7.5098814200000003E-2</v>
      </c>
      <c r="AA69" s="6">
        <v>103</v>
      </c>
    </row>
    <row r="70" spans="1:27" x14ac:dyDescent="0.2">
      <c r="A70" s="2" t="s">
        <v>39</v>
      </c>
      <c r="B70" s="45" t="s">
        <v>30</v>
      </c>
      <c r="C70" s="6">
        <v>4035</v>
      </c>
      <c r="D70" s="6">
        <v>4030</v>
      </c>
      <c r="E70" s="8">
        <v>0.99876084262701359</v>
      </c>
      <c r="F70" s="6">
        <v>4006</v>
      </c>
      <c r="G70" s="8">
        <v>0.99404466501240696</v>
      </c>
      <c r="H70" s="6">
        <v>1612</v>
      </c>
      <c r="I70" s="8">
        <v>0.4</v>
      </c>
      <c r="J70" s="6">
        <v>398</v>
      </c>
      <c r="K70" s="8">
        <v>0.24689826300000001</v>
      </c>
      <c r="L70" s="6">
        <v>1383</v>
      </c>
      <c r="M70" s="8">
        <v>0.34317617866004968</v>
      </c>
      <c r="N70" s="6">
        <v>1095</v>
      </c>
      <c r="O70" s="8">
        <v>0.79175704989154017</v>
      </c>
      <c r="P70" s="6">
        <v>112</v>
      </c>
      <c r="Q70" s="6">
        <v>984</v>
      </c>
      <c r="R70" s="8">
        <v>0.89863013698630145</v>
      </c>
      <c r="S70" s="8">
        <v>0.24416873449131513</v>
      </c>
      <c r="T70" s="8">
        <v>0.24386617100371746</v>
      </c>
      <c r="U70" s="6">
        <v>931</v>
      </c>
      <c r="V70" s="8">
        <v>0.94613821138211385</v>
      </c>
      <c r="W70" s="6">
        <v>38</v>
      </c>
      <c r="X70" s="8">
        <v>3.86178862E-2</v>
      </c>
      <c r="Y70" s="6">
        <v>18</v>
      </c>
      <c r="Z70" s="8">
        <v>1.8292682899999999E-2</v>
      </c>
      <c r="AA70" s="6">
        <v>200</v>
      </c>
    </row>
    <row r="71" spans="1:27" x14ac:dyDescent="0.2">
      <c r="A71" s="2" t="s">
        <v>39</v>
      </c>
      <c r="B71" s="45" t="s">
        <v>4</v>
      </c>
      <c r="C71" s="6">
        <v>8881</v>
      </c>
      <c r="D71" s="6">
        <v>8879</v>
      </c>
      <c r="E71" s="8">
        <v>0.99977480013511999</v>
      </c>
      <c r="F71" s="6">
        <v>8606</v>
      </c>
      <c r="G71" s="8">
        <v>0.96925329428989759</v>
      </c>
      <c r="H71" s="6">
        <v>2161</v>
      </c>
      <c r="I71" s="8">
        <v>0.24338326388106768</v>
      </c>
      <c r="J71" s="6">
        <v>542</v>
      </c>
      <c r="K71" s="8">
        <v>0.25080981029999999</v>
      </c>
      <c r="L71" s="6">
        <v>5276</v>
      </c>
      <c r="M71" s="8">
        <v>0.59421105980403199</v>
      </c>
      <c r="N71" s="6">
        <v>4763</v>
      </c>
      <c r="O71" s="8">
        <v>0.90276724791508733</v>
      </c>
      <c r="P71" s="6">
        <v>108</v>
      </c>
      <c r="Q71" s="6">
        <v>4659</v>
      </c>
      <c r="R71" s="8">
        <v>0.97816502204492961</v>
      </c>
      <c r="S71" s="8">
        <v>0.52472125239328749</v>
      </c>
      <c r="T71" s="8">
        <v>0.5246030852381488</v>
      </c>
      <c r="U71" s="6">
        <v>3159</v>
      </c>
      <c r="V71" s="8">
        <v>0.67804249839021258</v>
      </c>
      <c r="W71" s="6">
        <v>1509</v>
      </c>
      <c r="X71" s="8">
        <v>0.32388924660000001</v>
      </c>
      <c r="Y71" s="6">
        <v>262</v>
      </c>
      <c r="Z71" s="8">
        <v>5.6235243599999998E-2</v>
      </c>
      <c r="AA71" s="6">
        <v>272</v>
      </c>
    </row>
    <row r="72" spans="1:27" x14ac:dyDescent="0.2">
      <c r="A72" s="7" t="s">
        <v>39</v>
      </c>
      <c r="B72" s="7" t="s">
        <v>2</v>
      </c>
      <c r="C72" s="6">
        <v>17822</v>
      </c>
      <c r="D72" s="6">
        <v>17822</v>
      </c>
      <c r="E72" s="8">
        <v>1</v>
      </c>
      <c r="F72" s="6">
        <v>17815</v>
      </c>
      <c r="G72" s="8">
        <v>0.99960722702278082</v>
      </c>
      <c r="H72" s="6">
        <v>6240</v>
      </c>
      <c r="I72" s="8">
        <v>0.35012905397822913</v>
      </c>
      <c r="J72" s="6">
        <v>1748</v>
      </c>
      <c r="K72" s="8">
        <v>0.28012820510000003</v>
      </c>
      <c r="L72" s="6">
        <v>8450</v>
      </c>
      <c r="M72" s="8">
        <v>0.47413309392885206</v>
      </c>
      <c r="N72" s="6">
        <v>6972</v>
      </c>
      <c r="O72" s="8">
        <v>0.82508875739644982</v>
      </c>
      <c r="P72" s="6">
        <v>162</v>
      </c>
      <c r="Q72" s="6">
        <v>6818</v>
      </c>
      <c r="R72" s="8">
        <v>0.97791164658634533</v>
      </c>
      <c r="S72" s="8">
        <v>0.38256087981146897</v>
      </c>
      <c r="T72" s="8">
        <v>0.38256087981146897</v>
      </c>
      <c r="U72" s="6">
        <v>4742</v>
      </c>
      <c r="V72" s="8">
        <v>0.69551188031680844</v>
      </c>
      <c r="W72" s="6">
        <v>1937</v>
      </c>
      <c r="X72" s="8">
        <v>0.28410090939999999</v>
      </c>
      <c r="Y72" s="6">
        <v>783</v>
      </c>
      <c r="Z72" s="8">
        <v>0.1148430625</v>
      </c>
      <c r="AA72" s="6">
        <v>441</v>
      </c>
    </row>
    <row r="73" spans="1:27" x14ac:dyDescent="0.2">
      <c r="A73" s="7" t="s">
        <v>39</v>
      </c>
      <c r="B73" s="45" t="s">
        <v>0</v>
      </c>
      <c r="C73" s="6">
        <v>13975</v>
      </c>
      <c r="D73" s="6">
        <v>13956</v>
      </c>
      <c r="E73" s="8">
        <v>0.99864042933810371</v>
      </c>
      <c r="F73" s="6">
        <v>13739</v>
      </c>
      <c r="G73" s="8">
        <v>0.98445113212955004</v>
      </c>
      <c r="H73" s="6">
        <v>3997</v>
      </c>
      <c r="I73" s="8">
        <v>0.28640011464603038</v>
      </c>
      <c r="J73" s="6">
        <v>1086</v>
      </c>
      <c r="K73" s="8">
        <v>0.27170377779999999</v>
      </c>
      <c r="L73" s="6">
        <v>5700</v>
      </c>
      <c r="M73" s="8">
        <v>0.40842648323301811</v>
      </c>
      <c r="N73" s="6">
        <v>4171</v>
      </c>
      <c r="O73" s="8">
        <v>0.73175438596491238</v>
      </c>
      <c r="P73" s="6">
        <v>568</v>
      </c>
      <c r="Q73" s="6">
        <v>3611</v>
      </c>
      <c r="R73" s="8">
        <v>0.86573963078398464</v>
      </c>
      <c r="S73" s="8">
        <v>0.25874175981656633</v>
      </c>
      <c r="T73" s="8">
        <v>0.25838998211091235</v>
      </c>
      <c r="U73" s="6">
        <v>2189</v>
      </c>
      <c r="V73" s="8">
        <v>0.60620326779285516</v>
      </c>
      <c r="W73" s="6">
        <v>1353</v>
      </c>
      <c r="X73" s="8">
        <v>0.37468845200000001</v>
      </c>
      <c r="Y73" s="6">
        <v>137</v>
      </c>
      <c r="Z73" s="8">
        <v>3.7939628900000001E-2</v>
      </c>
      <c r="AA73" s="6">
        <v>1188</v>
      </c>
    </row>
    <row r="74" spans="1:27" x14ac:dyDescent="0.2">
      <c r="A74" s="1" t="s">
        <v>40</v>
      </c>
      <c r="B74" s="42" t="s">
        <v>63</v>
      </c>
      <c r="C74" s="43">
        <v>140232</v>
      </c>
      <c r="D74" s="43">
        <v>140121</v>
      </c>
      <c r="E74" s="44">
        <v>0.99920845456101326</v>
      </c>
      <c r="F74" s="43">
        <v>138112</v>
      </c>
      <c r="G74" s="44">
        <v>0.98566239178995296</v>
      </c>
      <c r="H74" s="43">
        <v>48366</v>
      </c>
      <c r="I74" s="44">
        <v>0.34517310039180421</v>
      </c>
      <c r="J74" s="43">
        <v>9715</v>
      </c>
      <c r="K74" s="44">
        <v>0.20086424350000001</v>
      </c>
      <c r="L74" s="43">
        <v>58891</v>
      </c>
      <c r="M74" s="44">
        <v>0.42028675216420092</v>
      </c>
      <c r="N74" s="43">
        <v>48823</v>
      </c>
      <c r="O74" s="44">
        <v>0.82904009101560505</v>
      </c>
      <c r="P74" s="43">
        <v>2690</v>
      </c>
      <c r="Q74" s="43">
        <v>46163</v>
      </c>
      <c r="R74" s="44">
        <v>0.94551748151485981</v>
      </c>
      <c r="S74" s="44">
        <v>0.32945097451488359</v>
      </c>
      <c r="T74" s="44">
        <v>0.32919019909863656</v>
      </c>
      <c r="U74" s="43">
        <v>36011</v>
      </c>
      <c r="V74" s="44">
        <v>0.78008361674934468</v>
      </c>
      <c r="W74" s="43">
        <v>10745</v>
      </c>
      <c r="X74" s="44">
        <v>0.2327621688</v>
      </c>
      <c r="Y74" s="43">
        <v>2290</v>
      </c>
      <c r="Z74" s="44">
        <v>4.9606827999999999E-2</v>
      </c>
      <c r="AA74" s="43">
        <v>5770</v>
      </c>
    </row>
    <row r="75" spans="1:27" x14ac:dyDescent="0.2">
      <c r="A75" s="2" t="s">
        <v>40</v>
      </c>
      <c r="B75" s="109" t="s">
        <v>208</v>
      </c>
      <c r="C75" s="6">
        <v>8693</v>
      </c>
      <c r="D75" s="6">
        <v>8692</v>
      </c>
      <c r="E75" s="8">
        <v>0.9998849649142989</v>
      </c>
      <c r="F75" s="6">
        <v>8681</v>
      </c>
      <c r="G75" s="8">
        <v>0.9987344684767604</v>
      </c>
      <c r="H75" s="6">
        <v>2890</v>
      </c>
      <c r="I75" s="8">
        <v>0.3324896456511735</v>
      </c>
      <c r="J75" s="6">
        <v>216</v>
      </c>
      <c r="K75" s="8">
        <v>7.4740484400000001E-2</v>
      </c>
      <c r="L75" s="6">
        <v>4218</v>
      </c>
      <c r="M75" s="8">
        <v>0.48527381500230099</v>
      </c>
      <c r="N75" s="6">
        <v>3638</v>
      </c>
      <c r="O75" s="8">
        <v>0.86249407302038894</v>
      </c>
      <c r="P75" s="6">
        <v>311</v>
      </c>
      <c r="Q75" s="6">
        <v>3327</v>
      </c>
      <c r="R75" s="8">
        <v>0.91451346893897756</v>
      </c>
      <c r="S75" s="8">
        <v>0.38276576161988035</v>
      </c>
      <c r="T75" s="8">
        <v>0.38272173012768895</v>
      </c>
      <c r="U75" s="6">
        <v>2184</v>
      </c>
      <c r="V75" s="8">
        <v>0.6564472497745717</v>
      </c>
      <c r="W75" s="6">
        <v>516</v>
      </c>
      <c r="X75" s="8">
        <v>0.1550946799</v>
      </c>
      <c r="Y75" s="6">
        <v>706</v>
      </c>
      <c r="Z75" s="8">
        <v>0.2122031861</v>
      </c>
      <c r="AA75" s="6">
        <v>130</v>
      </c>
    </row>
    <row r="76" spans="1:27" x14ac:dyDescent="0.2">
      <c r="A76" s="2" t="s">
        <v>40</v>
      </c>
      <c r="B76" s="109" t="s">
        <v>209</v>
      </c>
      <c r="C76" s="6">
        <v>131231</v>
      </c>
      <c r="D76" s="6">
        <v>131122</v>
      </c>
      <c r="E76" s="8">
        <v>0.99916940357080264</v>
      </c>
      <c r="F76" s="6">
        <v>129125</v>
      </c>
      <c r="G76" s="8">
        <v>0.98476990893976613</v>
      </c>
      <c r="H76" s="6">
        <v>45292</v>
      </c>
      <c r="I76" s="8">
        <v>0.34541877030551699</v>
      </c>
      <c r="J76" s="6">
        <v>9466</v>
      </c>
      <c r="K76" s="8">
        <v>0.20899938179999999</v>
      </c>
      <c r="L76" s="6">
        <v>54643</v>
      </c>
      <c r="M76" s="8">
        <v>0.41673403395311243</v>
      </c>
      <c r="N76" s="6">
        <v>45168</v>
      </c>
      <c r="O76" s="8">
        <v>0.82660176051827328</v>
      </c>
      <c r="P76" s="6">
        <v>2372</v>
      </c>
      <c r="Q76" s="6">
        <v>42826</v>
      </c>
      <c r="R76" s="8">
        <v>0.94814913212894081</v>
      </c>
      <c r="S76" s="8">
        <v>0.32661185765927914</v>
      </c>
      <c r="T76" s="8">
        <v>0.32634057501657382</v>
      </c>
      <c r="U76" s="6">
        <v>33818</v>
      </c>
      <c r="V76" s="8">
        <v>0.78966048662027744</v>
      </c>
      <c r="W76" s="6">
        <v>10228</v>
      </c>
      <c r="X76" s="8">
        <v>0.23882688090000001</v>
      </c>
      <c r="Y76" s="6">
        <v>1584</v>
      </c>
      <c r="Z76" s="8">
        <v>3.6986877100000003E-2</v>
      </c>
      <c r="AA76" s="6">
        <v>5612</v>
      </c>
    </row>
    <row r="77" spans="1:27" x14ac:dyDescent="0.2">
      <c r="A77" s="2" t="s">
        <v>40</v>
      </c>
      <c r="B77" s="45" t="s">
        <v>19</v>
      </c>
      <c r="C77" s="6">
        <v>11588</v>
      </c>
      <c r="D77" s="6">
        <v>11581</v>
      </c>
      <c r="E77" s="8">
        <v>0.9993959268208491</v>
      </c>
      <c r="F77" s="6">
        <v>11552</v>
      </c>
      <c r="G77" s="8">
        <v>0.99749589845436493</v>
      </c>
      <c r="H77" s="6">
        <v>5927</v>
      </c>
      <c r="I77" s="8">
        <v>0.51178654693031689</v>
      </c>
      <c r="J77" s="6">
        <v>160</v>
      </c>
      <c r="K77" s="8">
        <v>2.6995107099999999E-2</v>
      </c>
      <c r="L77" s="6">
        <v>2835</v>
      </c>
      <c r="M77" s="8">
        <v>0.24479751316812021</v>
      </c>
      <c r="N77" s="6">
        <v>2429</v>
      </c>
      <c r="O77" s="8">
        <v>0.85679012345679018</v>
      </c>
      <c r="P77" s="6">
        <v>303</v>
      </c>
      <c r="Q77" s="6">
        <v>2129</v>
      </c>
      <c r="R77" s="8">
        <v>0.87649238369699467</v>
      </c>
      <c r="S77" s="8">
        <v>0.18383559278127967</v>
      </c>
      <c r="T77" s="8">
        <v>0.18372454263030721</v>
      </c>
      <c r="U77" s="6">
        <v>2086</v>
      </c>
      <c r="V77" s="8">
        <v>0.9798027242837013</v>
      </c>
      <c r="W77" s="6">
        <v>42</v>
      </c>
      <c r="X77" s="8">
        <v>1.97275716E-2</v>
      </c>
      <c r="Y77" s="6">
        <v>8</v>
      </c>
      <c r="Z77" s="8">
        <v>3.7576327000000001E-3</v>
      </c>
      <c r="AA77" s="6">
        <v>270</v>
      </c>
    </row>
    <row r="78" spans="1:27" x14ac:dyDescent="0.2">
      <c r="A78" s="2" t="s">
        <v>40</v>
      </c>
      <c r="B78" s="45" t="s">
        <v>207</v>
      </c>
      <c r="C78" s="6">
        <v>14430</v>
      </c>
      <c r="D78" s="6">
        <v>14414</v>
      </c>
      <c r="E78" s="8">
        <v>0.99889119889119904</v>
      </c>
      <c r="F78" s="6">
        <v>14353</v>
      </c>
      <c r="G78" s="8">
        <v>0.99576800333009574</v>
      </c>
      <c r="H78" s="6">
        <v>7391</v>
      </c>
      <c r="I78" s="8">
        <v>0.51276536700430142</v>
      </c>
      <c r="J78" s="6">
        <v>642</v>
      </c>
      <c r="K78" s="8">
        <v>8.6862400199999995E-2</v>
      </c>
      <c r="L78" s="6">
        <v>3568</v>
      </c>
      <c r="M78" s="8">
        <v>0.2475371166921049</v>
      </c>
      <c r="N78" s="6">
        <v>2902</v>
      </c>
      <c r="O78" s="8">
        <v>0.81334080717488788</v>
      </c>
      <c r="P78" s="6">
        <v>470</v>
      </c>
      <c r="Q78" s="6">
        <v>2433</v>
      </c>
      <c r="R78" s="8">
        <v>0.83838731909028252</v>
      </c>
      <c r="S78" s="8">
        <v>0.16879422783405024</v>
      </c>
      <c r="T78" s="8">
        <v>0.16860706860706862</v>
      </c>
      <c r="U78" s="6">
        <v>2208</v>
      </c>
      <c r="V78" s="8">
        <v>0.90752157829839708</v>
      </c>
      <c r="W78" s="6">
        <v>199</v>
      </c>
      <c r="X78" s="8">
        <v>8.1792026300000001E-2</v>
      </c>
      <c r="Y78" s="6">
        <v>41</v>
      </c>
      <c r="Z78" s="8">
        <v>1.6851623499999999E-2</v>
      </c>
      <c r="AA78" s="6">
        <v>323</v>
      </c>
    </row>
    <row r="79" spans="1:27" x14ac:dyDescent="0.2">
      <c r="A79" s="2" t="s">
        <v>40</v>
      </c>
      <c r="B79" s="45" t="s">
        <v>16</v>
      </c>
      <c r="C79" s="6">
        <v>3260</v>
      </c>
      <c r="D79" s="6">
        <v>3255</v>
      </c>
      <c r="E79" s="8">
        <v>0.99846625766871178</v>
      </c>
      <c r="F79" s="6">
        <v>3199</v>
      </c>
      <c r="G79" s="8">
        <v>0.98279569892473118</v>
      </c>
      <c r="H79" s="6">
        <v>1477</v>
      </c>
      <c r="I79" s="8">
        <v>0.45376344086021503</v>
      </c>
      <c r="J79" s="6">
        <v>26</v>
      </c>
      <c r="K79" s="8">
        <v>1.7603249800000002E-2</v>
      </c>
      <c r="L79" s="6">
        <v>1024</v>
      </c>
      <c r="M79" s="8">
        <v>0.31459293394777266</v>
      </c>
      <c r="N79" s="6">
        <v>925</v>
      </c>
      <c r="O79" s="8">
        <v>0.9033203125</v>
      </c>
      <c r="P79" s="6">
        <v>89</v>
      </c>
      <c r="Q79" s="6">
        <v>836</v>
      </c>
      <c r="R79" s="8">
        <v>0.90378378378378377</v>
      </c>
      <c r="S79" s="8">
        <v>0.2568356374807988</v>
      </c>
      <c r="T79" s="8">
        <v>0.25644171779141106</v>
      </c>
      <c r="U79" s="6">
        <v>798</v>
      </c>
      <c r="V79" s="8">
        <v>0.95454545454545459</v>
      </c>
      <c r="W79" s="6">
        <v>42</v>
      </c>
      <c r="X79" s="8">
        <v>5.0239234399999999E-2</v>
      </c>
      <c r="Y79" s="6" t="s">
        <v>206</v>
      </c>
      <c r="Z79" s="8" t="s">
        <v>206</v>
      </c>
      <c r="AA79" s="6">
        <v>38</v>
      </c>
    </row>
    <row r="80" spans="1:27" x14ac:dyDescent="0.2">
      <c r="A80" s="2" t="s">
        <v>40</v>
      </c>
      <c r="B80" s="45" t="s">
        <v>15</v>
      </c>
      <c r="C80" s="6">
        <v>16165</v>
      </c>
      <c r="D80" s="6">
        <v>16163</v>
      </c>
      <c r="E80" s="8">
        <v>0.99987627590473249</v>
      </c>
      <c r="F80" s="6">
        <v>15056</v>
      </c>
      <c r="G80" s="8">
        <v>0.93151023943574829</v>
      </c>
      <c r="H80" s="6">
        <v>5345</v>
      </c>
      <c r="I80" s="8">
        <v>0.33069355936397948</v>
      </c>
      <c r="J80" s="6">
        <v>1710</v>
      </c>
      <c r="K80" s="8">
        <v>0.31992516370000001</v>
      </c>
      <c r="L80" s="6">
        <v>8171</v>
      </c>
      <c r="M80" s="8">
        <v>0.50553733836540249</v>
      </c>
      <c r="N80" s="6">
        <v>7065</v>
      </c>
      <c r="O80" s="8">
        <v>0.86464325052013213</v>
      </c>
      <c r="P80" s="6">
        <v>313</v>
      </c>
      <c r="Q80" s="6">
        <v>6759</v>
      </c>
      <c r="R80" s="8">
        <v>0.95668789808917198</v>
      </c>
      <c r="S80" s="8">
        <v>0.41817731856709767</v>
      </c>
      <c r="T80" s="8">
        <v>0.41812557995669658</v>
      </c>
      <c r="U80" s="6">
        <v>4977</v>
      </c>
      <c r="V80" s="8">
        <v>0.73635153129161124</v>
      </c>
      <c r="W80" s="6">
        <v>1537</v>
      </c>
      <c r="X80" s="8">
        <v>0.227400503</v>
      </c>
      <c r="Y80" s="6">
        <v>734</v>
      </c>
      <c r="Z80" s="8">
        <v>0.10859594609999999</v>
      </c>
      <c r="AA80" s="6">
        <v>503</v>
      </c>
    </row>
    <row r="81" spans="1:27" x14ac:dyDescent="0.2">
      <c r="A81" s="2" t="s">
        <v>40</v>
      </c>
      <c r="B81" s="7" t="s">
        <v>28</v>
      </c>
      <c r="C81" s="6">
        <v>19194</v>
      </c>
      <c r="D81" s="6">
        <v>19174</v>
      </c>
      <c r="E81" s="8">
        <v>0.99895800771074295</v>
      </c>
      <c r="F81" s="6">
        <v>19094</v>
      </c>
      <c r="G81" s="8">
        <v>0.99582768332116423</v>
      </c>
      <c r="H81" s="6">
        <v>6969</v>
      </c>
      <c r="I81" s="8">
        <v>0.36346093668509438</v>
      </c>
      <c r="J81" s="6">
        <v>1829</v>
      </c>
      <c r="K81" s="8">
        <v>0.26244798390000001</v>
      </c>
      <c r="L81" s="6">
        <v>6081</v>
      </c>
      <c r="M81" s="8">
        <v>0.31714822155001565</v>
      </c>
      <c r="N81" s="6">
        <v>4831</v>
      </c>
      <c r="O81" s="8">
        <v>0.79444170366716005</v>
      </c>
      <c r="P81" s="6">
        <v>352</v>
      </c>
      <c r="Q81" s="6">
        <v>4480</v>
      </c>
      <c r="R81" s="8">
        <v>0.92734423514800246</v>
      </c>
      <c r="S81" s="8">
        <v>0.23364973401481173</v>
      </c>
      <c r="T81" s="8">
        <v>0.23340627279358134</v>
      </c>
      <c r="U81" s="6">
        <v>3829</v>
      </c>
      <c r="V81" s="8">
        <v>0.85468750000000004</v>
      </c>
      <c r="W81" s="6">
        <v>642</v>
      </c>
      <c r="X81" s="8">
        <v>0.1433035714</v>
      </c>
      <c r="Y81" s="6">
        <v>35</v>
      </c>
      <c r="Z81" s="8">
        <v>7.8125E-3</v>
      </c>
      <c r="AA81" s="6">
        <v>1688</v>
      </c>
    </row>
    <row r="82" spans="1:27" x14ac:dyDescent="0.2">
      <c r="A82" s="2" t="s">
        <v>40</v>
      </c>
      <c r="B82" s="45" t="s">
        <v>7</v>
      </c>
      <c r="C82" s="6">
        <v>3518</v>
      </c>
      <c r="D82" s="6">
        <v>3518</v>
      </c>
      <c r="E82" s="8">
        <v>1</v>
      </c>
      <c r="F82" s="6">
        <v>3504</v>
      </c>
      <c r="G82" s="8">
        <v>0.99602046617396245</v>
      </c>
      <c r="H82" s="6">
        <v>1434</v>
      </c>
      <c r="I82" s="8">
        <v>0.4076179647527004</v>
      </c>
      <c r="J82" s="6">
        <v>367</v>
      </c>
      <c r="K82" s="8">
        <v>0.25592747560000001</v>
      </c>
      <c r="L82" s="6">
        <v>1454</v>
      </c>
      <c r="M82" s="8">
        <v>0.41330301307561118</v>
      </c>
      <c r="N82" s="6">
        <v>1175</v>
      </c>
      <c r="O82" s="8">
        <v>0.80811554332874824</v>
      </c>
      <c r="P82" s="6">
        <v>125</v>
      </c>
      <c r="Q82" s="6">
        <v>1050</v>
      </c>
      <c r="R82" s="8">
        <v>0.8936170212765957</v>
      </c>
      <c r="S82" s="8">
        <v>0.29846503695281412</v>
      </c>
      <c r="T82" s="8">
        <v>0.29846503695281412</v>
      </c>
      <c r="U82" s="6">
        <v>991</v>
      </c>
      <c r="V82" s="8">
        <v>0.94380952380952376</v>
      </c>
      <c r="W82" s="6">
        <v>41</v>
      </c>
      <c r="X82" s="8">
        <v>3.9047618999999999E-2</v>
      </c>
      <c r="Y82" s="6">
        <v>22</v>
      </c>
      <c r="Z82" s="8">
        <v>2.0952380999999999E-2</v>
      </c>
      <c r="AA82" s="6">
        <v>71</v>
      </c>
    </row>
    <row r="83" spans="1:27" x14ac:dyDescent="0.2">
      <c r="A83" s="2" t="s">
        <v>40</v>
      </c>
      <c r="B83" s="45" t="s">
        <v>29</v>
      </c>
      <c r="C83" s="6">
        <v>2302</v>
      </c>
      <c r="D83" s="6">
        <v>2297</v>
      </c>
      <c r="E83" s="8">
        <v>0.99782797567332771</v>
      </c>
      <c r="F83" s="6">
        <v>2290</v>
      </c>
      <c r="G83" s="8">
        <v>0.9969525468001742</v>
      </c>
      <c r="H83" s="6">
        <v>860</v>
      </c>
      <c r="I83" s="8">
        <v>0.37440139312146281</v>
      </c>
      <c r="J83" s="6">
        <v>124</v>
      </c>
      <c r="K83" s="8">
        <v>0.1441860465</v>
      </c>
      <c r="L83" s="6">
        <v>772</v>
      </c>
      <c r="M83" s="8">
        <v>0.33609055289508055</v>
      </c>
      <c r="N83" s="6">
        <v>667</v>
      </c>
      <c r="O83" s="8">
        <v>0.86398963730569944</v>
      </c>
      <c r="P83" s="6">
        <v>63</v>
      </c>
      <c r="Q83" s="6">
        <v>604</v>
      </c>
      <c r="R83" s="8">
        <v>0.90554722638680663</v>
      </c>
      <c r="S83" s="8">
        <v>0.2629516760992599</v>
      </c>
      <c r="T83" s="8">
        <v>0.26238053866203304</v>
      </c>
      <c r="U83" s="6">
        <v>384</v>
      </c>
      <c r="V83" s="8">
        <v>0.63576158940397354</v>
      </c>
      <c r="W83" s="6">
        <v>166</v>
      </c>
      <c r="X83" s="8">
        <v>0.2748344371</v>
      </c>
      <c r="Y83" s="6">
        <v>61</v>
      </c>
      <c r="Z83" s="8">
        <v>0.1009933775</v>
      </c>
      <c r="AA83" s="6">
        <v>129</v>
      </c>
    </row>
    <row r="84" spans="1:27" x14ac:dyDescent="0.2">
      <c r="A84" s="2" t="s">
        <v>40</v>
      </c>
      <c r="B84" s="45" t="s">
        <v>30</v>
      </c>
      <c r="C84" s="6">
        <v>4822</v>
      </c>
      <c r="D84" s="6">
        <v>4821</v>
      </c>
      <c r="E84" s="8">
        <v>0.99979261717129819</v>
      </c>
      <c r="F84" s="6">
        <v>4805</v>
      </c>
      <c r="G84" s="8">
        <v>0.99668118647583503</v>
      </c>
      <c r="H84" s="6">
        <v>1600</v>
      </c>
      <c r="I84" s="8">
        <v>0.33188135241651112</v>
      </c>
      <c r="J84" s="6">
        <v>207</v>
      </c>
      <c r="K84" s="8">
        <v>0.12937499999999999</v>
      </c>
      <c r="L84" s="6">
        <v>1916</v>
      </c>
      <c r="M84" s="8">
        <v>0.39742791951877204</v>
      </c>
      <c r="N84" s="6">
        <v>1684</v>
      </c>
      <c r="O84" s="8">
        <v>0.87891440501043838</v>
      </c>
      <c r="P84" s="6">
        <v>179</v>
      </c>
      <c r="Q84" s="6">
        <v>1505</v>
      </c>
      <c r="R84" s="8">
        <v>0.8937054631828979</v>
      </c>
      <c r="S84" s="8">
        <v>0.31217589711678073</v>
      </c>
      <c r="T84" s="8">
        <v>0.31211115719618415</v>
      </c>
      <c r="U84" s="6">
        <v>1454</v>
      </c>
      <c r="V84" s="8">
        <v>0.96611295681063125</v>
      </c>
      <c r="W84" s="6">
        <v>44</v>
      </c>
      <c r="X84" s="8">
        <v>2.9235880400000001E-2</v>
      </c>
      <c r="Y84" s="6">
        <v>10</v>
      </c>
      <c r="Z84" s="8">
        <v>6.6445183E-3</v>
      </c>
      <c r="AA84" s="6">
        <v>142</v>
      </c>
    </row>
    <row r="85" spans="1:27" x14ac:dyDescent="0.2">
      <c r="A85" s="2" t="s">
        <v>40</v>
      </c>
      <c r="B85" s="45" t="s">
        <v>4</v>
      </c>
      <c r="C85" s="6">
        <v>15021</v>
      </c>
      <c r="D85" s="6">
        <v>15020</v>
      </c>
      <c r="E85" s="8">
        <v>0.99993342653618278</v>
      </c>
      <c r="F85" s="6">
        <v>14745</v>
      </c>
      <c r="G85" s="8">
        <v>0.98169107856191751</v>
      </c>
      <c r="H85" s="6">
        <v>3050</v>
      </c>
      <c r="I85" s="8">
        <v>0.20306258322237017</v>
      </c>
      <c r="J85" s="6">
        <v>795</v>
      </c>
      <c r="K85" s="8">
        <v>0.2606557377</v>
      </c>
      <c r="L85" s="6">
        <v>10091</v>
      </c>
      <c r="M85" s="8">
        <v>0.67183754993342226</v>
      </c>
      <c r="N85" s="6">
        <v>8965</v>
      </c>
      <c r="O85" s="8">
        <v>0.88841541968090387</v>
      </c>
      <c r="P85" s="6">
        <v>187</v>
      </c>
      <c r="Q85" s="6">
        <v>8783</v>
      </c>
      <c r="R85" s="8">
        <v>0.97969882877858339</v>
      </c>
      <c r="S85" s="8">
        <v>0.58475366178428767</v>
      </c>
      <c r="T85" s="8">
        <v>0.58471473270754282</v>
      </c>
      <c r="U85" s="6">
        <v>6136</v>
      </c>
      <c r="V85" s="8">
        <v>0.69862233860867595</v>
      </c>
      <c r="W85" s="6">
        <v>3021</v>
      </c>
      <c r="X85" s="8">
        <v>0.34395992260000002</v>
      </c>
      <c r="Y85" s="6">
        <v>393</v>
      </c>
      <c r="Z85" s="8">
        <v>4.4745531099999999E-2</v>
      </c>
      <c r="AA85" s="6">
        <v>388</v>
      </c>
    </row>
    <row r="86" spans="1:27" x14ac:dyDescent="0.2">
      <c r="A86" s="7" t="s">
        <v>40</v>
      </c>
      <c r="B86" s="7" t="s">
        <v>2</v>
      </c>
      <c r="C86" s="6">
        <v>27301</v>
      </c>
      <c r="D86" s="6">
        <v>27294</v>
      </c>
      <c r="E86" s="8">
        <v>0.99974359913556277</v>
      </c>
      <c r="F86" s="6">
        <v>27276</v>
      </c>
      <c r="G86" s="8">
        <v>0.99934051439876903</v>
      </c>
      <c r="H86" s="6">
        <v>7518</v>
      </c>
      <c r="I86" s="8">
        <v>0.27544515278083093</v>
      </c>
      <c r="J86" s="6">
        <v>2309</v>
      </c>
      <c r="K86" s="8">
        <v>0.3071295557</v>
      </c>
      <c r="L86" s="6">
        <v>15342</v>
      </c>
      <c r="M86" s="8">
        <v>0.56210156078258955</v>
      </c>
      <c r="N86" s="6">
        <v>12120</v>
      </c>
      <c r="O86" s="8">
        <v>0.78998826750097784</v>
      </c>
      <c r="P86" s="6">
        <v>244</v>
      </c>
      <c r="Q86" s="6">
        <v>11886</v>
      </c>
      <c r="R86" s="8">
        <v>0.98069306930693079</v>
      </c>
      <c r="S86" s="8">
        <v>0.43548032534622994</v>
      </c>
      <c r="T86" s="8">
        <v>0.43536866781436578</v>
      </c>
      <c r="U86" s="6">
        <v>8706</v>
      </c>
      <c r="V86" s="8">
        <v>0.73245835436648155</v>
      </c>
      <c r="W86" s="6">
        <v>3634</v>
      </c>
      <c r="X86" s="8">
        <v>0.30573784279999999</v>
      </c>
      <c r="Y86" s="6">
        <v>849</v>
      </c>
      <c r="Z86" s="8">
        <v>7.1428571400000002E-2</v>
      </c>
      <c r="AA86" s="6">
        <v>611</v>
      </c>
    </row>
    <row r="87" spans="1:27" x14ac:dyDescent="0.2">
      <c r="A87" s="7" t="s">
        <v>40</v>
      </c>
      <c r="B87" s="45" t="s">
        <v>0</v>
      </c>
      <c r="C87" s="6">
        <v>22631</v>
      </c>
      <c r="D87" s="6">
        <v>22584</v>
      </c>
      <c r="E87" s="8">
        <v>0.9979232026865803</v>
      </c>
      <c r="F87" s="6">
        <v>22238</v>
      </c>
      <c r="G87" s="8">
        <v>0.98467941905774004</v>
      </c>
      <c r="H87" s="6">
        <v>6795</v>
      </c>
      <c r="I87" s="8">
        <v>0.30087672688629119</v>
      </c>
      <c r="J87" s="6">
        <v>1546</v>
      </c>
      <c r="K87" s="8">
        <v>0.2275202355</v>
      </c>
      <c r="L87" s="6">
        <v>7637</v>
      </c>
      <c r="M87" s="8">
        <v>0.33815975912150192</v>
      </c>
      <c r="N87" s="6">
        <v>6060</v>
      </c>
      <c r="O87" s="8">
        <v>0.79350530312950118</v>
      </c>
      <c r="P87" s="6">
        <v>365</v>
      </c>
      <c r="Q87" s="6">
        <v>5698</v>
      </c>
      <c r="R87" s="8">
        <v>0.94026402640264028</v>
      </c>
      <c r="S87" s="8">
        <v>0.25230251505490614</v>
      </c>
      <c r="T87" s="8">
        <v>0.25177853386947108</v>
      </c>
      <c r="U87" s="6">
        <v>4442</v>
      </c>
      <c r="V87" s="8">
        <v>0.77957177957177959</v>
      </c>
      <c r="W87" s="6">
        <v>1377</v>
      </c>
      <c r="X87" s="8">
        <v>0.24166374169999999</v>
      </c>
      <c r="Y87" s="6">
        <v>136</v>
      </c>
      <c r="Z87" s="8">
        <v>2.38680239E-2</v>
      </c>
      <c r="AA87" s="6">
        <v>1607</v>
      </c>
    </row>
    <row r="88" spans="1:27" x14ac:dyDescent="0.2">
      <c r="A88" s="1" t="s">
        <v>41</v>
      </c>
      <c r="B88" s="42" t="s">
        <v>63</v>
      </c>
      <c r="C88" s="43">
        <v>141043</v>
      </c>
      <c r="D88" s="43">
        <v>140862</v>
      </c>
      <c r="E88" s="44">
        <v>0.9987167034166885</v>
      </c>
      <c r="F88" s="43">
        <v>139713</v>
      </c>
      <c r="G88" s="44">
        <v>0.99184308046172864</v>
      </c>
      <c r="H88" s="43">
        <v>56249</v>
      </c>
      <c r="I88" s="44">
        <v>0.39931990174780996</v>
      </c>
      <c r="J88" s="43">
        <v>11748</v>
      </c>
      <c r="K88" s="44">
        <v>0.20885704629999999</v>
      </c>
      <c r="L88" s="43">
        <v>49717</v>
      </c>
      <c r="M88" s="44">
        <v>0.35294827561727082</v>
      </c>
      <c r="N88" s="43">
        <v>39601</v>
      </c>
      <c r="O88" s="44">
        <v>0.79652835046362414</v>
      </c>
      <c r="P88" s="43">
        <v>2738</v>
      </c>
      <c r="Q88" s="43">
        <v>36904</v>
      </c>
      <c r="R88" s="44">
        <v>0.93189565920052519</v>
      </c>
      <c r="S88" s="44">
        <v>0.26198690917351736</v>
      </c>
      <c r="T88" s="44">
        <v>0.26165070226810261</v>
      </c>
      <c r="U88" s="43">
        <v>28044</v>
      </c>
      <c r="V88" s="44">
        <v>0.759917624105788</v>
      </c>
      <c r="W88" s="43">
        <v>8308</v>
      </c>
      <c r="X88" s="44">
        <v>0.22512464770000001</v>
      </c>
      <c r="Y88" s="43">
        <v>2810</v>
      </c>
      <c r="Z88" s="44">
        <v>7.6143507499999999E-2</v>
      </c>
      <c r="AA88" s="43">
        <v>8718</v>
      </c>
    </row>
    <row r="89" spans="1:27" x14ac:dyDescent="0.2">
      <c r="A89" s="2" t="s">
        <v>41</v>
      </c>
      <c r="B89" s="109" t="s">
        <v>208</v>
      </c>
      <c r="C89" s="6">
        <v>10063</v>
      </c>
      <c r="D89" s="6">
        <v>10057</v>
      </c>
      <c r="E89" s="8">
        <v>0.99940375633508893</v>
      </c>
      <c r="F89" s="6">
        <v>10038</v>
      </c>
      <c r="G89" s="8">
        <v>0.99811076861887249</v>
      </c>
      <c r="H89" s="6">
        <v>4002</v>
      </c>
      <c r="I89" s="8">
        <v>0.39793178880381824</v>
      </c>
      <c r="J89" s="6">
        <v>383</v>
      </c>
      <c r="K89" s="8">
        <v>9.5702148900000006E-2</v>
      </c>
      <c r="L89" s="6">
        <v>4157</v>
      </c>
      <c r="M89" s="8">
        <v>0.41334393954459581</v>
      </c>
      <c r="N89" s="6">
        <v>3479</v>
      </c>
      <c r="O89" s="8">
        <v>0.83690161173923505</v>
      </c>
      <c r="P89" s="6">
        <v>305</v>
      </c>
      <c r="Q89" s="6">
        <v>3174</v>
      </c>
      <c r="R89" s="8">
        <v>0.91233112963495255</v>
      </c>
      <c r="S89" s="8">
        <v>0.3156010738788903</v>
      </c>
      <c r="T89" s="8">
        <v>0.31541289873795092</v>
      </c>
      <c r="U89" s="6">
        <v>2101</v>
      </c>
      <c r="V89" s="8">
        <v>0.66194076874606178</v>
      </c>
      <c r="W89" s="6">
        <v>439</v>
      </c>
      <c r="X89" s="8">
        <v>0.13831127909999999</v>
      </c>
      <c r="Y89" s="6">
        <v>722</v>
      </c>
      <c r="Z89" s="8">
        <v>0.2274732199</v>
      </c>
      <c r="AA89" s="6">
        <v>83</v>
      </c>
    </row>
    <row r="90" spans="1:27" x14ac:dyDescent="0.2">
      <c r="A90" s="2" t="s">
        <v>41</v>
      </c>
      <c r="B90" s="109" t="s">
        <v>209</v>
      </c>
      <c r="C90" s="6">
        <v>130631</v>
      </c>
      <c r="D90" s="6">
        <v>130456</v>
      </c>
      <c r="E90" s="8">
        <v>0.99866034861556596</v>
      </c>
      <c r="F90" s="6">
        <v>129328</v>
      </c>
      <c r="G90" s="8">
        <v>0.99135340651254067</v>
      </c>
      <c r="H90" s="6">
        <v>52053</v>
      </c>
      <c r="I90" s="8">
        <v>0.39900809468326487</v>
      </c>
      <c r="J90" s="6">
        <v>11356</v>
      </c>
      <c r="K90" s="8">
        <v>0.2181622577</v>
      </c>
      <c r="L90" s="6">
        <v>45518</v>
      </c>
      <c r="M90" s="8">
        <v>0.34891457656221259</v>
      </c>
      <c r="N90" s="6">
        <v>36105</v>
      </c>
      <c r="O90" s="8">
        <v>0.7932026890460917</v>
      </c>
      <c r="P90" s="6">
        <v>2431</v>
      </c>
      <c r="Q90" s="6">
        <v>33715</v>
      </c>
      <c r="R90" s="8">
        <v>0.9338041822462263</v>
      </c>
      <c r="S90" s="8">
        <v>0.25843962715398294</v>
      </c>
      <c r="T90" s="8">
        <v>0.25809340814967352</v>
      </c>
      <c r="U90" s="6">
        <v>25928</v>
      </c>
      <c r="V90" s="8">
        <v>0.76903455435266199</v>
      </c>
      <c r="W90" s="6">
        <v>7869</v>
      </c>
      <c r="X90" s="8">
        <v>0.2333975975</v>
      </c>
      <c r="Y90" s="6">
        <v>2088</v>
      </c>
      <c r="Z90" s="8">
        <v>6.1930891299999999E-2</v>
      </c>
      <c r="AA90" s="6">
        <v>8610</v>
      </c>
    </row>
    <row r="91" spans="1:27" x14ac:dyDescent="0.2">
      <c r="A91" s="2" t="s">
        <v>41</v>
      </c>
      <c r="B91" s="45" t="s">
        <v>19</v>
      </c>
      <c r="C91" s="6">
        <v>16162</v>
      </c>
      <c r="D91" s="6">
        <v>16156</v>
      </c>
      <c r="E91" s="8">
        <v>0.9996287588169781</v>
      </c>
      <c r="F91" s="6">
        <v>16130</v>
      </c>
      <c r="G91" s="8">
        <v>0.99839069076504094</v>
      </c>
      <c r="H91" s="6">
        <v>9720</v>
      </c>
      <c r="I91" s="8">
        <v>0.60163406783857387</v>
      </c>
      <c r="J91" s="6">
        <v>257</v>
      </c>
      <c r="K91" s="8">
        <v>2.6440329200000001E-2</v>
      </c>
      <c r="L91" s="6">
        <v>2678</v>
      </c>
      <c r="M91" s="8">
        <v>0.16575885120079228</v>
      </c>
      <c r="N91" s="6">
        <v>2210</v>
      </c>
      <c r="O91" s="8">
        <v>0.82524271844660191</v>
      </c>
      <c r="P91" s="6">
        <v>313</v>
      </c>
      <c r="Q91" s="6">
        <v>1898</v>
      </c>
      <c r="R91" s="8">
        <v>0.85882352941176465</v>
      </c>
      <c r="S91" s="8">
        <v>0.11747957415201783</v>
      </c>
      <c r="T91" s="8">
        <v>0.11743596089592873</v>
      </c>
      <c r="U91" s="6">
        <v>1849</v>
      </c>
      <c r="V91" s="8">
        <v>0.97418335089567965</v>
      </c>
      <c r="W91" s="6">
        <v>49</v>
      </c>
      <c r="X91" s="8">
        <v>2.5816649099999998E-2</v>
      </c>
      <c r="Y91" s="6">
        <v>13</v>
      </c>
      <c r="Z91" s="8">
        <v>6.8493151000000004E-3</v>
      </c>
      <c r="AA91" s="6">
        <v>514</v>
      </c>
    </row>
    <row r="92" spans="1:27" x14ac:dyDescent="0.2">
      <c r="A92" s="2" t="s">
        <v>41</v>
      </c>
      <c r="B92" s="45" t="s">
        <v>207</v>
      </c>
      <c r="C92" s="6">
        <v>17526</v>
      </c>
      <c r="D92" s="6">
        <v>17524</v>
      </c>
      <c r="E92" s="8">
        <v>0.99988588382973864</v>
      </c>
      <c r="F92" s="6">
        <v>17469</v>
      </c>
      <c r="G92" s="8">
        <v>0.99686144715818303</v>
      </c>
      <c r="H92" s="6">
        <v>9867</v>
      </c>
      <c r="I92" s="8">
        <v>0.56305637982195844</v>
      </c>
      <c r="J92" s="6">
        <v>1237</v>
      </c>
      <c r="K92" s="8">
        <v>0.12536738619999999</v>
      </c>
      <c r="L92" s="6">
        <v>2959</v>
      </c>
      <c r="M92" s="8">
        <v>0.1688541428897512</v>
      </c>
      <c r="N92" s="6">
        <v>2171</v>
      </c>
      <c r="O92" s="8">
        <v>0.73369381547820212</v>
      </c>
      <c r="P92" s="6">
        <v>347</v>
      </c>
      <c r="Q92" s="6">
        <v>1826</v>
      </c>
      <c r="R92" s="8">
        <v>0.84108705665591899</v>
      </c>
      <c r="S92" s="8">
        <v>0.1041999543483223</v>
      </c>
      <c r="T92" s="8">
        <v>0.10418806344859066</v>
      </c>
      <c r="U92" s="6">
        <v>1759</v>
      </c>
      <c r="V92" s="8">
        <v>0.9633077765607887</v>
      </c>
      <c r="W92" s="6">
        <v>52</v>
      </c>
      <c r="X92" s="8">
        <v>2.8477546499999999E-2</v>
      </c>
      <c r="Y92" s="6">
        <v>22</v>
      </c>
      <c r="Z92" s="8">
        <v>1.20481928E-2</v>
      </c>
      <c r="AA92" s="6">
        <v>590</v>
      </c>
    </row>
    <row r="93" spans="1:27" x14ac:dyDescent="0.2">
      <c r="A93" s="2" t="s">
        <v>41</v>
      </c>
      <c r="B93" s="45" t="s">
        <v>16</v>
      </c>
      <c r="C93" s="6">
        <v>3385</v>
      </c>
      <c r="D93" s="6">
        <v>3379</v>
      </c>
      <c r="E93" s="8">
        <v>0.99822747415066471</v>
      </c>
      <c r="F93" s="6">
        <v>3373</v>
      </c>
      <c r="G93" s="8">
        <v>0.99822432672388295</v>
      </c>
      <c r="H93" s="6">
        <v>1655</v>
      </c>
      <c r="I93" s="8">
        <v>0.48978987866232615</v>
      </c>
      <c r="J93" s="6">
        <v>52</v>
      </c>
      <c r="K93" s="8">
        <v>3.1419939600000002E-2</v>
      </c>
      <c r="L93" s="6">
        <v>942</v>
      </c>
      <c r="M93" s="8">
        <v>0.27878070435039953</v>
      </c>
      <c r="N93" s="6">
        <v>754</v>
      </c>
      <c r="O93" s="8">
        <v>0.8004246284501062</v>
      </c>
      <c r="P93" s="6">
        <v>56</v>
      </c>
      <c r="Q93" s="6">
        <v>698</v>
      </c>
      <c r="R93" s="8">
        <v>0.92572944297082227</v>
      </c>
      <c r="S93" s="8">
        <v>0.20656999112163363</v>
      </c>
      <c r="T93" s="8">
        <v>0.20620384047267357</v>
      </c>
      <c r="U93" s="6">
        <v>663</v>
      </c>
      <c r="V93" s="8">
        <v>0.94985673352435529</v>
      </c>
      <c r="W93" s="6">
        <v>37</v>
      </c>
      <c r="X93" s="8">
        <v>5.3008595999999998E-2</v>
      </c>
      <c r="Y93" s="6" t="s">
        <v>206</v>
      </c>
      <c r="Z93" s="8" t="s">
        <v>206</v>
      </c>
      <c r="AA93" s="6">
        <v>78</v>
      </c>
    </row>
    <row r="94" spans="1:27" x14ac:dyDescent="0.2">
      <c r="A94" s="2" t="s">
        <v>41</v>
      </c>
      <c r="B94" s="45" t="s">
        <v>15</v>
      </c>
      <c r="C94" s="6">
        <v>14562</v>
      </c>
      <c r="D94" s="6">
        <v>14558</v>
      </c>
      <c r="E94" s="8">
        <v>0.99972531245708018</v>
      </c>
      <c r="F94" s="6">
        <v>14326</v>
      </c>
      <c r="G94" s="8">
        <v>0.98406374501992033</v>
      </c>
      <c r="H94" s="6">
        <v>5867</v>
      </c>
      <c r="I94" s="8">
        <v>0.4030086550350323</v>
      </c>
      <c r="J94" s="6">
        <v>2057</v>
      </c>
      <c r="K94" s="8">
        <v>0.35060507930000001</v>
      </c>
      <c r="L94" s="6">
        <v>5987</v>
      </c>
      <c r="M94" s="8">
        <v>0.41125154554197013</v>
      </c>
      <c r="N94" s="6">
        <v>5009</v>
      </c>
      <c r="O94" s="8">
        <v>0.83664606647736761</v>
      </c>
      <c r="P94" s="6">
        <v>278</v>
      </c>
      <c r="Q94" s="6">
        <v>4732</v>
      </c>
      <c r="R94" s="8">
        <v>0.94469954082651231</v>
      </c>
      <c r="S94" s="8">
        <v>0.32504464899024593</v>
      </c>
      <c r="T94" s="8">
        <v>0.32495536327427549</v>
      </c>
      <c r="U94" s="6">
        <v>3330</v>
      </c>
      <c r="V94" s="8">
        <v>0.70371935756551141</v>
      </c>
      <c r="W94" s="6">
        <v>1000</v>
      </c>
      <c r="X94" s="8">
        <v>0.21132713440000001</v>
      </c>
      <c r="Y94" s="6">
        <v>673</v>
      </c>
      <c r="Z94" s="8">
        <v>0.1422231615</v>
      </c>
      <c r="AA94" s="6">
        <v>601</v>
      </c>
    </row>
    <row r="95" spans="1:27" x14ac:dyDescent="0.2">
      <c r="A95" s="2" t="s">
        <v>41</v>
      </c>
      <c r="B95" s="7" t="s">
        <v>28</v>
      </c>
      <c r="C95" s="6">
        <v>19075</v>
      </c>
      <c r="D95" s="6">
        <v>19034</v>
      </c>
      <c r="E95" s="8">
        <v>0.99785058977719532</v>
      </c>
      <c r="F95" s="6">
        <v>18884</v>
      </c>
      <c r="G95" s="8">
        <v>0.99211936534622258</v>
      </c>
      <c r="H95" s="6">
        <v>6983</v>
      </c>
      <c r="I95" s="8">
        <v>0.36686981191551959</v>
      </c>
      <c r="J95" s="6">
        <v>2306</v>
      </c>
      <c r="K95" s="8">
        <v>0.3302305599</v>
      </c>
      <c r="L95" s="6">
        <v>5069</v>
      </c>
      <c r="M95" s="8">
        <v>0.26631291373331933</v>
      </c>
      <c r="N95" s="6">
        <v>3741</v>
      </c>
      <c r="O95" s="8">
        <v>0.73801538765042429</v>
      </c>
      <c r="P95" s="6">
        <v>264</v>
      </c>
      <c r="Q95" s="6">
        <v>3477</v>
      </c>
      <c r="R95" s="8">
        <v>0.92943063352044908</v>
      </c>
      <c r="S95" s="8">
        <v>0.18267311127456132</v>
      </c>
      <c r="T95" s="8">
        <v>0.18228047182175622</v>
      </c>
      <c r="U95" s="6">
        <v>3071</v>
      </c>
      <c r="V95" s="8">
        <v>0.88323267184354326</v>
      </c>
      <c r="W95" s="6">
        <v>409</v>
      </c>
      <c r="X95" s="8">
        <v>0.1176301409</v>
      </c>
      <c r="Y95" s="6">
        <v>51</v>
      </c>
      <c r="Z95" s="8">
        <v>1.4667817099999999E-2</v>
      </c>
      <c r="AA95" s="6">
        <v>2134</v>
      </c>
    </row>
    <row r="96" spans="1:27" x14ac:dyDescent="0.2">
      <c r="A96" s="2" t="s">
        <v>41</v>
      </c>
      <c r="B96" s="45" t="s">
        <v>7</v>
      </c>
      <c r="C96" s="6">
        <v>3568</v>
      </c>
      <c r="D96" s="6">
        <v>3568</v>
      </c>
      <c r="E96" s="8">
        <v>1</v>
      </c>
      <c r="F96" s="6">
        <v>3560</v>
      </c>
      <c r="G96" s="8">
        <v>0.99775784753363228</v>
      </c>
      <c r="H96" s="6">
        <v>1881</v>
      </c>
      <c r="I96" s="8">
        <v>0.52718609865470856</v>
      </c>
      <c r="J96" s="6">
        <v>546</v>
      </c>
      <c r="K96" s="8">
        <v>0.29027113240000002</v>
      </c>
      <c r="L96" s="6">
        <v>849</v>
      </c>
      <c r="M96" s="8">
        <v>0.23794843049327355</v>
      </c>
      <c r="N96" s="6">
        <v>622</v>
      </c>
      <c r="O96" s="8">
        <v>0.73262661955241459</v>
      </c>
      <c r="P96" s="6">
        <v>102</v>
      </c>
      <c r="Q96" s="6">
        <v>521</v>
      </c>
      <c r="R96" s="8">
        <v>0.83762057877813501</v>
      </c>
      <c r="S96" s="8">
        <v>0.1460201793721973</v>
      </c>
      <c r="T96" s="8">
        <v>0.1460201793721973</v>
      </c>
      <c r="U96" s="6">
        <v>469</v>
      </c>
      <c r="V96" s="8">
        <v>0.90019193857965452</v>
      </c>
      <c r="W96" s="6">
        <v>30</v>
      </c>
      <c r="X96" s="8">
        <v>5.7581573900000002E-2</v>
      </c>
      <c r="Y96" s="6">
        <v>28</v>
      </c>
      <c r="Z96" s="8">
        <v>5.3742802300000003E-2</v>
      </c>
      <c r="AA96" s="6">
        <v>150</v>
      </c>
    </row>
    <row r="97" spans="1:27" x14ac:dyDescent="0.2">
      <c r="A97" s="2" t="s">
        <v>41</v>
      </c>
      <c r="B97" s="45" t="s">
        <v>29</v>
      </c>
      <c r="C97" s="6">
        <v>2853</v>
      </c>
      <c r="D97" s="6">
        <v>2853</v>
      </c>
      <c r="E97" s="8">
        <v>1</v>
      </c>
      <c r="F97" s="6">
        <v>2838</v>
      </c>
      <c r="G97" s="8">
        <v>0.99474237644584651</v>
      </c>
      <c r="H97" s="6">
        <v>1212</v>
      </c>
      <c r="I97" s="8">
        <v>0.42481598317560471</v>
      </c>
      <c r="J97" s="6">
        <v>164</v>
      </c>
      <c r="K97" s="8">
        <v>0.13531353139999999</v>
      </c>
      <c r="L97" s="6">
        <v>808</v>
      </c>
      <c r="M97" s="8">
        <v>0.28321065545040308</v>
      </c>
      <c r="N97" s="6">
        <v>617</v>
      </c>
      <c r="O97" s="8">
        <v>0.76361386138613874</v>
      </c>
      <c r="P97" s="6">
        <v>93</v>
      </c>
      <c r="Q97" s="6">
        <v>524</v>
      </c>
      <c r="R97" s="8">
        <v>0.84927066450567257</v>
      </c>
      <c r="S97" s="8">
        <v>0.18366631615842971</v>
      </c>
      <c r="T97" s="8">
        <v>0.18366631615842971</v>
      </c>
      <c r="U97" s="6">
        <v>447</v>
      </c>
      <c r="V97" s="8">
        <v>0.85305343511450393</v>
      </c>
      <c r="W97" s="6">
        <v>51</v>
      </c>
      <c r="X97" s="8">
        <v>9.7328244300000005E-2</v>
      </c>
      <c r="Y97" s="6">
        <v>30</v>
      </c>
      <c r="Z97" s="8">
        <v>5.7251908400000003E-2</v>
      </c>
      <c r="AA97" s="6">
        <v>214</v>
      </c>
    </row>
    <row r="98" spans="1:27" x14ac:dyDescent="0.2">
      <c r="A98" s="2" t="s">
        <v>41</v>
      </c>
      <c r="B98" s="45" t="s">
        <v>30</v>
      </c>
      <c r="C98" s="6">
        <v>5517</v>
      </c>
      <c r="D98" s="6">
        <v>5513</v>
      </c>
      <c r="E98" s="8">
        <v>0.9992749682798624</v>
      </c>
      <c r="F98" s="6">
        <v>5413</v>
      </c>
      <c r="G98" s="8">
        <v>0.98186105568655901</v>
      </c>
      <c r="H98" s="6">
        <v>2142</v>
      </c>
      <c r="I98" s="8">
        <v>0.38853618719390531</v>
      </c>
      <c r="J98" s="6">
        <v>330</v>
      </c>
      <c r="K98" s="8">
        <v>0.1540616246</v>
      </c>
      <c r="L98" s="6">
        <v>1798</v>
      </c>
      <c r="M98" s="8">
        <v>0.32613821875566845</v>
      </c>
      <c r="N98" s="6">
        <v>1521</v>
      </c>
      <c r="O98" s="8">
        <v>0.84593993325917682</v>
      </c>
      <c r="P98" s="6">
        <v>132</v>
      </c>
      <c r="Q98" s="6">
        <v>1393</v>
      </c>
      <c r="R98" s="8">
        <v>0.91584483892176216</v>
      </c>
      <c r="S98" s="8">
        <v>0.25267549428623254</v>
      </c>
      <c r="T98" s="8">
        <v>0.25249229653797356</v>
      </c>
      <c r="U98" s="6">
        <v>1314</v>
      </c>
      <c r="V98" s="8">
        <v>0.94328786791098351</v>
      </c>
      <c r="W98" s="6">
        <v>71</v>
      </c>
      <c r="X98" s="8">
        <v>5.0969131399999999E-2</v>
      </c>
      <c r="Y98" s="6">
        <v>13</v>
      </c>
      <c r="Z98" s="8">
        <v>9.3323762000000008E-3</v>
      </c>
      <c r="AA98" s="6">
        <v>395</v>
      </c>
    </row>
    <row r="99" spans="1:27" x14ac:dyDescent="0.2">
      <c r="A99" s="2" t="s">
        <v>41</v>
      </c>
      <c r="B99" s="45" t="s">
        <v>4</v>
      </c>
      <c r="C99" s="6">
        <v>14987</v>
      </c>
      <c r="D99" s="6">
        <v>14985</v>
      </c>
      <c r="E99" s="8">
        <v>0.99986655101087607</v>
      </c>
      <c r="F99" s="6">
        <v>14665</v>
      </c>
      <c r="G99" s="8">
        <v>0.97864531197864535</v>
      </c>
      <c r="H99" s="6">
        <v>3502</v>
      </c>
      <c r="I99" s="8">
        <v>0.23370036703370037</v>
      </c>
      <c r="J99" s="6">
        <v>1088</v>
      </c>
      <c r="K99" s="8">
        <v>0.31067961170000002</v>
      </c>
      <c r="L99" s="6">
        <v>9843</v>
      </c>
      <c r="M99" s="8">
        <v>0.6568568568568568</v>
      </c>
      <c r="N99" s="6">
        <v>8698</v>
      </c>
      <c r="O99" s="8">
        <v>0.88367367672457586</v>
      </c>
      <c r="P99" s="6">
        <v>192</v>
      </c>
      <c r="Q99" s="6">
        <v>8519</v>
      </c>
      <c r="R99" s="8">
        <v>0.97942055644975856</v>
      </c>
      <c r="S99" s="8">
        <v>0.56850183516850183</v>
      </c>
      <c r="T99" s="8">
        <v>0.56842596917328347</v>
      </c>
      <c r="U99" s="6">
        <v>5633</v>
      </c>
      <c r="V99" s="8">
        <v>0.66122784364362019</v>
      </c>
      <c r="W99" s="6">
        <v>3022</v>
      </c>
      <c r="X99" s="8">
        <v>0.35473647139999998</v>
      </c>
      <c r="Y99" s="6">
        <v>680</v>
      </c>
      <c r="Z99" s="8">
        <v>7.9821575300000003E-2</v>
      </c>
      <c r="AA99" s="6">
        <v>314</v>
      </c>
    </row>
    <row r="100" spans="1:27" x14ac:dyDescent="0.2">
      <c r="A100" s="7" t="s">
        <v>41</v>
      </c>
      <c r="B100" s="7" t="s">
        <v>2</v>
      </c>
      <c r="C100" s="6">
        <v>24006</v>
      </c>
      <c r="D100" s="6">
        <v>24003</v>
      </c>
      <c r="E100" s="8">
        <v>0.99987503124218946</v>
      </c>
      <c r="F100" s="6">
        <v>23979</v>
      </c>
      <c r="G100" s="8">
        <v>0.99900012498437696</v>
      </c>
      <c r="H100" s="6">
        <v>8125</v>
      </c>
      <c r="I100" s="8">
        <v>0.33849935424738575</v>
      </c>
      <c r="J100" s="6">
        <v>2508</v>
      </c>
      <c r="K100" s="8">
        <v>0.3086769231</v>
      </c>
      <c r="L100" s="6">
        <v>11868</v>
      </c>
      <c r="M100" s="8">
        <v>0.49443819522559679</v>
      </c>
      <c r="N100" s="6">
        <v>9372</v>
      </c>
      <c r="O100" s="8">
        <v>0.78968655207280081</v>
      </c>
      <c r="P100" s="6">
        <v>286</v>
      </c>
      <c r="Q100" s="6">
        <v>9097</v>
      </c>
      <c r="R100" s="8">
        <v>0.97065727699530513</v>
      </c>
      <c r="S100" s="8">
        <v>0.37899429238011917</v>
      </c>
      <c r="T100" s="8">
        <v>0.37894692993418311</v>
      </c>
      <c r="U100" s="6">
        <v>6164</v>
      </c>
      <c r="V100" s="8">
        <v>0.67758601736836332</v>
      </c>
      <c r="W100" s="6">
        <v>2748</v>
      </c>
      <c r="X100" s="8">
        <v>0.302077608</v>
      </c>
      <c r="Y100" s="6">
        <v>1114</v>
      </c>
      <c r="Z100" s="8">
        <v>0.1224579532</v>
      </c>
      <c r="AA100" s="6">
        <v>623</v>
      </c>
    </row>
    <row r="101" spans="1:27" x14ac:dyDescent="0.2">
      <c r="A101" s="7" t="s">
        <v>41</v>
      </c>
      <c r="B101" s="45" t="s">
        <v>0</v>
      </c>
      <c r="C101" s="6">
        <v>19402</v>
      </c>
      <c r="D101" s="6">
        <v>19289</v>
      </c>
      <c r="E101" s="8">
        <v>0.99417585815895271</v>
      </c>
      <c r="F101" s="6">
        <v>19076</v>
      </c>
      <c r="G101" s="8">
        <v>0.98895743688112392</v>
      </c>
      <c r="H101" s="6">
        <v>5295</v>
      </c>
      <c r="I101" s="8">
        <v>0.2745087873917777</v>
      </c>
      <c r="J101" s="6">
        <v>1203</v>
      </c>
      <c r="K101" s="8">
        <v>0.22719546739999999</v>
      </c>
      <c r="L101" s="6">
        <v>6916</v>
      </c>
      <c r="M101" s="8">
        <v>0.35854632173777801</v>
      </c>
      <c r="N101" s="6">
        <v>4886</v>
      </c>
      <c r="O101" s="8">
        <v>0.70647773279352222</v>
      </c>
      <c r="P101" s="6">
        <v>675</v>
      </c>
      <c r="Q101" s="6">
        <v>4219</v>
      </c>
      <c r="R101" s="8">
        <v>0.86348751534997958</v>
      </c>
      <c r="S101" s="8">
        <v>0.21872569858468557</v>
      </c>
      <c r="T101" s="8">
        <v>0.21745180909184619</v>
      </c>
      <c r="U101" s="6">
        <v>3345</v>
      </c>
      <c r="V101" s="8">
        <v>0.79284190566484958</v>
      </c>
      <c r="W101" s="6">
        <v>839</v>
      </c>
      <c r="X101" s="8">
        <v>0.19886228959999999</v>
      </c>
      <c r="Y101" s="6">
        <v>184</v>
      </c>
      <c r="Z101" s="8">
        <v>4.36122304E-2</v>
      </c>
      <c r="AA101" s="6">
        <v>3105</v>
      </c>
    </row>
    <row r="102" spans="1:27" x14ac:dyDescent="0.2">
      <c r="A102" s="1" t="s">
        <v>42</v>
      </c>
      <c r="B102" s="42" t="s">
        <v>63</v>
      </c>
      <c r="C102" s="43">
        <v>66038</v>
      </c>
      <c r="D102" s="43">
        <v>65949</v>
      </c>
      <c r="E102" s="44">
        <v>0.99865229110512133</v>
      </c>
      <c r="F102" s="43">
        <v>65413</v>
      </c>
      <c r="G102" s="44">
        <v>0.99187250754370815</v>
      </c>
      <c r="H102" s="43">
        <v>24837</v>
      </c>
      <c r="I102" s="44">
        <v>0.37660919801664927</v>
      </c>
      <c r="J102" s="43">
        <v>5129</v>
      </c>
      <c r="K102" s="44">
        <v>0.20650642189999999</v>
      </c>
      <c r="L102" s="43">
        <v>22878</v>
      </c>
      <c r="M102" s="44">
        <v>0.34690442614747757</v>
      </c>
      <c r="N102" s="43">
        <v>18340</v>
      </c>
      <c r="O102" s="44">
        <v>0.80164350030597076</v>
      </c>
      <c r="P102" s="43">
        <v>1136</v>
      </c>
      <c r="Q102" s="43">
        <v>17221</v>
      </c>
      <c r="R102" s="44">
        <v>0.93898582333696834</v>
      </c>
      <c r="S102" s="44">
        <v>0.2611260216227691</v>
      </c>
      <c r="T102" s="44">
        <v>0.26077409976074384</v>
      </c>
      <c r="U102" s="43">
        <v>13487</v>
      </c>
      <c r="V102" s="44">
        <v>0.78317170895999066</v>
      </c>
      <c r="W102" s="43">
        <v>3965</v>
      </c>
      <c r="X102" s="44">
        <v>0.2302421462</v>
      </c>
      <c r="Y102" s="43">
        <v>685</v>
      </c>
      <c r="Z102" s="44">
        <v>3.9777016399999997E-2</v>
      </c>
      <c r="AA102" s="43">
        <v>3934</v>
      </c>
    </row>
    <row r="103" spans="1:27" x14ac:dyDescent="0.2">
      <c r="A103" s="2" t="s">
        <v>42</v>
      </c>
      <c r="B103" s="109" t="s">
        <v>208</v>
      </c>
      <c r="C103" s="6">
        <v>3989</v>
      </c>
      <c r="D103" s="6">
        <v>3989</v>
      </c>
      <c r="E103" s="8">
        <v>1</v>
      </c>
      <c r="F103" s="6">
        <v>3980</v>
      </c>
      <c r="G103" s="8">
        <v>0.99774379543745295</v>
      </c>
      <c r="H103" s="6">
        <v>1320</v>
      </c>
      <c r="I103" s="8">
        <v>0.33091000250689401</v>
      </c>
      <c r="J103" s="6">
        <v>145</v>
      </c>
      <c r="K103" s="8">
        <v>0.10984848480000001</v>
      </c>
      <c r="L103" s="6">
        <v>1672</v>
      </c>
      <c r="M103" s="8">
        <v>0.41915266984206567</v>
      </c>
      <c r="N103" s="6">
        <v>1429</v>
      </c>
      <c r="O103" s="8">
        <v>0.85466507177033491</v>
      </c>
      <c r="P103" s="6">
        <v>99</v>
      </c>
      <c r="Q103" s="6">
        <v>1333</v>
      </c>
      <c r="R103" s="8">
        <v>0.9328201539538139</v>
      </c>
      <c r="S103" s="8">
        <v>0.33416896465279516</v>
      </c>
      <c r="T103" s="8">
        <v>0.33416896465279516</v>
      </c>
      <c r="U103" s="6">
        <v>900</v>
      </c>
      <c r="V103" s="8">
        <v>0.67516879219804948</v>
      </c>
      <c r="W103" s="6">
        <v>193</v>
      </c>
      <c r="X103" s="8">
        <v>0.14478619649999999</v>
      </c>
      <c r="Y103" s="6">
        <v>266</v>
      </c>
      <c r="Z103" s="8">
        <v>0.19954988749999999</v>
      </c>
      <c r="AA103" s="6">
        <v>74</v>
      </c>
    </row>
    <row r="104" spans="1:27" x14ac:dyDescent="0.2">
      <c r="A104" s="2" t="s">
        <v>42</v>
      </c>
      <c r="B104" s="109" t="s">
        <v>209</v>
      </c>
      <c r="C104" s="6">
        <v>61943</v>
      </c>
      <c r="D104" s="6">
        <v>61854</v>
      </c>
      <c r="E104" s="8">
        <v>0.99856319519558301</v>
      </c>
      <c r="F104" s="6">
        <v>61327</v>
      </c>
      <c r="G104" s="8">
        <v>0.9914799366249557</v>
      </c>
      <c r="H104" s="6">
        <v>23457</v>
      </c>
      <c r="I104" s="8">
        <v>0.37923173925695997</v>
      </c>
      <c r="J104" s="6">
        <v>4981</v>
      </c>
      <c r="K104" s="8">
        <v>0.21234599479999999</v>
      </c>
      <c r="L104" s="6">
        <v>21206</v>
      </c>
      <c r="M104" s="8">
        <v>0.34283959000226338</v>
      </c>
      <c r="N104" s="6">
        <v>16911</v>
      </c>
      <c r="O104" s="8">
        <v>0.79746298217485623</v>
      </c>
      <c r="P104" s="6">
        <v>1037</v>
      </c>
      <c r="Q104" s="6">
        <v>15888</v>
      </c>
      <c r="R104" s="8">
        <v>0.93950682987404655</v>
      </c>
      <c r="S104" s="8">
        <v>0.25686293529925308</v>
      </c>
      <c r="T104" s="8">
        <v>0.25649387339973845</v>
      </c>
      <c r="U104" s="6">
        <v>12587</v>
      </c>
      <c r="V104" s="8">
        <v>0.79223313192346423</v>
      </c>
      <c r="W104" s="6">
        <v>3772</v>
      </c>
      <c r="X104" s="8">
        <v>0.23741188320000001</v>
      </c>
      <c r="Y104" s="6">
        <v>419</v>
      </c>
      <c r="Z104" s="8">
        <v>2.6372104699999999E-2</v>
      </c>
      <c r="AA104" s="6">
        <v>3852</v>
      </c>
    </row>
    <row r="105" spans="1:27" x14ac:dyDescent="0.2">
      <c r="A105" s="2" t="s">
        <v>42</v>
      </c>
      <c r="B105" s="45" t="s">
        <v>19</v>
      </c>
      <c r="C105" s="6">
        <v>6458</v>
      </c>
      <c r="D105" s="6">
        <v>6456</v>
      </c>
      <c r="E105" s="8">
        <v>0.99969030659646951</v>
      </c>
      <c r="F105" s="6">
        <v>6444</v>
      </c>
      <c r="G105" s="8">
        <v>0.99814126394052061</v>
      </c>
      <c r="H105" s="6">
        <v>3366</v>
      </c>
      <c r="I105" s="8">
        <v>0.52137546468401486</v>
      </c>
      <c r="J105" s="6">
        <v>76</v>
      </c>
      <c r="K105" s="8">
        <v>2.2578728499999999E-2</v>
      </c>
      <c r="L105" s="6">
        <v>1244</v>
      </c>
      <c r="M105" s="8">
        <v>0.19268897149938041</v>
      </c>
      <c r="N105" s="6">
        <v>1039</v>
      </c>
      <c r="O105" s="8">
        <v>0.83520900321543412</v>
      </c>
      <c r="P105" s="6">
        <v>112</v>
      </c>
      <c r="Q105" s="6">
        <v>928</v>
      </c>
      <c r="R105" s="8">
        <v>0.89316650625601546</v>
      </c>
      <c r="S105" s="8">
        <v>0.14374225526641884</v>
      </c>
      <c r="T105" s="8">
        <v>0.14369773923815424</v>
      </c>
      <c r="U105" s="6">
        <v>916</v>
      </c>
      <c r="V105" s="8">
        <v>0.98706896551724133</v>
      </c>
      <c r="W105" s="6">
        <v>10</v>
      </c>
      <c r="X105" s="8">
        <v>1.07758621E-2</v>
      </c>
      <c r="Y105" s="6">
        <v>4</v>
      </c>
      <c r="Z105" s="8">
        <v>4.3103448000000001E-3</v>
      </c>
      <c r="AA105" s="6">
        <v>316</v>
      </c>
    </row>
    <row r="106" spans="1:27" x14ac:dyDescent="0.2">
      <c r="A106" s="2" t="s">
        <v>42</v>
      </c>
      <c r="B106" s="45" t="s">
        <v>207</v>
      </c>
      <c r="C106" s="6">
        <v>7858</v>
      </c>
      <c r="D106" s="6">
        <v>7856</v>
      </c>
      <c r="E106" s="8">
        <v>0.99974548231102067</v>
      </c>
      <c r="F106" s="6">
        <v>7833</v>
      </c>
      <c r="G106" s="8">
        <v>0.99707230142566194</v>
      </c>
      <c r="H106" s="6">
        <v>3674</v>
      </c>
      <c r="I106" s="8">
        <v>0.46766802443991851</v>
      </c>
      <c r="J106" s="6">
        <v>394</v>
      </c>
      <c r="K106" s="8">
        <v>0.10724006530000001</v>
      </c>
      <c r="L106" s="6">
        <v>1651</v>
      </c>
      <c r="M106" s="8">
        <v>0.21015784114052957</v>
      </c>
      <c r="N106" s="6">
        <v>1193</v>
      </c>
      <c r="O106" s="8">
        <v>0.72259236826165962</v>
      </c>
      <c r="P106" s="6">
        <v>161</v>
      </c>
      <c r="Q106" s="6">
        <v>1033</v>
      </c>
      <c r="R106" s="8">
        <v>0.86588432523051129</v>
      </c>
      <c r="S106" s="8">
        <v>0.1314918533604888</v>
      </c>
      <c r="T106" s="8">
        <v>0.13145838635785187</v>
      </c>
      <c r="U106" s="6">
        <v>1004</v>
      </c>
      <c r="V106" s="8">
        <v>0.97192642787996142</v>
      </c>
      <c r="W106" s="6">
        <v>22</v>
      </c>
      <c r="X106" s="8">
        <v>2.1297192600000001E-2</v>
      </c>
      <c r="Y106" s="6">
        <v>7</v>
      </c>
      <c r="Z106" s="8">
        <v>6.7763794999999996E-3</v>
      </c>
      <c r="AA106" s="6">
        <v>329</v>
      </c>
    </row>
    <row r="107" spans="1:27" x14ac:dyDescent="0.2">
      <c r="A107" s="2" t="s">
        <v>42</v>
      </c>
      <c r="B107" s="45" t="s">
        <v>16</v>
      </c>
      <c r="C107" s="6">
        <v>1939</v>
      </c>
      <c r="D107" s="6">
        <v>1938</v>
      </c>
      <c r="E107" s="8">
        <v>0.99948427024239295</v>
      </c>
      <c r="F107" s="6">
        <v>1926</v>
      </c>
      <c r="G107" s="8">
        <v>0.99380804953560375</v>
      </c>
      <c r="H107" s="6">
        <v>783</v>
      </c>
      <c r="I107" s="8">
        <v>0.40402476780185759</v>
      </c>
      <c r="J107" s="6">
        <v>17</v>
      </c>
      <c r="K107" s="8">
        <v>2.1711366499999999E-2</v>
      </c>
      <c r="L107" s="6">
        <v>508</v>
      </c>
      <c r="M107" s="8">
        <v>0.26212590299277605</v>
      </c>
      <c r="N107" s="6">
        <v>428</v>
      </c>
      <c r="O107" s="8">
        <v>0.84251968503937014</v>
      </c>
      <c r="P107" s="6">
        <v>30</v>
      </c>
      <c r="Q107" s="6">
        <v>398</v>
      </c>
      <c r="R107" s="8">
        <v>0.92990654205607481</v>
      </c>
      <c r="S107" s="8">
        <v>0.20536635706914344</v>
      </c>
      <c r="T107" s="8">
        <v>0.20526044352759154</v>
      </c>
      <c r="U107" s="6">
        <v>373</v>
      </c>
      <c r="V107" s="8">
        <v>0.93718592964824132</v>
      </c>
      <c r="W107" s="6">
        <v>22</v>
      </c>
      <c r="X107" s="8">
        <v>5.5276381899999998E-2</v>
      </c>
      <c r="Y107" s="6">
        <v>4</v>
      </c>
      <c r="Z107" s="8">
        <v>1.00502513E-2</v>
      </c>
      <c r="AA107" s="6">
        <v>63</v>
      </c>
    </row>
    <row r="108" spans="1:27" x14ac:dyDescent="0.2">
      <c r="A108" s="2" t="s">
        <v>42</v>
      </c>
      <c r="B108" s="45" t="s">
        <v>15</v>
      </c>
      <c r="C108" s="6">
        <v>7723</v>
      </c>
      <c r="D108" s="6">
        <v>7721</v>
      </c>
      <c r="E108" s="8">
        <v>0.99974103327722397</v>
      </c>
      <c r="F108" s="6">
        <v>7503</v>
      </c>
      <c r="G108" s="8">
        <v>0.9717653153736564</v>
      </c>
      <c r="H108" s="6">
        <v>3140</v>
      </c>
      <c r="I108" s="8">
        <v>0.40668307214091437</v>
      </c>
      <c r="J108" s="6">
        <v>1096</v>
      </c>
      <c r="K108" s="8">
        <v>0.34904458599999999</v>
      </c>
      <c r="L108" s="6">
        <v>3174</v>
      </c>
      <c r="M108" s="8">
        <v>0.41108664680740836</v>
      </c>
      <c r="N108" s="6">
        <v>2654</v>
      </c>
      <c r="O108" s="8">
        <v>0.83616887208569624</v>
      </c>
      <c r="P108" s="6">
        <v>156</v>
      </c>
      <c r="Q108" s="6">
        <v>2502</v>
      </c>
      <c r="R108" s="8">
        <v>0.94272795779954788</v>
      </c>
      <c r="S108" s="8">
        <v>0.32405128869317446</v>
      </c>
      <c r="T108" s="8">
        <v>0.3239673701929302</v>
      </c>
      <c r="U108" s="6">
        <v>1774</v>
      </c>
      <c r="V108" s="8">
        <v>0.70903277378097518</v>
      </c>
      <c r="W108" s="6">
        <v>626</v>
      </c>
      <c r="X108" s="8">
        <v>0.25019984010000001</v>
      </c>
      <c r="Y108" s="6">
        <v>260</v>
      </c>
      <c r="Z108" s="8">
        <v>0.1039168665</v>
      </c>
      <c r="AA108" s="6">
        <v>381</v>
      </c>
    </row>
    <row r="109" spans="1:27" x14ac:dyDescent="0.2">
      <c r="A109" s="2" t="s">
        <v>42</v>
      </c>
      <c r="B109" s="7" t="s">
        <v>28</v>
      </c>
      <c r="C109" s="6">
        <v>6629</v>
      </c>
      <c r="D109" s="6">
        <v>6579</v>
      </c>
      <c r="E109" s="8">
        <v>0.99245738422084784</v>
      </c>
      <c r="F109" s="6">
        <v>6522</v>
      </c>
      <c r="G109" s="8">
        <v>0.99133606931144547</v>
      </c>
      <c r="H109" s="6">
        <v>2323</v>
      </c>
      <c r="I109" s="8">
        <v>0.35309317525459799</v>
      </c>
      <c r="J109" s="6">
        <v>813</v>
      </c>
      <c r="K109" s="8">
        <v>0.34997847609999999</v>
      </c>
      <c r="L109" s="6">
        <v>1805</v>
      </c>
      <c r="M109" s="8">
        <v>0.27435780513755892</v>
      </c>
      <c r="N109" s="6">
        <v>1199</v>
      </c>
      <c r="O109" s="8">
        <v>0.66426592797783945</v>
      </c>
      <c r="P109" s="6">
        <v>90</v>
      </c>
      <c r="Q109" s="6">
        <v>1109</v>
      </c>
      <c r="R109" s="8">
        <v>0.92493744787322774</v>
      </c>
      <c r="S109" s="8">
        <v>0.16856665146678826</v>
      </c>
      <c r="T109" s="8">
        <v>0.16729521798159602</v>
      </c>
      <c r="U109" s="6">
        <v>987</v>
      </c>
      <c r="V109" s="8">
        <v>0.88999098286744815</v>
      </c>
      <c r="W109" s="6">
        <v>126</v>
      </c>
      <c r="X109" s="8">
        <v>0.1136158702</v>
      </c>
      <c r="Y109" s="6">
        <v>16</v>
      </c>
      <c r="Z109" s="8">
        <v>1.44274121E-2</v>
      </c>
      <c r="AA109" s="6">
        <v>763</v>
      </c>
    </row>
    <row r="110" spans="1:27" x14ac:dyDescent="0.2">
      <c r="A110" s="2" t="s">
        <v>42</v>
      </c>
      <c r="B110" s="45" t="s">
        <v>7</v>
      </c>
      <c r="C110" s="6">
        <v>1722</v>
      </c>
      <c r="D110" s="6">
        <v>1721</v>
      </c>
      <c r="E110" s="8">
        <v>0.99941927990708479</v>
      </c>
      <c r="F110" s="6">
        <v>1717</v>
      </c>
      <c r="G110" s="8">
        <v>0.99767576990122031</v>
      </c>
      <c r="H110" s="6">
        <v>773</v>
      </c>
      <c r="I110" s="8">
        <v>0.44915746658919231</v>
      </c>
      <c r="J110" s="6">
        <v>200</v>
      </c>
      <c r="K110" s="8">
        <v>0.25873221219999998</v>
      </c>
      <c r="L110" s="6">
        <v>501</v>
      </c>
      <c r="M110" s="8">
        <v>0.29110981987216733</v>
      </c>
      <c r="N110" s="6">
        <v>425</v>
      </c>
      <c r="O110" s="8">
        <v>0.84830339321357284</v>
      </c>
      <c r="P110" s="6">
        <v>58</v>
      </c>
      <c r="Q110" s="6">
        <v>368</v>
      </c>
      <c r="R110" s="8">
        <v>0.86588235294117644</v>
      </c>
      <c r="S110" s="8">
        <v>0.21382916908773969</v>
      </c>
      <c r="T110" s="8">
        <v>0.21370499419279906</v>
      </c>
      <c r="U110" s="6">
        <v>346</v>
      </c>
      <c r="V110" s="8">
        <v>0.94021739130434778</v>
      </c>
      <c r="W110" s="6">
        <v>9</v>
      </c>
      <c r="X110" s="8">
        <v>2.4456521700000001E-2</v>
      </c>
      <c r="Y110" s="6">
        <v>14</v>
      </c>
      <c r="Z110" s="8">
        <v>3.8043478300000003E-2</v>
      </c>
      <c r="AA110" s="6">
        <v>91</v>
      </c>
    </row>
    <row r="111" spans="1:27" x14ac:dyDescent="0.2">
      <c r="A111" s="2" t="s">
        <v>42</v>
      </c>
      <c r="B111" s="45" t="s">
        <v>29</v>
      </c>
      <c r="C111" s="6">
        <v>967</v>
      </c>
      <c r="D111" s="6">
        <v>965</v>
      </c>
      <c r="E111" s="8">
        <v>0.99793174767321624</v>
      </c>
      <c r="F111" s="6">
        <v>962</v>
      </c>
      <c r="G111" s="8">
        <v>0.99689119170984453</v>
      </c>
      <c r="H111" s="6">
        <v>467</v>
      </c>
      <c r="I111" s="8">
        <v>0.48393782383419687</v>
      </c>
      <c r="J111" s="6">
        <v>64</v>
      </c>
      <c r="K111" s="8">
        <v>0.13704496790000001</v>
      </c>
      <c r="L111" s="6">
        <v>233</v>
      </c>
      <c r="M111" s="8">
        <v>0.24145077720207256</v>
      </c>
      <c r="N111" s="6">
        <v>171</v>
      </c>
      <c r="O111" s="8">
        <v>0.73390557939914158</v>
      </c>
      <c r="P111" s="6">
        <v>30</v>
      </c>
      <c r="Q111" s="6">
        <v>141</v>
      </c>
      <c r="R111" s="8">
        <v>0.82456140350877194</v>
      </c>
      <c r="S111" s="8">
        <v>0.14611398963730571</v>
      </c>
      <c r="T111" s="8">
        <v>0.14581178903826267</v>
      </c>
      <c r="U111" s="6">
        <v>106</v>
      </c>
      <c r="V111" s="8">
        <v>0.75177304964539005</v>
      </c>
      <c r="W111" s="6">
        <v>14</v>
      </c>
      <c r="X111" s="8">
        <v>9.9290780100000003E-2</v>
      </c>
      <c r="Y111" s="6">
        <v>23</v>
      </c>
      <c r="Z111" s="8">
        <v>0.1631205674</v>
      </c>
      <c r="AA111" s="6">
        <v>79</v>
      </c>
    </row>
    <row r="112" spans="1:27" x14ac:dyDescent="0.2">
      <c r="A112" s="2" t="s">
        <v>42</v>
      </c>
      <c r="B112" s="45" t="s">
        <v>30</v>
      </c>
      <c r="C112" s="6">
        <v>2938</v>
      </c>
      <c r="D112" s="6">
        <v>2925</v>
      </c>
      <c r="E112" s="8">
        <v>0.99557522123893805</v>
      </c>
      <c r="F112" s="6">
        <v>2924</v>
      </c>
      <c r="G112" s="8">
        <v>0.99965811965811968</v>
      </c>
      <c r="H112" s="6">
        <v>869</v>
      </c>
      <c r="I112" s="8">
        <v>0.29709401709401712</v>
      </c>
      <c r="J112" s="6">
        <v>168</v>
      </c>
      <c r="K112" s="8">
        <v>0.19332566170000001</v>
      </c>
      <c r="L112" s="6">
        <v>1027</v>
      </c>
      <c r="M112" s="8">
        <v>0.3511111111111111</v>
      </c>
      <c r="N112" s="6">
        <v>875</v>
      </c>
      <c r="O112" s="8">
        <v>0.85199610516066215</v>
      </c>
      <c r="P112" s="6">
        <v>58</v>
      </c>
      <c r="Q112" s="6">
        <v>817</v>
      </c>
      <c r="R112" s="8">
        <v>0.93371428571428572</v>
      </c>
      <c r="S112" s="8">
        <v>0.27931623931623933</v>
      </c>
      <c r="T112" s="8">
        <v>0.27808032675289313</v>
      </c>
      <c r="U112" s="6">
        <v>791</v>
      </c>
      <c r="V112" s="8">
        <v>0.96817625458996337</v>
      </c>
      <c r="W112" s="6">
        <v>21</v>
      </c>
      <c r="X112" s="8">
        <v>2.57037944E-2</v>
      </c>
      <c r="Y112" s="6">
        <v>9</v>
      </c>
      <c r="Z112" s="8">
        <v>1.10159119E-2</v>
      </c>
      <c r="AA112" s="6">
        <v>226</v>
      </c>
    </row>
    <row r="113" spans="1:16317" x14ac:dyDescent="0.2">
      <c r="A113" s="2" t="s">
        <v>42</v>
      </c>
      <c r="B113" s="45" t="s">
        <v>4</v>
      </c>
      <c r="C113" s="6">
        <v>7544</v>
      </c>
      <c r="D113" s="6">
        <v>7544</v>
      </c>
      <c r="E113" s="8">
        <v>1</v>
      </c>
      <c r="F113" s="6">
        <v>7381</v>
      </c>
      <c r="G113" s="8">
        <v>0.97839342523860018</v>
      </c>
      <c r="H113" s="6">
        <v>1796</v>
      </c>
      <c r="I113" s="8">
        <v>0.23806998939554613</v>
      </c>
      <c r="J113" s="6">
        <v>493</v>
      </c>
      <c r="K113" s="8">
        <v>0.27449888639999998</v>
      </c>
      <c r="L113" s="6">
        <v>4547</v>
      </c>
      <c r="M113" s="8">
        <v>0.60273064687168609</v>
      </c>
      <c r="N113" s="6">
        <v>3971</v>
      </c>
      <c r="O113" s="8">
        <v>0.87332307015614707</v>
      </c>
      <c r="P113" s="6">
        <v>86</v>
      </c>
      <c r="Q113" s="6">
        <v>3889</v>
      </c>
      <c r="R113" s="8">
        <v>0.97935028959959713</v>
      </c>
      <c r="S113" s="8">
        <v>0.51550901378579006</v>
      </c>
      <c r="T113" s="8">
        <v>0.51550901378579006</v>
      </c>
      <c r="U113" s="6">
        <v>2812</v>
      </c>
      <c r="V113" s="8">
        <v>0.72306505528413478</v>
      </c>
      <c r="W113" s="6">
        <v>1249</v>
      </c>
      <c r="X113" s="8">
        <v>0.32116225250000002</v>
      </c>
      <c r="Y113" s="6">
        <v>98</v>
      </c>
      <c r="Z113" s="8">
        <v>2.5199280000000001E-2</v>
      </c>
      <c r="AA113" s="6">
        <v>226</v>
      </c>
    </row>
    <row r="114" spans="1:16317" x14ac:dyDescent="0.2">
      <c r="A114" s="2" t="s">
        <v>42</v>
      </c>
      <c r="B114" s="7" t="s">
        <v>2</v>
      </c>
      <c r="C114" s="6">
        <v>11936</v>
      </c>
      <c r="D114" s="6">
        <v>11934</v>
      </c>
      <c r="E114" s="8">
        <v>0.99983243967828417</v>
      </c>
      <c r="F114" s="6">
        <v>11923</v>
      </c>
      <c r="G114" s="8">
        <v>0.9990782637841461</v>
      </c>
      <c r="H114" s="6">
        <v>4174</v>
      </c>
      <c r="I114" s="8">
        <v>0.34975699681582034</v>
      </c>
      <c r="J114" s="6">
        <v>1165</v>
      </c>
      <c r="K114" s="8">
        <v>0.2791087686</v>
      </c>
      <c r="L114" s="6">
        <v>5504</v>
      </c>
      <c r="M114" s="8">
        <v>0.46120328473269651</v>
      </c>
      <c r="N114" s="6">
        <v>4411</v>
      </c>
      <c r="O114" s="8">
        <v>0.80141715116279078</v>
      </c>
      <c r="P114" s="6">
        <v>124</v>
      </c>
      <c r="Q114" s="6">
        <v>4289</v>
      </c>
      <c r="R114" s="8">
        <v>0.97234187259124927</v>
      </c>
      <c r="S114" s="8">
        <v>0.35939332998156526</v>
      </c>
      <c r="T114" s="8">
        <v>0.35933310991957107</v>
      </c>
      <c r="U114" s="6">
        <v>3135</v>
      </c>
      <c r="V114" s="8">
        <v>0.73093961296339471</v>
      </c>
      <c r="W114" s="6">
        <v>1341</v>
      </c>
      <c r="X114" s="8">
        <v>0.31266029379999999</v>
      </c>
      <c r="Y114" s="6">
        <v>217</v>
      </c>
      <c r="Z114" s="8">
        <v>5.0594544200000001E-2</v>
      </c>
      <c r="AA114" s="6">
        <v>388</v>
      </c>
    </row>
    <row r="115" spans="1:16317" x14ac:dyDescent="0.2">
      <c r="A115" s="179" t="s">
        <v>42</v>
      </c>
      <c r="B115" s="176" t="s">
        <v>0</v>
      </c>
      <c r="C115" s="165">
        <v>10324</v>
      </c>
      <c r="D115" s="165">
        <v>10310</v>
      </c>
      <c r="E115" s="167">
        <v>0.99864393645873695</v>
      </c>
      <c r="F115" s="165">
        <v>10278</v>
      </c>
      <c r="G115" s="167">
        <v>0.9968962172647915</v>
      </c>
      <c r="H115" s="165">
        <v>3472</v>
      </c>
      <c r="I115" s="167">
        <v>0.33676042677012613</v>
      </c>
      <c r="J115" s="165">
        <v>643</v>
      </c>
      <c r="K115" s="167">
        <v>0.18519585250000001</v>
      </c>
      <c r="L115" s="165">
        <v>2684</v>
      </c>
      <c r="M115" s="167">
        <v>0.26032977691561593</v>
      </c>
      <c r="N115" s="165">
        <v>1974</v>
      </c>
      <c r="O115" s="167">
        <v>0.73546944858420271</v>
      </c>
      <c r="P115" s="165">
        <v>231</v>
      </c>
      <c r="Q115" s="165">
        <v>1747</v>
      </c>
      <c r="R115" s="167">
        <v>0.8850050658561297</v>
      </c>
      <c r="S115" s="167">
        <v>0.16944713870029099</v>
      </c>
      <c r="T115" s="167">
        <v>0.16921735761332818</v>
      </c>
      <c r="U115" s="165">
        <v>1243</v>
      </c>
      <c r="V115" s="167">
        <v>0.71150543789353182</v>
      </c>
      <c r="W115" s="165">
        <v>525</v>
      </c>
      <c r="X115" s="167">
        <v>0.30051516890000002</v>
      </c>
      <c r="Y115" s="165">
        <v>33</v>
      </c>
      <c r="Z115" s="167">
        <v>1.8889524899999999E-2</v>
      </c>
      <c r="AA115" s="165">
        <v>1072</v>
      </c>
    </row>
    <row r="116" spans="1:16317" x14ac:dyDescent="0.2">
      <c r="A116" s="34" t="s">
        <v>62</v>
      </c>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16317" s="18" customFormat="1" ht="15" customHeight="1" x14ac:dyDescent="0.2">
      <c r="A117" s="127" t="s">
        <v>136</v>
      </c>
    </row>
    <row r="118" spans="1:16317" s="18" customFormat="1" ht="15" customHeight="1" x14ac:dyDescent="0.2">
      <c r="A118" s="9" t="s">
        <v>175</v>
      </c>
    </row>
    <row r="119" spans="1:16317" s="18" customFormat="1" ht="15" customHeight="1" x14ac:dyDescent="0.2">
      <c r="A119" s="9" t="s">
        <v>145</v>
      </c>
    </row>
    <row r="120" spans="1:16317" s="18" customFormat="1" ht="15" customHeight="1" x14ac:dyDescent="0.2">
      <c r="A120" s="114" t="s">
        <v>128</v>
      </c>
    </row>
    <row r="121" spans="1:16317" s="18" customFormat="1" x14ac:dyDescent="0.2"/>
    <row r="122" spans="1:16317" s="36" customFormat="1" x14ac:dyDescent="0.2">
      <c r="A122" s="35"/>
    </row>
    <row r="123" spans="1:16317" s="36" customFormat="1" ht="14.25" x14ac:dyDescent="0.2">
      <c r="A123" s="51"/>
    </row>
    <row r="124" spans="1:16317" s="36" customFormat="1" x14ac:dyDescent="0.2">
      <c r="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c r="AMF124" s="35"/>
      <c r="AMG124" s="35"/>
      <c r="AMH124" s="35"/>
      <c r="AMI124" s="35"/>
      <c r="AMJ124" s="35"/>
      <c r="AMK124" s="35"/>
      <c r="AML124" s="35"/>
      <c r="AMM124" s="35"/>
      <c r="AMN124" s="35"/>
      <c r="AMO124" s="35"/>
      <c r="AMP124" s="35"/>
      <c r="AMQ124" s="35"/>
      <c r="AMR124" s="35"/>
      <c r="AMS124" s="35"/>
      <c r="AMT124" s="35"/>
      <c r="AMU124" s="35"/>
      <c r="AMV124" s="35"/>
      <c r="AMW124" s="35"/>
      <c r="AMX124" s="35"/>
      <c r="AMY124" s="35"/>
      <c r="AMZ124" s="35"/>
      <c r="ANA124" s="35"/>
      <c r="ANB124" s="35"/>
      <c r="ANC124" s="35"/>
      <c r="AND124" s="35"/>
      <c r="ANE124" s="35"/>
      <c r="ANF124" s="35"/>
      <c r="ANG124" s="35"/>
      <c r="ANH124" s="35"/>
      <c r="ANI124" s="35"/>
      <c r="ANJ124" s="35"/>
      <c r="ANK124" s="35"/>
      <c r="ANL124" s="35"/>
      <c r="ANM124" s="35"/>
      <c r="ANN124" s="35"/>
      <c r="ANO124" s="35"/>
      <c r="ANP124" s="35"/>
      <c r="ANQ124" s="35"/>
      <c r="ANR124" s="35"/>
      <c r="ANS124" s="35"/>
      <c r="ANT124" s="35"/>
      <c r="ANU124" s="35"/>
      <c r="ANV124" s="35"/>
      <c r="ANW124" s="35"/>
      <c r="ANX124" s="35"/>
      <c r="ANY124" s="35"/>
      <c r="ANZ124" s="35"/>
      <c r="AOA124" s="35"/>
      <c r="AOB124" s="35"/>
      <c r="AOC124" s="35"/>
      <c r="AOD124" s="35"/>
      <c r="AOE124" s="35"/>
      <c r="AOF124" s="35"/>
      <c r="AOG124" s="35"/>
      <c r="AOH124" s="35"/>
      <c r="AOI124" s="35"/>
      <c r="AOJ124" s="35"/>
      <c r="AOK124" s="35"/>
      <c r="AOL124" s="35"/>
      <c r="AOM124" s="35"/>
      <c r="AON124" s="35"/>
      <c r="AOO124" s="35"/>
      <c r="AOP124" s="35"/>
      <c r="AOQ124" s="35"/>
      <c r="AOR124" s="35"/>
      <c r="AOS124" s="35"/>
      <c r="AOT124" s="35"/>
      <c r="AOU124" s="35"/>
      <c r="AOV124" s="35"/>
      <c r="AOW124" s="35"/>
      <c r="AOX124" s="35"/>
      <c r="AOY124" s="35"/>
      <c r="AOZ124" s="35"/>
      <c r="APA124" s="35"/>
      <c r="APB124" s="35"/>
      <c r="APC124" s="35"/>
      <c r="APD124" s="35"/>
      <c r="APE124" s="35"/>
      <c r="APF124" s="35"/>
      <c r="APG124" s="35"/>
      <c r="APH124" s="35"/>
      <c r="API124" s="35"/>
      <c r="APJ124" s="35"/>
      <c r="APK124" s="35"/>
      <c r="APL124" s="35"/>
      <c r="APM124" s="35"/>
      <c r="APN124" s="35"/>
      <c r="APO124" s="35"/>
      <c r="APP124" s="35"/>
      <c r="APQ124" s="35"/>
      <c r="APR124" s="35"/>
      <c r="APS124" s="35"/>
      <c r="APT124" s="35"/>
      <c r="APU124" s="35"/>
      <c r="APV124" s="35"/>
      <c r="APW124" s="35"/>
      <c r="APX124" s="35"/>
      <c r="APY124" s="35"/>
      <c r="APZ124" s="35"/>
      <c r="AQA124" s="35"/>
      <c r="AQB124" s="35"/>
      <c r="AQC124" s="35"/>
      <c r="AQD124" s="35"/>
      <c r="AQE124" s="35"/>
      <c r="AQF124" s="35"/>
      <c r="AQG124" s="35"/>
      <c r="AQH124" s="35"/>
      <c r="AQI124" s="35"/>
      <c r="AQJ124" s="35"/>
      <c r="AQK124" s="35"/>
      <c r="AQL124" s="35"/>
      <c r="AQM124" s="35"/>
      <c r="AQN124" s="35"/>
      <c r="AQO124" s="35"/>
      <c r="AQP124" s="35"/>
      <c r="AQQ124" s="35"/>
      <c r="AQR124" s="35"/>
      <c r="AQS124" s="35"/>
      <c r="AQT124" s="35"/>
      <c r="AQU124" s="35"/>
      <c r="AQV124" s="35"/>
      <c r="AQW124" s="35"/>
      <c r="AQX124" s="35"/>
      <c r="AQY124" s="35"/>
      <c r="AQZ124" s="35"/>
      <c r="ARA124" s="35"/>
      <c r="ARB124" s="35"/>
      <c r="ARC124" s="35"/>
      <c r="ARD124" s="35"/>
      <c r="ARE124" s="35"/>
      <c r="ARF124" s="35"/>
      <c r="ARG124" s="35"/>
      <c r="ARH124" s="35"/>
      <c r="ARI124" s="35"/>
      <c r="ARJ124" s="35"/>
      <c r="ARK124" s="35"/>
      <c r="ARL124" s="35"/>
      <c r="ARM124" s="35"/>
      <c r="ARN124" s="35"/>
      <c r="ARO124" s="35"/>
      <c r="ARP124" s="35"/>
      <c r="ARQ124" s="35"/>
      <c r="ARR124" s="35"/>
      <c r="ARS124" s="35"/>
      <c r="ART124" s="35"/>
      <c r="ARU124" s="35"/>
      <c r="ARV124" s="35"/>
      <c r="ARW124" s="35"/>
      <c r="ARX124" s="35"/>
      <c r="ARY124" s="35"/>
      <c r="ARZ124" s="35"/>
      <c r="ASA124" s="35"/>
      <c r="ASB124" s="35"/>
      <c r="ASC124" s="35"/>
      <c r="ASD124" s="35"/>
      <c r="ASE124" s="35"/>
      <c r="ASF124" s="35"/>
      <c r="ASG124" s="35"/>
      <c r="ASH124" s="35"/>
      <c r="ASI124" s="35"/>
      <c r="ASJ124" s="35"/>
      <c r="ASK124" s="35"/>
      <c r="ASL124" s="35"/>
      <c r="ASM124" s="35"/>
      <c r="ASN124" s="35"/>
      <c r="ASO124" s="35"/>
      <c r="ASP124" s="35"/>
      <c r="ASQ124" s="35"/>
      <c r="ASR124" s="35"/>
      <c r="ASS124" s="35"/>
      <c r="AST124" s="35"/>
      <c r="ASU124" s="35"/>
      <c r="ASV124" s="35"/>
      <c r="ASW124" s="35"/>
      <c r="ASX124" s="35"/>
      <c r="ASY124" s="35"/>
      <c r="ASZ124" s="35"/>
      <c r="ATA124" s="35"/>
      <c r="ATB124" s="35"/>
      <c r="ATC124" s="35"/>
      <c r="ATD124" s="35"/>
      <c r="ATE124" s="35"/>
      <c r="ATF124" s="35"/>
      <c r="ATG124" s="35"/>
      <c r="ATH124" s="35"/>
      <c r="ATI124" s="35"/>
      <c r="ATJ124" s="35"/>
      <c r="ATK124" s="35"/>
      <c r="ATL124" s="35"/>
      <c r="ATM124" s="35"/>
      <c r="ATN124" s="35"/>
      <c r="ATO124" s="35"/>
      <c r="ATP124" s="35"/>
      <c r="ATQ124" s="35"/>
      <c r="ATR124" s="35"/>
      <c r="ATS124" s="35"/>
      <c r="ATT124" s="35"/>
      <c r="ATU124" s="35"/>
      <c r="ATV124" s="35"/>
      <c r="ATW124" s="35"/>
      <c r="ATX124" s="35"/>
      <c r="ATY124" s="35"/>
      <c r="ATZ124" s="35"/>
      <c r="AUA124" s="35"/>
      <c r="AUB124" s="35"/>
      <c r="AUC124" s="35"/>
      <c r="AUD124" s="35"/>
      <c r="AUE124" s="35"/>
      <c r="AUF124" s="35"/>
      <c r="AUG124" s="35"/>
      <c r="AUH124" s="35"/>
      <c r="AUI124" s="35"/>
      <c r="AUJ124" s="35"/>
      <c r="AUK124" s="35"/>
      <c r="AUL124" s="35"/>
      <c r="AUM124" s="35"/>
      <c r="AUN124" s="35"/>
      <c r="AUO124" s="35"/>
      <c r="AUP124" s="35"/>
      <c r="AUQ124" s="35"/>
      <c r="AUR124" s="35"/>
      <c r="AUS124" s="35"/>
      <c r="AUT124" s="35"/>
      <c r="AUU124" s="35"/>
      <c r="AUV124" s="35"/>
      <c r="AUW124" s="35"/>
      <c r="AUX124" s="35"/>
      <c r="AUY124" s="35"/>
      <c r="AUZ124" s="35"/>
      <c r="AVA124" s="35"/>
      <c r="AVB124" s="35"/>
      <c r="AVC124" s="35"/>
      <c r="AVD124" s="35"/>
      <c r="AVE124" s="35"/>
      <c r="AVF124" s="35"/>
      <c r="AVG124" s="35"/>
      <c r="AVH124" s="35"/>
      <c r="AVI124" s="35"/>
      <c r="AVJ124" s="35"/>
      <c r="AVK124" s="35"/>
      <c r="AVL124" s="35"/>
      <c r="AVM124" s="35"/>
      <c r="AVN124" s="35"/>
      <c r="AVO124" s="35"/>
      <c r="AVP124" s="35"/>
      <c r="AVQ124" s="35"/>
      <c r="AVR124" s="35"/>
      <c r="AVS124" s="35"/>
      <c r="AVT124" s="35"/>
      <c r="AVU124" s="35"/>
      <c r="AVV124" s="35"/>
      <c r="AVW124" s="35"/>
      <c r="AVX124" s="35"/>
      <c r="AVY124" s="35"/>
      <c r="AVZ124" s="35"/>
      <c r="AWA124" s="35"/>
      <c r="AWB124" s="35"/>
      <c r="AWC124" s="35"/>
      <c r="AWD124" s="35"/>
      <c r="AWE124" s="35"/>
      <c r="AWF124" s="35"/>
      <c r="AWG124" s="35"/>
      <c r="AWH124" s="35"/>
      <c r="AWI124" s="35"/>
      <c r="AWJ124" s="35"/>
      <c r="AWK124" s="35"/>
      <c r="AWL124" s="35"/>
      <c r="AWM124" s="35"/>
      <c r="AWN124" s="35"/>
      <c r="AWO124" s="35"/>
      <c r="AWP124" s="35"/>
      <c r="AWQ124" s="35"/>
      <c r="AWR124" s="35"/>
      <c r="AWS124" s="35"/>
      <c r="AWT124" s="35"/>
      <c r="AWU124" s="35"/>
      <c r="AWV124" s="35"/>
      <c r="AWW124" s="35"/>
      <c r="AWX124" s="35"/>
      <c r="AWY124" s="35"/>
      <c r="AWZ124" s="35"/>
      <c r="AXA124" s="35"/>
      <c r="AXB124" s="35"/>
      <c r="AXC124" s="35"/>
      <c r="AXD124" s="35"/>
      <c r="AXE124" s="35"/>
      <c r="AXF124" s="35"/>
      <c r="AXG124" s="35"/>
      <c r="AXH124" s="35"/>
      <c r="AXI124" s="35"/>
      <c r="AXJ124" s="35"/>
      <c r="AXK124" s="35"/>
      <c r="AXL124" s="35"/>
      <c r="AXM124" s="35"/>
      <c r="AXN124" s="35"/>
      <c r="AXO124" s="35"/>
      <c r="AXP124" s="35"/>
      <c r="AXQ124" s="35"/>
      <c r="AXR124" s="35"/>
      <c r="AXS124" s="35"/>
      <c r="AXT124" s="35"/>
      <c r="AXU124" s="35"/>
      <c r="AXV124" s="35"/>
      <c r="AXW124" s="35"/>
      <c r="AXX124" s="35"/>
      <c r="AXY124" s="35"/>
      <c r="AXZ124" s="35"/>
      <c r="AYA124" s="35"/>
      <c r="AYB124" s="35"/>
      <c r="AYC124" s="35"/>
      <c r="AYD124" s="35"/>
      <c r="AYE124" s="35"/>
      <c r="AYF124" s="35"/>
      <c r="AYG124" s="35"/>
      <c r="AYH124" s="35"/>
      <c r="AYI124" s="35"/>
      <c r="AYJ124" s="35"/>
      <c r="AYK124" s="35"/>
      <c r="AYL124" s="35"/>
      <c r="AYM124" s="35"/>
      <c r="AYN124" s="35"/>
      <c r="AYO124" s="35"/>
      <c r="AYP124" s="35"/>
      <c r="AYQ124" s="35"/>
      <c r="AYR124" s="35"/>
      <c r="AYS124" s="35"/>
      <c r="AYT124" s="35"/>
      <c r="AYU124" s="35"/>
      <c r="AYV124" s="35"/>
      <c r="AYW124" s="35"/>
      <c r="AYX124" s="35"/>
      <c r="AYY124" s="35"/>
      <c r="AYZ124" s="35"/>
      <c r="AZA124" s="35"/>
      <c r="AZB124" s="35"/>
      <c r="AZC124" s="35"/>
      <c r="AZD124" s="35"/>
      <c r="AZE124" s="35"/>
      <c r="AZF124" s="35"/>
      <c r="AZG124" s="35"/>
      <c r="AZH124" s="35"/>
      <c r="AZI124" s="35"/>
      <c r="AZJ124" s="35"/>
      <c r="AZK124" s="35"/>
      <c r="AZL124" s="35"/>
      <c r="AZM124" s="35"/>
      <c r="AZN124" s="35"/>
      <c r="AZO124" s="35"/>
      <c r="AZP124" s="35"/>
      <c r="AZQ124" s="35"/>
      <c r="AZR124" s="35"/>
      <c r="AZS124" s="35"/>
      <c r="AZT124" s="35"/>
      <c r="AZU124" s="35"/>
      <c r="AZV124" s="35"/>
      <c r="AZW124" s="35"/>
      <c r="AZX124" s="35"/>
      <c r="AZY124" s="35"/>
      <c r="AZZ124" s="35"/>
      <c r="BAA124" s="35"/>
      <c r="BAB124" s="35"/>
      <c r="BAC124" s="35"/>
      <c r="BAD124" s="35"/>
      <c r="BAE124" s="35"/>
      <c r="BAF124" s="35"/>
      <c r="BAG124" s="35"/>
      <c r="BAH124" s="35"/>
      <c r="BAI124" s="35"/>
      <c r="BAJ124" s="35"/>
      <c r="BAK124" s="35"/>
      <c r="BAL124" s="35"/>
      <c r="BAM124" s="35"/>
      <c r="BAN124" s="35"/>
      <c r="BAO124" s="35"/>
      <c r="BAP124" s="35"/>
      <c r="BAQ124" s="35"/>
      <c r="BAR124" s="35"/>
      <c r="BAS124" s="35"/>
      <c r="BAT124" s="35"/>
      <c r="BAU124" s="35"/>
      <c r="BAV124" s="35"/>
      <c r="BAW124" s="35"/>
      <c r="BAX124" s="35"/>
      <c r="BAY124" s="35"/>
      <c r="BAZ124" s="35"/>
      <c r="BBA124" s="35"/>
      <c r="BBB124" s="35"/>
      <c r="BBC124" s="35"/>
      <c r="BBD124" s="35"/>
      <c r="BBE124" s="35"/>
      <c r="BBF124" s="35"/>
      <c r="BBG124" s="35"/>
      <c r="BBH124" s="35"/>
      <c r="BBI124" s="35"/>
      <c r="BBJ124" s="35"/>
      <c r="BBK124" s="35"/>
      <c r="BBL124" s="35"/>
      <c r="BBM124" s="35"/>
      <c r="BBN124" s="35"/>
      <c r="BBO124" s="35"/>
      <c r="BBP124" s="35"/>
      <c r="BBQ124" s="35"/>
      <c r="BBR124" s="35"/>
      <c r="BBS124" s="35"/>
      <c r="BBT124" s="35"/>
      <c r="BBU124" s="35"/>
      <c r="BBV124" s="35"/>
      <c r="BBW124" s="35"/>
      <c r="BBX124" s="35"/>
      <c r="BBY124" s="35"/>
      <c r="BBZ124" s="35"/>
      <c r="BCA124" s="35"/>
      <c r="BCB124" s="35"/>
      <c r="BCC124" s="35"/>
      <c r="BCD124" s="35"/>
      <c r="BCE124" s="35"/>
      <c r="BCF124" s="35"/>
      <c r="BCG124" s="35"/>
      <c r="BCH124" s="35"/>
      <c r="BCI124" s="35"/>
      <c r="BCJ124" s="35"/>
      <c r="BCK124" s="35"/>
      <c r="BCL124" s="35"/>
      <c r="BCM124" s="35"/>
      <c r="BCN124" s="35"/>
      <c r="BCO124" s="35"/>
      <c r="BCP124" s="35"/>
      <c r="BCQ124" s="35"/>
      <c r="BCR124" s="35"/>
      <c r="BCS124" s="35"/>
      <c r="BCT124" s="35"/>
      <c r="BCU124" s="35"/>
      <c r="BCV124" s="35"/>
      <c r="BCW124" s="35"/>
      <c r="BCX124" s="35"/>
      <c r="BCY124" s="35"/>
      <c r="BCZ124" s="35"/>
      <c r="BDA124" s="35"/>
      <c r="BDB124" s="35"/>
      <c r="BDC124" s="35"/>
      <c r="BDD124" s="35"/>
      <c r="BDE124" s="35"/>
      <c r="BDF124" s="35"/>
      <c r="BDG124" s="35"/>
      <c r="BDH124" s="35"/>
      <c r="BDI124" s="35"/>
      <c r="BDJ124" s="35"/>
      <c r="BDK124" s="35"/>
      <c r="BDL124" s="35"/>
      <c r="BDM124" s="35"/>
      <c r="BDN124" s="35"/>
      <c r="BDO124" s="35"/>
      <c r="BDP124" s="35"/>
      <c r="BDQ124" s="35"/>
      <c r="BDR124" s="35"/>
      <c r="BDS124" s="35"/>
      <c r="BDT124" s="35"/>
      <c r="BDU124" s="35"/>
      <c r="BDV124" s="35"/>
      <c r="BDW124" s="35"/>
      <c r="BDX124" s="35"/>
      <c r="BDY124" s="35"/>
      <c r="BDZ124" s="35"/>
      <c r="BEA124" s="35"/>
      <c r="BEB124" s="35"/>
      <c r="BEC124" s="35"/>
      <c r="BED124" s="35"/>
      <c r="BEE124" s="35"/>
      <c r="BEF124" s="35"/>
      <c r="BEG124" s="35"/>
      <c r="BEH124" s="35"/>
      <c r="BEI124" s="35"/>
      <c r="BEJ124" s="35"/>
      <c r="BEK124" s="35"/>
      <c r="BEL124" s="35"/>
      <c r="BEM124" s="35"/>
      <c r="BEN124" s="35"/>
      <c r="BEO124" s="35"/>
      <c r="BEP124" s="35"/>
      <c r="BEQ124" s="35"/>
      <c r="BER124" s="35"/>
      <c r="BES124" s="35"/>
      <c r="BET124" s="35"/>
      <c r="BEU124" s="35"/>
      <c r="BEV124" s="35"/>
      <c r="BEW124" s="35"/>
      <c r="BEX124" s="35"/>
      <c r="BEY124" s="35"/>
      <c r="BEZ124" s="35"/>
      <c r="BFA124" s="35"/>
      <c r="BFB124" s="35"/>
      <c r="BFC124" s="35"/>
      <c r="BFD124" s="35"/>
      <c r="BFE124" s="35"/>
      <c r="BFF124" s="35"/>
      <c r="BFG124" s="35"/>
      <c r="BFH124" s="35"/>
      <c r="BFI124" s="35"/>
      <c r="BFJ124" s="35"/>
      <c r="BFK124" s="35"/>
      <c r="BFL124" s="35"/>
      <c r="BFM124" s="35"/>
      <c r="BFN124" s="35"/>
      <c r="BFO124" s="35"/>
      <c r="BFP124" s="35"/>
      <c r="BFQ124" s="35"/>
      <c r="BFR124" s="35"/>
      <c r="BFS124" s="35"/>
      <c r="BFT124" s="35"/>
      <c r="BFU124" s="35"/>
      <c r="BFV124" s="35"/>
      <c r="BFW124" s="35"/>
      <c r="BFX124" s="35"/>
      <c r="BFY124" s="35"/>
      <c r="BFZ124" s="35"/>
      <c r="BGA124" s="35"/>
      <c r="BGB124" s="35"/>
      <c r="BGC124" s="35"/>
      <c r="BGD124" s="35"/>
      <c r="BGE124" s="35"/>
      <c r="BGF124" s="35"/>
      <c r="BGG124" s="35"/>
      <c r="BGH124" s="35"/>
      <c r="BGI124" s="35"/>
      <c r="BGJ124" s="35"/>
      <c r="BGK124" s="35"/>
      <c r="BGL124" s="35"/>
      <c r="BGM124" s="35"/>
      <c r="BGN124" s="35"/>
      <c r="BGO124" s="35"/>
      <c r="BGP124" s="35"/>
      <c r="BGQ124" s="35"/>
      <c r="BGR124" s="35"/>
      <c r="BGS124" s="35"/>
      <c r="BGT124" s="35"/>
      <c r="BGU124" s="35"/>
      <c r="BGV124" s="35"/>
      <c r="BGW124" s="35"/>
      <c r="BGX124" s="35"/>
      <c r="BGY124" s="35"/>
      <c r="BGZ124" s="35"/>
      <c r="BHA124" s="35"/>
      <c r="BHB124" s="35"/>
      <c r="BHC124" s="35"/>
      <c r="BHD124" s="35"/>
      <c r="BHE124" s="35"/>
      <c r="BHF124" s="35"/>
      <c r="BHG124" s="35"/>
      <c r="BHH124" s="35"/>
      <c r="BHI124" s="35"/>
      <c r="BHJ124" s="35"/>
      <c r="BHK124" s="35"/>
      <c r="BHL124" s="35"/>
      <c r="BHM124" s="35"/>
      <c r="BHN124" s="35"/>
      <c r="BHO124" s="35"/>
      <c r="BHP124" s="35"/>
      <c r="BHQ124" s="35"/>
      <c r="BHR124" s="35"/>
      <c r="BHS124" s="35"/>
      <c r="BHT124" s="35"/>
      <c r="BHU124" s="35"/>
      <c r="BHV124" s="35"/>
      <c r="BHW124" s="35"/>
      <c r="BHX124" s="35"/>
      <c r="BHY124" s="35"/>
      <c r="BHZ124" s="35"/>
      <c r="BIA124" s="35"/>
      <c r="BIB124" s="35"/>
      <c r="BIC124" s="35"/>
      <c r="BID124" s="35"/>
      <c r="BIE124" s="35"/>
      <c r="BIF124" s="35"/>
      <c r="BIG124" s="35"/>
      <c r="BIH124" s="35"/>
      <c r="BII124" s="35"/>
      <c r="BIJ124" s="35"/>
      <c r="BIK124" s="35"/>
      <c r="BIL124" s="35"/>
      <c r="BIM124" s="35"/>
      <c r="BIN124" s="35"/>
      <c r="BIO124" s="35"/>
      <c r="BIP124" s="35"/>
      <c r="BIQ124" s="35"/>
      <c r="BIR124" s="35"/>
      <c r="BIS124" s="35"/>
      <c r="BIT124" s="35"/>
      <c r="BIU124" s="35"/>
      <c r="BIV124" s="35"/>
      <c r="BIW124" s="35"/>
      <c r="BIX124" s="35"/>
      <c r="BIY124" s="35"/>
      <c r="BIZ124" s="35"/>
      <c r="BJA124" s="35"/>
      <c r="BJB124" s="35"/>
      <c r="BJC124" s="35"/>
      <c r="BJD124" s="35"/>
      <c r="BJE124" s="35"/>
      <c r="BJF124" s="35"/>
      <c r="BJG124" s="35"/>
      <c r="BJH124" s="35"/>
      <c r="BJI124" s="35"/>
      <c r="BJJ124" s="35"/>
      <c r="BJK124" s="35"/>
      <c r="BJL124" s="35"/>
      <c r="BJM124" s="35"/>
      <c r="BJN124" s="35"/>
      <c r="BJO124" s="35"/>
      <c r="BJP124" s="35"/>
      <c r="BJQ124" s="35"/>
      <c r="BJR124" s="35"/>
      <c r="BJS124" s="35"/>
      <c r="BJT124" s="35"/>
      <c r="BJU124" s="35"/>
      <c r="BJV124" s="35"/>
      <c r="BJW124" s="35"/>
      <c r="BJX124" s="35"/>
      <c r="BJY124" s="35"/>
      <c r="BJZ124" s="35"/>
      <c r="BKA124" s="35"/>
      <c r="BKB124" s="35"/>
      <c r="BKC124" s="35"/>
      <c r="BKD124" s="35"/>
      <c r="BKE124" s="35"/>
      <c r="BKF124" s="35"/>
      <c r="BKG124" s="35"/>
      <c r="BKH124" s="35"/>
      <c r="BKI124" s="35"/>
      <c r="BKJ124" s="35"/>
      <c r="BKK124" s="35"/>
      <c r="BKL124" s="35"/>
      <c r="BKM124" s="35"/>
      <c r="BKN124" s="35"/>
      <c r="BKO124" s="35"/>
      <c r="BKP124" s="35"/>
      <c r="BKQ124" s="35"/>
      <c r="BKR124" s="35"/>
      <c r="BKS124" s="35"/>
      <c r="BKT124" s="35"/>
      <c r="BKU124" s="35"/>
      <c r="BKV124" s="35"/>
      <c r="BKW124" s="35"/>
      <c r="BKX124" s="35"/>
      <c r="BKY124" s="35"/>
      <c r="BKZ124" s="35"/>
      <c r="BLA124" s="35"/>
      <c r="BLB124" s="35"/>
      <c r="BLC124" s="35"/>
      <c r="BLD124" s="35"/>
      <c r="BLE124" s="35"/>
      <c r="BLF124" s="35"/>
      <c r="BLG124" s="35"/>
      <c r="BLH124" s="35"/>
      <c r="BLI124" s="35"/>
      <c r="BLJ124" s="35"/>
      <c r="BLK124" s="35"/>
      <c r="BLL124" s="35"/>
      <c r="BLM124" s="35"/>
      <c r="BLN124" s="35"/>
      <c r="BLO124" s="35"/>
      <c r="BLP124" s="35"/>
      <c r="BLQ124" s="35"/>
      <c r="BLR124" s="35"/>
      <c r="BLS124" s="35"/>
      <c r="BLT124" s="35"/>
      <c r="BLU124" s="35"/>
      <c r="BLV124" s="35"/>
      <c r="BLW124" s="35"/>
      <c r="BLX124" s="35"/>
      <c r="BLY124" s="35"/>
      <c r="BLZ124" s="35"/>
      <c r="BMA124" s="35"/>
      <c r="BMB124" s="35"/>
      <c r="BMC124" s="35"/>
      <c r="BMD124" s="35"/>
      <c r="BME124" s="35"/>
      <c r="BMF124" s="35"/>
      <c r="BMG124" s="35"/>
      <c r="BMH124" s="35"/>
      <c r="BMI124" s="35"/>
      <c r="BMJ124" s="35"/>
      <c r="BMK124" s="35"/>
      <c r="BML124" s="35"/>
      <c r="BMM124" s="35"/>
      <c r="BMN124" s="35"/>
      <c r="BMO124" s="35"/>
      <c r="BMP124" s="35"/>
      <c r="BMQ124" s="35"/>
      <c r="BMR124" s="35"/>
      <c r="BMS124" s="35"/>
      <c r="BMT124" s="35"/>
      <c r="BMU124" s="35"/>
      <c r="BMV124" s="35"/>
      <c r="BMW124" s="35"/>
      <c r="BMX124" s="35"/>
      <c r="BMY124" s="35"/>
      <c r="BMZ124" s="35"/>
      <c r="BNA124" s="35"/>
      <c r="BNB124" s="35"/>
      <c r="BNC124" s="35"/>
      <c r="BND124" s="35"/>
      <c r="BNE124" s="35"/>
      <c r="BNF124" s="35"/>
      <c r="BNG124" s="35"/>
      <c r="BNH124" s="35"/>
      <c r="BNI124" s="35"/>
      <c r="BNJ124" s="35"/>
      <c r="BNK124" s="35"/>
      <c r="BNL124" s="35"/>
      <c r="BNM124" s="35"/>
      <c r="BNN124" s="35"/>
      <c r="BNO124" s="35"/>
      <c r="BNP124" s="35"/>
      <c r="BNQ124" s="35"/>
      <c r="BNR124" s="35"/>
      <c r="BNS124" s="35"/>
      <c r="BNT124" s="35"/>
      <c r="BNU124" s="35"/>
      <c r="BNV124" s="35"/>
      <c r="BNW124" s="35"/>
      <c r="BNX124" s="35"/>
      <c r="BNY124" s="35"/>
      <c r="BNZ124" s="35"/>
      <c r="BOA124" s="35"/>
      <c r="BOB124" s="35"/>
      <c r="BOC124" s="35"/>
      <c r="BOD124" s="35"/>
      <c r="BOE124" s="35"/>
      <c r="BOF124" s="35"/>
      <c r="BOG124" s="35"/>
      <c r="BOH124" s="35"/>
      <c r="BOI124" s="35"/>
      <c r="BOJ124" s="35"/>
      <c r="BOK124" s="35"/>
      <c r="BOL124" s="35"/>
      <c r="BOM124" s="35"/>
      <c r="BON124" s="35"/>
      <c r="BOO124" s="35"/>
      <c r="BOP124" s="35"/>
      <c r="BOQ124" s="35"/>
      <c r="BOR124" s="35"/>
      <c r="BOS124" s="35"/>
      <c r="BOT124" s="35"/>
      <c r="BOU124" s="35"/>
      <c r="BOV124" s="35"/>
      <c r="BOW124" s="35"/>
      <c r="BOX124" s="35"/>
      <c r="BOY124" s="35"/>
      <c r="BOZ124" s="35"/>
      <c r="BPA124" s="35"/>
      <c r="BPB124" s="35"/>
      <c r="BPC124" s="35"/>
      <c r="BPD124" s="35"/>
      <c r="BPE124" s="35"/>
      <c r="BPF124" s="35"/>
      <c r="BPG124" s="35"/>
      <c r="BPH124" s="35"/>
      <c r="BPI124" s="35"/>
      <c r="BPJ124" s="35"/>
      <c r="BPK124" s="35"/>
      <c r="BPL124" s="35"/>
      <c r="BPM124" s="35"/>
      <c r="BPN124" s="35"/>
      <c r="BPO124" s="35"/>
      <c r="BPP124" s="35"/>
      <c r="BPQ124" s="35"/>
      <c r="BPR124" s="35"/>
      <c r="BPS124" s="35"/>
      <c r="BPT124" s="35"/>
      <c r="BPU124" s="35"/>
      <c r="BPV124" s="35"/>
      <c r="BPW124" s="35"/>
      <c r="BPX124" s="35"/>
      <c r="BPY124" s="35"/>
      <c r="BPZ124" s="35"/>
      <c r="BQA124" s="35"/>
      <c r="BQB124" s="35"/>
      <c r="BQC124" s="35"/>
      <c r="BQD124" s="35"/>
      <c r="BQE124" s="35"/>
      <c r="BQF124" s="35"/>
      <c r="BQG124" s="35"/>
      <c r="BQH124" s="35"/>
      <c r="BQI124" s="35"/>
      <c r="BQJ124" s="35"/>
      <c r="BQK124" s="35"/>
      <c r="BQL124" s="35"/>
      <c r="BQM124" s="35"/>
      <c r="BQN124" s="35"/>
      <c r="BQO124" s="35"/>
      <c r="BQP124" s="35"/>
      <c r="BQQ124" s="35"/>
      <c r="BQR124" s="35"/>
      <c r="BQS124" s="35"/>
      <c r="BQT124" s="35"/>
      <c r="BQU124" s="35"/>
      <c r="BQV124" s="35"/>
      <c r="BQW124" s="35"/>
      <c r="BQX124" s="35"/>
      <c r="BQY124" s="35"/>
      <c r="BQZ124" s="35"/>
      <c r="BRA124" s="35"/>
      <c r="BRB124" s="35"/>
      <c r="BRC124" s="35"/>
      <c r="BRD124" s="35"/>
      <c r="BRE124" s="35"/>
      <c r="BRF124" s="35"/>
      <c r="BRG124" s="35"/>
      <c r="BRH124" s="35"/>
      <c r="BRI124" s="35"/>
      <c r="BRJ124" s="35"/>
      <c r="BRK124" s="35"/>
      <c r="BRL124" s="35"/>
      <c r="BRM124" s="35"/>
      <c r="BRN124" s="35"/>
      <c r="BRO124" s="35"/>
      <c r="BRP124" s="35"/>
      <c r="BRQ124" s="35"/>
      <c r="BRR124" s="35"/>
      <c r="BRS124" s="35"/>
      <c r="BRT124" s="35"/>
      <c r="BRU124" s="35"/>
      <c r="BRV124" s="35"/>
      <c r="BRW124" s="35"/>
      <c r="BRX124" s="35"/>
      <c r="BRY124" s="35"/>
      <c r="BRZ124" s="35"/>
      <c r="BSA124" s="35"/>
      <c r="BSB124" s="35"/>
      <c r="BSC124" s="35"/>
      <c r="BSD124" s="35"/>
      <c r="BSE124" s="35"/>
      <c r="BSF124" s="35"/>
      <c r="BSG124" s="35"/>
      <c r="BSH124" s="35"/>
      <c r="BSI124" s="35"/>
      <c r="BSJ124" s="35"/>
      <c r="BSK124" s="35"/>
      <c r="BSL124" s="35"/>
      <c r="BSM124" s="35"/>
      <c r="BSN124" s="35"/>
      <c r="BSO124" s="35"/>
      <c r="BSP124" s="35"/>
      <c r="BSQ124" s="35"/>
      <c r="BSR124" s="35"/>
      <c r="BSS124" s="35"/>
      <c r="BST124" s="35"/>
      <c r="BSU124" s="35"/>
      <c r="BSV124" s="35"/>
      <c r="BSW124" s="35"/>
      <c r="BSX124" s="35"/>
      <c r="BSY124" s="35"/>
      <c r="BSZ124" s="35"/>
      <c r="BTA124" s="35"/>
      <c r="BTB124" s="35"/>
      <c r="BTC124" s="35"/>
      <c r="BTD124" s="35"/>
      <c r="BTE124" s="35"/>
      <c r="BTF124" s="35"/>
      <c r="BTG124" s="35"/>
      <c r="BTH124" s="35"/>
      <c r="BTI124" s="35"/>
      <c r="BTJ124" s="35"/>
      <c r="BTK124" s="35"/>
      <c r="BTL124" s="35"/>
      <c r="BTM124" s="35"/>
      <c r="BTN124" s="35"/>
      <c r="BTO124" s="35"/>
      <c r="BTP124" s="35"/>
      <c r="BTQ124" s="35"/>
      <c r="BTR124" s="35"/>
      <c r="BTS124" s="35"/>
      <c r="BTT124" s="35"/>
      <c r="BTU124" s="35"/>
      <c r="BTV124" s="35"/>
      <c r="BTW124" s="35"/>
      <c r="BTX124" s="35"/>
      <c r="BTY124" s="35"/>
      <c r="BTZ124" s="35"/>
      <c r="BUA124" s="35"/>
      <c r="BUB124" s="35"/>
      <c r="BUC124" s="35"/>
      <c r="BUD124" s="35"/>
      <c r="BUE124" s="35"/>
      <c r="BUF124" s="35"/>
      <c r="BUG124" s="35"/>
      <c r="BUH124" s="35"/>
      <c r="BUI124" s="35"/>
      <c r="BUJ124" s="35"/>
      <c r="BUK124" s="35"/>
      <c r="BUL124" s="35"/>
      <c r="BUM124" s="35"/>
      <c r="BUN124" s="35"/>
      <c r="BUO124" s="35"/>
      <c r="BUP124" s="35"/>
      <c r="BUQ124" s="35"/>
      <c r="BUR124" s="35"/>
      <c r="BUS124" s="35"/>
      <c r="BUT124" s="35"/>
      <c r="BUU124" s="35"/>
      <c r="BUV124" s="35"/>
      <c r="BUW124" s="35"/>
      <c r="BUX124" s="35"/>
      <c r="BUY124" s="35"/>
      <c r="BUZ124" s="35"/>
      <c r="BVA124" s="35"/>
      <c r="BVB124" s="35"/>
      <c r="BVC124" s="35"/>
      <c r="BVD124" s="35"/>
      <c r="BVE124" s="35"/>
      <c r="BVF124" s="35"/>
      <c r="BVG124" s="35"/>
      <c r="BVH124" s="35"/>
      <c r="BVI124" s="35"/>
      <c r="BVJ124" s="35"/>
      <c r="BVK124" s="35"/>
      <c r="BVL124" s="35"/>
      <c r="BVM124" s="35"/>
      <c r="BVN124" s="35"/>
      <c r="BVO124" s="35"/>
      <c r="BVP124" s="35"/>
      <c r="BVQ124" s="35"/>
      <c r="BVR124" s="35"/>
      <c r="BVS124" s="35"/>
      <c r="BVT124" s="35"/>
      <c r="BVU124" s="35"/>
      <c r="BVV124" s="35"/>
      <c r="BVW124" s="35"/>
      <c r="BVX124" s="35"/>
      <c r="BVY124" s="35"/>
      <c r="BVZ124" s="35"/>
      <c r="BWA124" s="35"/>
      <c r="BWB124" s="35"/>
      <c r="BWC124" s="35"/>
      <c r="BWD124" s="35"/>
      <c r="BWE124" s="35"/>
      <c r="BWF124" s="35"/>
      <c r="BWG124" s="35"/>
      <c r="BWH124" s="35"/>
      <c r="BWI124" s="35"/>
      <c r="BWJ124" s="35"/>
      <c r="BWK124" s="35"/>
      <c r="BWL124" s="35"/>
      <c r="BWM124" s="35"/>
      <c r="BWN124" s="35"/>
      <c r="BWO124" s="35"/>
      <c r="BWP124" s="35"/>
      <c r="BWQ124" s="35"/>
      <c r="BWR124" s="35"/>
      <c r="BWS124" s="35"/>
      <c r="BWT124" s="35"/>
      <c r="BWU124" s="35"/>
      <c r="BWV124" s="35"/>
      <c r="BWW124" s="35"/>
      <c r="BWX124" s="35"/>
      <c r="BWY124" s="35"/>
      <c r="BWZ124" s="35"/>
      <c r="BXA124" s="35"/>
      <c r="BXB124" s="35"/>
      <c r="BXC124" s="35"/>
      <c r="BXD124" s="35"/>
      <c r="BXE124" s="35"/>
      <c r="BXF124" s="35"/>
      <c r="BXG124" s="35"/>
      <c r="BXH124" s="35"/>
      <c r="BXI124" s="35"/>
      <c r="BXJ124" s="35"/>
      <c r="BXK124" s="35"/>
      <c r="BXL124" s="35"/>
      <c r="BXM124" s="35"/>
      <c r="BXN124" s="35"/>
      <c r="BXO124" s="35"/>
      <c r="BXP124" s="35"/>
      <c r="BXQ124" s="35"/>
      <c r="BXR124" s="35"/>
      <c r="BXS124" s="35"/>
      <c r="BXT124" s="35"/>
      <c r="BXU124" s="35"/>
      <c r="BXV124" s="35"/>
      <c r="BXW124" s="35"/>
      <c r="BXX124" s="35"/>
      <c r="BXY124" s="35"/>
      <c r="BXZ124" s="35"/>
      <c r="BYA124" s="35"/>
      <c r="BYB124" s="35"/>
      <c r="BYC124" s="35"/>
      <c r="BYD124" s="35"/>
      <c r="BYE124" s="35"/>
      <c r="BYF124" s="35"/>
      <c r="BYG124" s="35"/>
      <c r="BYH124" s="35"/>
      <c r="BYI124" s="35"/>
      <c r="BYJ124" s="35"/>
      <c r="BYK124" s="35"/>
      <c r="BYL124" s="35"/>
      <c r="BYM124" s="35"/>
      <c r="BYN124" s="35"/>
      <c r="BYO124" s="35"/>
      <c r="BYP124" s="35"/>
      <c r="BYQ124" s="35"/>
      <c r="BYR124" s="35"/>
      <c r="BYS124" s="35"/>
      <c r="BYT124" s="35"/>
      <c r="BYU124" s="35"/>
      <c r="BYV124" s="35"/>
      <c r="BYW124" s="35"/>
      <c r="BYX124" s="35"/>
      <c r="BYY124" s="35"/>
      <c r="BYZ124" s="35"/>
      <c r="BZA124" s="35"/>
      <c r="BZB124" s="35"/>
      <c r="BZC124" s="35"/>
      <c r="BZD124" s="35"/>
      <c r="BZE124" s="35"/>
      <c r="BZF124" s="35"/>
      <c r="BZG124" s="35"/>
      <c r="BZH124" s="35"/>
      <c r="BZI124" s="35"/>
      <c r="BZJ124" s="35"/>
      <c r="BZK124" s="35"/>
      <c r="BZL124" s="35"/>
      <c r="BZM124" s="35"/>
      <c r="BZN124" s="35"/>
      <c r="BZO124" s="35"/>
      <c r="BZP124" s="35"/>
      <c r="BZQ124" s="35"/>
      <c r="BZR124" s="35"/>
      <c r="BZS124" s="35"/>
      <c r="BZT124" s="35"/>
      <c r="BZU124" s="35"/>
      <c r="BZV124" s="35"/>
      <c r="BZW124" s="35"/>
      <c r="BZX124" s="35"/>
      <c r="BZY124" s="35"/>
      <c r="BZZ124" s="35"/>
      <c r="CAA124" s="35"/>
      <c r="CAB124" s="35"/>
      <c r="CAC124" s="35"/>
      <c r="CAD124" s="35"/>
      <c r="CAE124" s="35"/>
      <c r="CAF124" s="35"/>
      <c r="CAG124" s="35"/>
      <c r="CAH124" s="35"/>
      <c r="CAI124" s="35"/>
      <c r="CAJ124" s="35"/>
      <c r="CAK124" s="35"/>
      <c r="CAL124" s="35"/>
      <c r="CAM124" s="35"/>
      <c r="CAN124" s="35"/>
      <c r="CAO124" s="35"/>
      <c r="CAP124" s="35"/>
      <c r="CAQ124" s="35"/>
      <c r="CAR124" s="35"/>
      <c r="CAS124" s="35"/>
      <c r="CAT124" s="35"/>
      <c r="CAU124" s="35"/>
      <c r="CAV124" s="35"/>
      <c r="CAW124" s="35"/>
      <c r="CAX124" s="35"/>
      <c r="CAY124" s="35"/>
      <c r="CAZ124" s="35"/>
      <c r="CBA124" s="35"/>
      <c r="CBB124" s="35"/>
      <c r="CBC124" s="35"/>
      <c r="CBD124" s="35"/>
      <c r="CBE124" s="35"/>
      <c r="CBF124" s="35"/>
      <c r="CBG124" s="35"/>
      <c r="CBH124" s="35"/>
      <c r="CBI124" s="35"/>
      <c r="CBJ124" s="35"/>
      <c r="CBK124" s="35"/>
      <c r="CBL124" s="35"/>
      <c r="CBM124" s="35"/>
      <c r="CBN124" s="35"/>
      <c r="CBO124" s="35"/>
      <c r="CBP124" s="35"/>
      <c r="CBQ124" s="35"/>
      <c r="CBR124" s="35"/>
      <c r="CBS124" s="35"/>
      <c r="CBT124" s="35"/>
      <c r="CBU124" s="35"/>
      <c r="CBV124" s="35"/>
      <c r="CBW124" s="35"/>
      <c r="CBX124" s="35"/>
      <c r="CBY124" s="35"/>
      <c r="CBZ124" s="35"/>
      <c r="CCA124" s="35"/>
      <c r="CCB124" s="35"/>
      <c r="CCC124" s="35"/>
      <c r="CCD124" s="35"/>
      <c r="CCE124" s="35"/>
      <c r="CCF124" s="35"/>
      <c r="CCG124" s="35"/>
      <c r="CCH124" s="35"/>
      <c r="CCI124" s="35"/>
      <c r="CCJ124" s="35"/>
      <c r="CCK124" s="35"/>
      <c r="CCL124" s="35"/>
      <c r="CCM124" s="35"/>
      <c r="CCN124" s="35"/>
      <c r="CCO124" s="35"/>
      <c r="CCP124" s="35"/>
      <c r="CCQ124" s="35"/>
      <c r="CCR124" s="35"/>
      <c r="CCS124" s="35"/>
      <c r="CCT124" s="35"/>
      <c r="CCU124" s="35"/>
      <c r="CCV124" s="35"/>
      <c r="CCW124" s="35"/>
      <c r="CCX124" s="35"/>
      <c r="CCY124" s="35"/>
      <c r="CCZ124" s="35"/>
      <c r="CDA124" s="35"/>
      <c r="CDB124" s="35"/>
      <c r="CDC124" s="35"/>
      <c r="CDD124" s="35"/>
      <c r="CDE124" s="35"/>
      <c r="CDF124" s="35"/>
      <c r="CDG124" s="35"/>
      <c r="CDH124" s="35"/>
      <c r="CDI124" s="35"/>
      <c r="CDJ124" s="35"/>
      <c r="CDK124" s="35"/>
      <c r="CDL124" s="35"/>
      <c r="CDM124" s="35"/>
      <c r="CDN124" s="35"/>
      <c r="CDO124" s="35"/>
      <c r="CDP124" s="35"/>
      <c r="CDQ124" s="35"/>
      <c r="CDR124" s="35"/>
      <c r="CDS124" s="35"/>
      <c r="CDT124" s="35"/>
      <c r="CDU124" s="35"/>
      <c r="CDV124" s="35"/>
      <c r="CDW124" s="35"/>
      <c r="CDX124" s="35"/>
      <c r="CDY124" s="35"/>
      <c r="CDZ124" s="35"/>
      <c r="CEA124" s="35"/>
      <c r="CEB124" s="35"/>
      <c r="CEC124" s="35"/>
      <c r="CED124" s="35"/>
      <c r="CEE124" s="35"/>
      <c r="CEF124" s="35"/>
      <c r="CEG124" s="35"/>
      <c r="CEH124" s="35"/>
      <c r="CEI124" s="35"/>
      <c r="CEJ124" s="35"/>
      <c r="CEK124" s="35"/>
      <c r="CEL124" s="35"/>
      <c r="CEM124" s="35"/>
      <c r="CEN124" s="35"/>
      <c r="CEO124" s="35"/>
      <c r="CEP124" s="35"/>
      <c r="CEQ124" s="35"/>
      <c r="CER124" s="35"/>
      <c r="CES124" s="35"/>
      <c r="CET124" s="35"/>
      <c r="CEU124" s="35"/>
      <c r="CEV124" s="35"/>
      <c r="CEW124" s="35"/>
      <c r="CEX124" s="35"/>
      <c r="CEY124" s="35"/>
      <c r="CEZ124" s="35"/>
      <c r="CFA124" s="35"/>
      <c r="CFB124" s="35"/>
      <c r="CFC124" s="35"/>
      <c r="CFD124" s="35"/>
      <c r="CFE124" s="35"/>
      <c r="CFF124" s="35"/>
      <c r="CFG124" s="35"/>
      <c r="CFH124" s="35"/>
      <c r="CFI124" s="35"/>
      <c r="CFJ124" s="35"/>
      <c r="CFK124" s="35"/>
      <c r="CFL124" s="35"/>
      <c r="CFM124" s="35"/>
      <c r="CFN124" s="35"/>
      <c r="CFO124" s="35"/>
      <c r="CFP124" s="35"/>
      <c r="CFQ124" s="35"/>
      <c r="CFR124" s="35"/>
      <c r="CFS124" s="35"/>
      <c r="CFT124" s="35"/>
      <c r="CFU124" s="35"/>
      <c r="CFV124" s="35"/>
      <c r="CFW124" s="35"/>
      <c r="CFX124" s="35"/>
      <c r="CFY124" s="35"/>
      <c r="CFZ124" s="35"/>
      <c r="CGA124" s="35"/>
      <c r="CGB124" s="35"/>
      <c r="CGC124" s="35"/>
      <c r="CGD124" s="35"/>
      <c r="CGE124" s="35"/>
      <c r="CGF124" s="35"/>
      <c r="CGG124" s="35"/>
      <c r="CGH124" s="35"/>
      <c r="CGI124" s="35"/>
      <c r="CGJ124" s="35"/>
      <c r="CGK124" s="35"/>
      <c r="CGL124" s="35"/>
      <c r="CGM124" s="35"/>
      <c r="CGN124" s="35"/>
      <c r="CGO124" s="35"/>
      <c r="CGP124" s="35"/>
      <c r="CGQ124" s="35"/>
      <c r="CGR124" s="35"/>
      <c r="CGS124" s="35"/>
      <c r="CGT124" s="35"/>
      <c r="CGU124" s="35"/>
      <c r="CGV124" s="35"/>
      <c r="CGW124" s="35"/>
      <c r="CGX124" s="35"/>
      <c r="CGY124" s="35"/>
      <c r="CGZ124" s="35"/>
      <c r="CHA124" s="35"/>
      <c r="CHB124" s="35"/>
      <c r="CHC124" s="35"/>
      <c r="CHD124" s="35"/>
      <c r="CHE124" s="35"/>
      <c r="CHF124" s="35"/>
      <c r="CHG124" s="35"/>
      <c r="CHH124" s="35"/>
      <c r="CHI124" s="35"/>
      <c r="CHJ124" s="35"/>
      <c r="CHK124" s="35"/>
      <c r="CHL124" s="35"/>
      <c r="CHM124" s="35"/>
      <c r="CHN124" s="35"/>
      <c r="CHO124" s="35"/>
      <c r="CHP124" s="35"/>
      <c r="CHQ124" s="35"/>
      <c r="CHR124" s="35"/>
      <c r="CHS124" s="35"/>
      <c r="CHT124" s="35"/>
      <c r="CHU124" s="35"/>
      <c r="CHV124" s="35"/>
      <c r="CHW124" s="35"/>
      <c r="CHX124" s="35"/>
      <c r="CHY124" s="35"/>
      <c r="CHZ124" s="35"/>
      <c r="CIA124" s="35"/>
      <c r="CIB124" s="35"/>
      <c r="CIC124" s="35"/>
      <c r="CID124" s="35"/>
      <c r="CIE124" s="35"/>
      <c r="CIF124" s="35"/>
      <c r="CIG124" s="35"/>
      <c r="CIH124" s="35"/>
      <c r="CII124" s="35"/>
      <c r="CIJ124" s="35"/>
      <c r="CIK124" s="35"/>
      <c r="CIL124" s="35"/>
      <c r="CIM124" s="35"/>
      <c r="CIN124" s="35"/>
      <c r="CIO124" s="35"/>
      <c r="CIP124" s="35"/>
      <c r="CIQ124" s="35"/>
      <c r="CIR124" s="35"/>
      <c r="CIS124" s="35"/>
      <c r="CIT124" s="35"/>
      <c r="CIU124" s="35"/>
      <c r="CIV124" s="35"/>
      <c r="CIW124" s="35"/>
      <c r="CIX124" s="35"/>
      <c r="CIY124" s="35"/>
      <c r="CIZ124" s="35"/>
      <c r="CJA124" s="35"/>
      <c r="CJB124" s="35"/>
      <c r="CJC124" s="35"/>
      <c r="CJD124" s="35"/>
      <c r="CJE124" s="35"/>
      <c r="CJF124" s="35"/>
      <c r="CJG124" s="35"/>
      <c r="CJH124" s="35"/>
      <c r="CJI124" s="35"/>
      <c r="CJJ124" s="35"/>
      <c r="CJK124" s="35"/>
      <c r="CJL124" s="35"/>
      <c r="CJM124" s="35"/>
      <c r="CJN124" s="35"/>
      <c r="CJO124" s="35"/>
      <c r="CJP124" s="35"/>
      <c r="CJQ124" s="35"/>
      <c r="CJR124" s="35"/>
      <c r="CJS124" s="35"/>
      <c r="CJT124" s="35"/>
      <c r="CJU124" s="35"/>
      <c r="CJV124" s="35"/>
      <c r="CJW124" s="35"/>
      <c r="CJX124" s="35"/>
      <c r="CJY124" s="35"/>
      <c r="CJZ124" s="35"/>
      <c r="CKA124" s="35"/>
      <c r="CKB124" s="35"/>
      <c r="CKC124" s="35"/>
      <c r="CKD124" s="35"/>
      <c r="CKE124" s="35"/>
      <c r="CKF124" s="35"/>
      <c r="CKG124" s="35"/>
      <c r="CKH124" s="35"/>
      <c r="CKI124" s="35"/>
      <c r="CKJ124" s="35"/>
      <c r="CKK124" s="35"/>
      <c r="CKL124" s="35"/>
      <c r="CKM124" s="35"/>
      <c r="CKN124" s="35"/>
      <c r="CKO124" s="35"/>
      <c r="CKP124" s="35"/>
      <c r="CKQ124" s="35"/>
      <c r="CKR124" s="35"/>
      <c r="CKS124" s="35"/>
      <c r="CKT124" s="35"/>
      <c r="CKU124" s="35"/>
      <c r="CKV124" s="35"/>
      <c r="CKW124" s="35"/>
      <c r="CKX124" s="35"/>
      <c r="CKY124" s="35"/>
      <c r="CKZ124" s="35"/>
      <c r="CLA124" s="35"/>
      <c r="CLB124" s="35"/>
      <c r="CLC124" s="35"/>
      <c r="CLD124" s="35"/>
      <c r="CLE124" s="35"/>
      <c r="CLF124" s="35"/>
      <c r="CLG124" s="35"/>
      <c r="CLH124" s="35"/>
      <c r="CLI124" s="35"/>
      <c r="CLJ124" s="35"/>
      <c r="CLK124" s="35"/>
      <c r="CLL124" s="35"/>
      <c r="CLM124" s="35"/>
      <c r="CLN124" s="35"/>
      <c r="CLO124" s="35"/>
      <c r="CLP124" s="35"/>
      <c r="CLQ124" s="35"/>
      <c r="CLR124" s="35"/>
      <c r="CLS124" s="35"/>
      <c r="CLT124" s="35"/>
      <c r="CLU124" s="35"/>
      <c r="CLV124" s="35"/>
      <c r="CLW124" s="35"/>
      <c r="CLX124" s="35"/>
      <c r="CLY124" s="35"/>
      <c r="CLZ124" s="35"/>
      <c r="CMA124" s="35"/>
      <c r="CMB124" s="35"/>
      <c r="CMC124" s="35"/>
      <c r="CMD124" s="35"/>
      <c r="CME124" s="35"/>
      <c r="CMF124" s="35"/>
      <c r="CMG124" s="35"/>
      <c r="CMH124" s="35"/>
      <c r="CMI124" s="35"/>
      <c r="CMJ124" s="35"/>
      <c r="CMK124" s="35"/>
      <c r="CML124" s="35"/>
      <c r="CMM124" s="35"/>
      <c r="CMN124" s="35"/>
      <c r="CMO124" s="35"/>
      <c r="CMP124" s="35"/>
      <c r="CMQ124" s="35"/>
      <c r="CMR124" s="35"/>
      <c r="CMS124" s="35"/>
      <c r="CMT124" s="35"/>
      <c r="CMU124" s="35"/>
      <c r="CMV124" s="35"/>
      <c r="CMW124" s="35"/>
      <c r="CMX124" s="35"/>
      <c r="CMY124" s="35"/>
      <c r="CMZ124" s="35"/>
      <c r="CNA124" s="35"/>
      <c r="CNB124" s="35"/>
      <c r="CNC124" s="35"/>
      <c r="CND124" s="35"/>
      <c r="CNE124" s="35"/>
      <c r="CNF124" s="35"/>
      <c r="CNG124" s="35"/>
      <c r="CNH124" s="35"/>
      <c r="CNI124" s="35"/>
      <c r="CNJ124" s="35"/>
      <c r="CNK124" s="35"/>
      <c r="CNL124" s="35"/>
      <c r="CNM124" s="35"/>
      <c r="CNN124" s="35"/>
      <c r="CNO124" s="35"/>
      <c r="CNP124" s="35"/>
      <c r="CNQ124" s="35"/>
      <c r="CNR124" s="35"/>
      <c r="CNS124" s="35"/>
      <c r="CNT124" s="35"/>
      <c r="CNU124" s="35"/>
      <c r="CNV124" s="35"/>
      <c r="CNW124" s="35"/>
      <c r="CNX124" s="35"/>
      <c r="CNY124" s="35"/>
      <c r="CNZ124" s="35"/>
      <c r="COA124" s="35"/>
      <c r="COB124" s="35"/>
      <c r="COC124" s="35"/>
      <c r="COD124" s="35"/>
      <c r="COE124" s="35"/>
      <c r="COF124" s="35"/>
      <c r="COG124" s="35"/>
      <c r="COH124" s="35"/>
      <c r="COI124" s="35"/>
      <c r="COJ124" s="35"/>
      <c r="COK124" s="35"/>
      <c r="COL124" s="35"/>
      <c r="COM124" s="35"/>
      <c r="CON124" s="35"/>
      <c r="COO124" s="35"/>
      <c r="COP124" s="35"/>
      <c r="COQ124" s="35"/>
      <c r="COR124" s="35"/>
      <c r="COS124" s="35"/>
      <c r="COT124" s="35"/>
      <c r="COU124" s="35"/>
      <c r="COV124" s="35"/>
      <c r="COW124" s="35"/>
      <c r="COX124" s="35"/>
      <c r="COY124" s="35"/>
      <c r="COZ124" s="35"/>
      <c r="CPA124" s="35"/>
      <c r="CPB124" s="35"/>
      <c r="CPC124" s="35"/>
      <c r="CPD124" s="35"/>
      <c r="CPE124" s="35"/>
      <c r="CPF124" s="35"/>
      <c r="CPG124" s="35"/>
      <c r="CPH124" s="35"/>
      <c r="CPI124" s="35"/>
      <c r="CPJ124" s="35"/>
      <c r="CPK124" s="35"/>
      <c r="CPL124" s="35"/>
      <c r="CPM124" s="35"/>
      <c r="CPN124" s="35"/>
      <c r="CPO124" s="35"/>
      <c r="CPP124" s="35"/>
      <c r="CPQ124" s="35"/>
      <c r="CPR124" s="35"/>
      <c r="CPS124" s="35"/>
      <c r="CPT124" s="35"/>
      <c r="CPU124" s="35"/>
      <c r="CPV124" s="35"/>
      <c r="CPW124" s="35"/>
      <c r="CPX124" s="35"/>
      <c r="CPY124" s="35"/>
      <c r="CPZ124" s="35"/>
      <c r="CQA124" s="35"/>
      <c r="CQB124" s="35"/>
      <c r="CQC124" s="35"/>
      <c r="CQD124" s="35"/>
      <c r="CQE124" s="35"/>
      <c r="CQF124" s="35"/>
      <c r="CQG124" s="35"/>
      <c r="CQH124" s="35"/>
      <c r="CQI124" s="35"/>
      <c r="CQJ124" s="35"/>
      <c r="CQK124" s="35"/>
      <c r="CQL124" s="35"/>
      <c r="CQM124" s="35"/>
      <c r="CQN124" s="35"/>
      <c r="CQO124" s="35"/>
      <c r="CQP124" s="35"/>
      <c r="CQQ124" s="35"/>
      <c r="CQR124" s="35"/>
      <c r="CQS124" s="35"/>
      <c r="CQT124" s="35"/>
      <c r="CQU124" s="35"/>
      <c r="CQV124" s="35"/>
      <c r="CQW124" s="35"/>
      <c r="CQX124" s="35"/>
      <c r="CQY124" s="35"/>
      <c r="CQZ124" s="35"/>
      <c r="CRA124" s="35"/>
      <c r="CRB124" s="35"/>
      <c r="CRC124" s="35"/>
      <c r="CRD124" s="35"/>
      <c r="CRE124" s="35"/>
      <c r="CRF124" s="35"/>
      <c r="CRG124" s="35"/>
      <c r="CRH124" s="35"/>
      <c r="CRI124" s="35"/>
      <c r="CRJ124" s="35"/>
      <c r="CRK124" s="35"/>
      <c r="CRL124" s="35"/>
      <c r="CRM124" s="35"/>
      <c r="CRN124" s="35"/>
      <c r="CRO124" s="35"/>
      <c r="CRP124" s="35"/>
      <c r="CRQ124" s="35"/>
      <c r="CRR124" s="35"/>
      <c r="CRS124" s="35"/>
      <c r="CRT124" s="35"/>
      <c r="CRU124" s="35"/>
      <c r="CRV124" s="35"/>
      <c r="CRW124" s="35"/>
      <c r="CRX124" s="35"/>
      <c r="CRY124" s="35"/>
      <c r="CRZ124" s="35"/>
      <c r="CSA124" s="35"/>
      <c r="CSB124" s="35"/>
      <c r="CSC124" s="35"/>
      <c r="CSD124" s="35"/>
      <c r="CSE124" s="35"/>
      <c r="CSF124" s="35"/>
      <c r="CSG124" s="35"/>
      <c r="CSH124" s="35"/>
      <c r="CSI124" s="35"/>
      <c r="CSJ124" s="35"/>
      <c r="CSK124" s="35"/>
      <c r="CSL124" s="35"/>
      <c r="CSM124" s="35"/>
      <c r="CSN124" s="35"/>
      <c r="CSO124" s="35"/>
      <c r="CSP124" s="35"/>
      <c r="CSQ124" s="35"/>
      <c r="CSR124" s="35"/>
      <c r="CSS124" s="35"/>
      <c r="CST124" s="35"/>
      <c r="CSU124" s="35"/>
      <c r="CSV124" s="35"/>
      <c r="CSW124" s="35"/>
      <c r="CSX124" s="35"/>
      <c r="CSY124" s="35"/>
      <c r="CSZ124" s="35"/>
      <c r="CTA124" s="35"/>
      <c r="CTB124" s="35"/>
      <c r="CTC124" s="35"/>
      <c r="CTD124" s="35"/>
      <c r="CTE124" s="35"/>
      <c r="CTF124" s="35"/>
      <c r="CTG124" s="35"/>
      <c r="CTH124" s="35"/>
      <c r="CTI124" s="35"/>
      <c r="CTJ124" s="35"/>
      <c r="CTK124" s="35"/>
      <c r="CTL124" s="35"/>
      <c r="CTM124" s="35"/>
      <c r="CTN124" s="35"/>
      <c r="CTO124" s="35"/>
      <c r="CTP124" s="35"/>
      <c r="CTQ124" s="35"/>
      <c r="CTR124" s="35"/>
      <c r="CTS124" s="35"/>
      <c r="CTT124" s="35"/>
      <c r="CTU124" s="35"/>
      <c r="CTV124" s="35"/>
      <c r="CTW124" s="35"/>
      <c r="CTX124" s="35"/>
      <c r="CTY124" s="35"/>
      <c r="CTZ124" s="35"/>
      <c r="CUA124" s="35"/>
      <c r="CUB124" s="35"/>
      <c r="CUC124" s="35"/>
      <c r="CUD124" s="35"/>
      <c r="CUE124" s="35"/>
      <c r="CUF124" s="35"/>
      <c r="CUG124" s="35"/>
      <c r="CUH124" s="35"/>
      <c r="CUI124" s="35"/>
      <c r="CUJ124" s="35"/>
      <c r="CUK124" s="35"/>
      <c r="CUL124" s="35"/>
      <c r="CUM124" s="35"/>
      <c r="CUN124" s="35"/>
      <c r="CUO124" s="35"/>
      <c r="CUP124" s="35"/>
      <c r="CUQ124" s="35"/>
      <c r="CUR124" s="35"/>
      <c r="CUS124" s="35"/>
      <c r="CUT124" s="35"/>
      <c r="CUU124" s="35"/>
      <c r="CUV124" s="35"/>
      <c r="CUW124" s="35"/>
      <c r="CUX124" s="35"/>
      <c r="CUY124" s="35"/>
      <c r="CUZ124" s="35"/>
      <c r="CVA124" s="35"/>
      <c r="CVB124" s="35"/>
      <c r="CVC124" s="35"/>
      <c r="CVD124" s="35"/>
      <c r="CVE124" s="35"/>
      <c r="CVF124" s="35"/>
      <c r="CVG124" s="35"/>
      <c r="CVH124" s="35"/>
      <c r="CVI124" s="35"/>
      <c r="CVJ124" s="35"/>
      <c r="CVK124" s="35"/>
      <c r="CVL124" s="35"/>
      <c r="CVM124" s="35"/>
      <c r="CVN124" s="35"/>
      <c r="CVO124" s="35"/>
      <c r="CVP124" s="35"/>
      <c r="CVQ124" s="35"/>
      <c r="CVR124" s="35"/>
      <c r="CVS124" s="35"/>
      <c r="CVT124" s="35"/>
      <c r="CVU124" s="35"/>
      <c r="CVV124" s="35"/>
      <c r="CVW124" s="35"/>
      <c r="CVX124" s="35"/>
      <c r="CVY124" s="35"/>
      <c r="CVZ124" s="35"/>
      <c r="CWA124" s="35"/>
      <c r="CWB124" s="35"/>
      <c r="CWC124" s="35"/>
      <c r="CWD124" s="35"/>
      <c r="CWE124" s="35"/>
      <c r="CWF124" s="35"/>
      <c r="CWG124" s="35"/>
      <c r="CWH124" s="35"/>
      <c r="CWI124" s="35"/>
      <c r="CWJ124" s="35"/>
      <c r="CWK124" s="35"/>
      <c r="CWL124" s="35"/>
      <c r="CWM124" s="35"/>
      <c r="CWN124" s="35"/>
      <c r="CWO124" s="35"/>
      <c r="CWP124" s="35"/>
      <c r="CWQ124" s="35"/>
      <c r="CWR124" s="35"/>
      <c r="CWS124" s="35"/>
      <c r="CWT124" s="35"/>
      <c r="CWU124" s="35"/>
      <c r="CWV124" s="35"/>
      <c r="CWW124" s="35"/>
      <c r="CWX124" s="35"/>
      <c r="CWY124" s="35"/>
      <c r="CWZ124" s="35"/>
      <c r="CXA124" s="35"/>
      <c r="CXB124" s="35"/>
      <c r="CXC124" s="35"/>
      <c r="CXD124" s="35"/>
      <c r="CXE124" s="35"/>
      <c r="CXF124" s="35"/>
      <c r="CXG124" s="35"/>
      <c r="CXH124" s="35"/>
      <c r="CXI124" s="35"/>
      <c r="CXJ124" s="35"/>
      <c r="CXK124" s="35"/>
      <c r="CXL124" s="35"/>
      <c r="CXM124" s="35"/>
      <c r="CXN124" s="35"/>
      <c r="CXO124" s="35"/>
      <c r="CXP124" s="35"/>
      <c r="CXQ124" s="35"/>
      <c r="CXR124" s="35"/>
      <c r="CXS124" s="35"/>
      <c r="CXT124" s="35"/>
      <c r="CXU124" s="35"/>
      <c r="CXV124" s="35"/>
      <c r="CXW124" s="35"/>
      <c r="CXX124" s="35"/>
      <c r="CXY124" s="35"/>
      <c r="CXZ124" s="35"/>
      <c r="CYA124" s="35"/>
      <c r="CYB124" s="35"/>
      <c r="CYC124" s="35"/>
      <c r="CYD124" s="35"/>
      <c r="CYE124" s="35"/>
      <c r="CYF124" s="35"/>
      <c r="CYG124" s="35"/>
      <c r="CYH124" s="35"/>
      <c r="CYI124" s="35"/>
      <c r="CYJ124" s="35"/>
      <c r="CYK124" s="35"/>
      <c r="CYL124" s="35"/>
      <c r="CYM124" s="35"/>
      <c r="CYN124" s="35"/>
      <c r="CYO124" s="35"/>
      <c r="CYP124" s="35"/>
      <c r="CYQ124" s="35"/>
      <c r="CYR124" s="35"/>
      <c r="CYS124" s="35"/>
      <c r="CYT124" s="35"/>
      <c r="CYU124" s="35"/>
      <c r="CYV124" s="35"/>
      <c r="CYW124" s="35"/>
      <c r="CYX124" s="35"/>
      <c r="CYY124" s="35"/>
      <c r="CYZ124" s="35"/>
      <c r="CZA124" s="35"/>
      <c r="CZB124" s="35"/>
      <c r="CZC124" s="35"/>
      <c r="CZD124" s="35"/>
      <c r="CZE124" s="35"/>
      <c r="CZF124" s="35"/>
      <c r="CZG124" s="35"/>
      <c r="CZH124" s="35"/>
      <c r="CZI124" s="35"/>
      <c r="CZJ124" s="35"/>
      <c r="CZK124" s="35"/>
      <c r="CZL124" s="35"/>
      <c r="CZM124" s="35"/>
      <c r="CZN124" s="35"/>
      <c r="CZO124" s="35"/>
      <c r="CZP124" s="35"/>
      <c r="CZQ124" s="35"/>
      <c r="CZR124" s="35"/>
      <c r="CZS124" s="35"/>
      <c r="CZT124" s="35"/>
      <c r="CZU124" s="35"/>
      <c r="CZV124" s="35"/>
      <c r="CZW124" s="35"/>
      <c r="CZX124" s="35"/>
      <c r="CZY124" s="35"/>
      <c r="CZZ124" s="35"/>
      <c r="DAA124" s="35"/>
      <c r="DAB124" s="35"/>
      <c r="DAC124" s="35"/>
      <c r="DAD124" s="35"/>
      <c r="DAE124" s="35"/>
      <c r="DAF124" s="35"/>
      <c r="DAG124" s="35"/>
      <c r="DAH124" s="35"/>
      <c r="DAI124" s="35"/>
      <c r="DAJ124" s="35"/>
      <c r="DAK124" s="35"/>
      <c r="DAL124" s="35"/>
      <c r="DAM124" s="35"/>
      <c r="DAN124" s="35"/>
      <c r="DAO124" s="35"/>
      <c r="DAP124" s="35"/>
      <c r="DAQ124" s="35"/>
      <c r="DAR124" s="35"/>
      <c r="DAS124" s="35"/>
      <c r="DAT124" s="35"/>
      <c r="DAU124" s="35"/>
      <c r="DAV124" s="35"/>
      <c r="DAW124" s="35"/>
      <c r="DAX124" s="35"/>
      <c r="DAY124" s="35"/>
      <c r="DAZ124" s="35"/>
      <c r="DBA124" s="35"/>
      <c r="DBB124" s="35"/>
      <c r="DBC124" s="35"/>
      <c r="DBD124" s="35"/>
      <c r="DBE124" s="35"/>
      <c r="DBF124" s="35"/>
      <c r="DBG124" s="35"/>
      <c r="DBH124" s="35"/>
      <c r="DBI124" s="35"/>
      <c r="DBJ124" s="35"/>
      <c r="DBK124" s="35"/>
      <c r="DBL124" s="35"/>
      <c r="DBM124" s="35"/>
      <c r="DBN124" s="35"/>
      <c r="DBO124" s="35"/>
      <c r="DBP124" s="35"/>
      <c r="DBQ124" s="35"/>
      <c r="DBR124" s="35"/>
      <c r="DBS124" s="35"/>
      <c r="DBT124" s="35"/>
      <c r="DBU124" s="35"/>
      <c r="DBV124" s="35"/>
      <c r="DBW124" s="35"/>
      <c r="DBX124" s="35"/>
      <c r="DBY124" s="35"/>
      <c r="DBZ124" s="35"/>
      <c r="DCA124" s="35"/>
      <c r="DCB124" s="35"/>
      <c r="DCC124" s="35"/>
      <c r="DCD124" s="35"/>
      <c r="DCE124" s="35"/>
      <c r="DCF124" s="35"/>
      <c r="DCG124" s="35"/>
      <c r="DCH124" s="35"/>
      <c r="DCI124" s="35"/>
      <c r="DCJ124" s="35"/>
      <c r="DCK124" s="35"/>
      <c r="DCL124" s="35"/>
      <c r="DCM124" s="35"/>
      <c r="DCN124" s="35"/>
      <c r="DCO124" s="35"/>
      <c r="DCP124" s="35"/>
      <c r="DCQ124" s="35"/>
      <c r="DCR124" s="35"/>
      <c r="DCS124" s="35"/>
      <c r="DCT124" s="35"/>
      <c r="DCU124" s="35"/>
      <c r="DCV124" s="35"/>
      <c r="DCW124" s="35"/>
      <c r="DCX124" s="35"/>
      <c r="DCY124" s="35"/>
      <c r="DCZ124" s="35"/>
      <c r="DDA124" s="35"/>
      <c r="DDB124" s="35"/>
      <c r="DDC124" s="35"/>
      <c r="DDD124" s="35"/>
      <c r="DDE124" s="35"/>
      <c r="DDF124" s="35"/>
      <c r="DDG124" s="35"/>
      <c r="DDH124" s="35"/>
      <c r="DDI124" s="35"/>
      <c r="DDJ124" s="35"/>
      <c r="DDK124" s="35"/>
      <c r="DDL124" s="35"/>
      <c r="DDM124" s="35"/>
      <c r="DDN124" s="35"/>
      <c r="DDO124" s="35"/>
      <c r="DDP124" s="35"/>
      <c r="DDQ124" s="35"/>
      <c r="DDR124" s="35"/>
      <c r="DDS124" s="35"/>
      <c r="DDT124" s="35"/>
      <c r="DDU124" s="35"/>
      <c r="DDV124" s="35"/>
      <c r="DDW124" s="35"/>
      <c r="DDX124" s="35"/>
      <c r="DDY124" s="35"/>
      <c r="DDZ124" s="35"/>
      <c r="DEA124" s="35"/>
      <c r="DEB124" s="35"/>
      <c r="DEC124" s="35"/>
      <c r="DED124" s="35"/>
      <c r="DEE124" s="35"/>
      <c r="DEF124" s="35"/>
      <c r="DEG124" s="35"/>
      <c r="DEH124" s="35"/>
      <c r="DEI124" s="35"/>
      <c r="DEJ124" s="35"/>
      <c r="DEK124" s="35"/>
      <c r="DEL124" s="35"/>
      <c r="DEM124" s="35"/>
      <c r="DEN124" s="35"/>
      <c r="DEO124" s="35"/>
      <c r="DEP124" s="35"/>
      <c r="DEQ124" s="35"/>
      <c r="DER124" s="35"/>
      <c r="DES124" s="35"/>
      <c r="DET124" s="35"/>
      <c r="DEU124" s="35"/>
      <c r="DEV124" s="35"/>
      <c r="DEW124" s="35"/>
      <c r="DEX124" s="35"/>
      <c r="DEY124" s="35"/>
      <c r="DEZ124" s="35"/>
      <c r="DFA124" s="35"/>
      <c r="DFB124" s="35"/>
      <c r="DFC124" s="35"/>
      <c r="DFD124" s="35"/>
      <c r="DFE124" s="35"/>
      <c r="DFF124" s="35"/>
      <c r="DFG124" s="35"/>
      <c r="DFH124" s="35"/>
      <c r="DFI124" s="35"/>
      <c r="DFJ124" s="35"/>
      <c r="DFK124" s="35"/>
      <c r="DFL124" s="35"/>
      <c r="DFM124" s="35"/>
      <c r="DFN124" s="35"/>
      <c r="DFO124" s="35"/>
      <c r="DFP124" s="35"/>
      <c r="DFQ124" s="35"/>
      <c r="DFR124" s="35"/>
      <c r="DFS124" s="35"/>
      <c r="DFT124" s="35"/>
      <c r="DFU124" s="35"/>
      <c r="DFV124" s="35"/>
      <c r="DFW124" s="35"/>
      <c r="DFX124" s="35"/>
      <c r="DFY124" s="35"/>
      <c r="DFZ124" s="35"/>
      <c r="DGA124" s="35"/>
      <c r="DGB124" s="35"/>
      <c r="DGC124" s="35"/>
      <c r="DGD124" s="35"/>
      <c r="DGE124" s="35"/>
      <c r="DGF124" s="35"/>
      <c r="DGG124" s="35"/>
      <c r="DGH124" s="35"/>
      <c r="DGI124" s="35"/>
      <c r="DGJ124" s="35"/>
      <c r="DGK124" s="35"/>
      <c r="DGL124" s="35"/>
      <c r="DGM124" s="35"/>
      <c r="DGN124" s="35"/>
      <c r="DGO124" s="35"/>
      <c r="DGP124" s="35"/>
      <c r="DGQ124" s="35"/>
      <c r="DGR124" s="35"/>
      <c r="DGS124" s="35"/>
      <c r="DGT124" s="35"/>
      <c r="DGU124" s="35"/>
      <c r="DGV124" s="35"/>
      <c r="DGW124" s="35"/>
      <c r="DGX124" s="35"/>
      <c r="DGY124" s="35"/>
      <c r="DGZ124" s="35"/>
      <c r="DHA124" s="35"/>
      <c r="DHB124" s="35"/>
      <c r="DHC124" s="35"/>
      <c r="DHD124" s="35"/>
      <c r="DHE124" s="35"/>
      <c r="DHF124" s="35"/>
      <c r="DHG124" s="35"/>
      <c r="DHH124" s="35"/>
      <c r="DHI124" s="35"/>
      <c r="DHJ124" s="35"/>
      <c r="DHK124" s="35"/>
      <c r="DHL124" s="35"/>
      <c r="DHM124" s="35"/>
      <c r="DHN124" s="35"/>
      <c r="DHO124" s="35"/>
      <c r="DHP124" s="35"/>
      <c r="DHQ124" s="35"/>
      <c r="DHR124" s="35"/>
      <c r="DHS124" s="35"/>
      <c r="DHT124" s="35"/>
      <c r="DHU124" s="35"/>
      <c r="DHV124" s="35"/>
      <c r="DHW124" s="35"/>
      <c r="DHX124" s="35"/>
      <c r="DHY124" s="35"/>
      <c r="DHZ124" s="35"/>
      <c r="DIA124" s="35"/>
      <c r="DIB124" s="35"/>
      <c r="DIC124" s="35"/>
      <c r="DID124" s="35"/>
      <c r="DIE124" s="35"/>
      <c r="DIF124" s="35"/>
      <c r="DIG124" s="35"/>
      <c r="DIH124" s="35"/>
      <c r="DII124" s="35"/>
      <c r="DIJ124" s="35"/>
      <c r="DIK124" s="35"/>
      <c r="DIL124" s="35"/>
      <c r="DIM124" s="35"/>
      <c r="DIN124" s="35"/>
      <c r="DIO124" s="35"/>
      <c r="DIP124" s="35"/>
      <c r="DIQ124" s="35"/>
      <c r="DIR124" s="35"/>
      <c r="DIS124" s="35"/>
      <c r="DIT124" s="35"/>
      <c r="DIU124" s="35"/>
      <c r="DIV124" s="35"/>
      <c r="DIW124" s="35"/>
      <c r="DIX124" s="35"/>
      <c r="DIY124" s="35"/>
      <c r="DIZ124" s="35"/>
      <c r="DJA124" s="35"/>
      <c r="DJB124" s="35"/>
      <c r="DJC124" s="35"/>
      <c r="DJD124" s="35"/>
      <c r="DJE124" s="35"/>
      <c r="DJF124" s="35"/>
      <c r="DJG124" s="35"/>
      <c r="DJH124" s="35"/>
      <c r="DJI124" s="35"/>
      <c r="DJJ124" s="35"/>
      <c r="DJK124" s="35"/>
      <c r="DJL124" s="35"/>
      <c r="DJM124" s="35"/>
      <c r="DJN124" s="35"/>
      <c r="DJO124" s="35"/>
      <c r="DJP124" s="35"/>
      <c r="DJQ124" s="35"/>
      <c r="DJR124" s="35"/>
      <c r="DJS124" s="35"/>
      <c r="DJT124" s="35"/>
      <c r="DJU124" s="35"/>
      <c r="DJV124" s="35"/>
      <c r="DJW124" s="35"/>
      <c r="DJX124" s="35"/>
      <c r="DJY124" s="35"/>
      <c r="DJZ124" s="35"/>
      <c r="DKA124" s="35"/>
      <c r="DKB124" s="35"/>
      <c r="DKC124" s="35"/>
      <c r="DKD124" s="35"/>
      <c r="DKE124" s="35"/>
      <c r="DKF124" s="35"/>
      <c r="DKG124" s="35"/>
      <c r="DKH124" s="35"/>
      <c r="DKI124" s="35"/>
      <c r="DKJ124" s="35"/>
      <c r="DKK124" s="35"/>
      <c r="DKL124" s="35"/>
      <c r="DKM124" s="35"/>
      <c r="DKN124" s="35"/>
      <c r="DKO124" s="35"/>
      <c r="DKP124" s="35"/>
      <c r="DKQ124" s="35"/>
      <c r="DKR124" s="35"/>
      <c r="DKS124" s="35"/>
      <c r="DKT124" s="35"/>
      <c r="DKU124" s="35"/>
      <c r="DKV124" s="35"/>
      <c r="DKW124" s="35"/>
      <c r="DKX124" s="35"/>
      <c r="DKY124" s="35"/>
      <c r="DKZ124" s="35"/>
      <c r="DLA124" s="35"/>
      <c r="DLB124" s="35"/>
      <c r="DLC124" s="35"/>
      <c r="DLD124" s="35"/>
      <c r="DLE124" s="35"/>
      <c r="DLF124" s="35"/>
      <c r="DLG124" s="35"/>
      <c r="DLH124" s="35"/>
      <c r="DLI124" s="35"/>
      <c r="DLJ124" s="35"/>
      <c r="DLK124" s="35"/>
      <c r="DLL124" s="35"/>
      <c r="DLM124" s="35"/>
      <c r="DLN124" s="35"/>
      <c r="DLO124" s="35"/>
      <c r="DLP124" s="35"/>
      <c r="DLQ124" s="35"/>
      <c r="DLR124" s="35"/>
      <c r="DLS124" s="35"/>
      <c r="DLT124" s="35"/>
      <c r="DLU124" s="35"/>
      <c r="DLV124" s="35"/>
      <c r="DLW124" s="35"/>
      <c r="DLX124" s="35"/>
      <c r="DLY124" s="35"/>
      <c r="DLZ124" s="35"/>
      <c r="DMA124" s="35"/>
      <c r="DMB124" s="35"/>
      <c r="DMC124" s="35"/>
      <c r="DMD124" s="35"/>
      <c r="DME124" s="35"/>
      <c r="DMF124" s="35"/>
      <c r="DMG124" s="35"/>
      <c r="DMH124" s="35"/>
      <c r="DMI124" s="35"/>
      <c r="DMJ124" s="35"/>
      <c r="DMK124" s="35"/>
      <c r="DML124" s="35"/>
      <c r="DMM124" s="35"/>
      <c r="DMN124" s="35"/>
      <c r="DMO124" s="35"/>
      <c r="DMP124" s="35"/>
      <c r="DMQ124" s="35"/>
      <c r="DMR124" s="35"/>
      <c r="DMS124" s="35"/>
      <c r="DMT124" s="35"/>
      <c r="DMU124" s="35"/>
      <c r="DMV124" s="35"/>
      <c r="DMW124" s="35"/>
      <c r="DMX124" s="35"/>
      <c r="DMY124" s="35"/>
      <c r="DMZ124" s="35"/>
      <c r="DNA124" s="35"/>
      <c r="DNB124" s="35"/>
      <c r="DNC124" s="35"/>
      <c r="DND124" s="35"/>
      <c r="DNE124" s="35"/>
      <c r="DNF124" s="35"/>
      <c r="DNG124" s="35"/>
      <c r="DNH124" s="35"/>
      <c r="DNI124" s="35"/>
      <c r="DNJ124" s="35"/>
      <c r="DNK124" s="35"/>
      <c r="DNL124" s="35"/>
      <c r="DNM124" s="35"/>
      <c r="DNN124" s="35"/>
      <c r="DNO124" s="35"/>
      <c r="DNP124" s="35"/>
      <c r="DNQ124" s="35"/>
      <c r="DNR124" s="35"/>
      <c r="DNS124" s="35"/>
      <c r="DNT124" s="35"/>
      <c r="DNU124" s="35"/>
      <c r="DNV124" s="35"/>
      <c r="DNW124" s="35"/>
      <c r="DNX124" s="35"/>
      <c r="DNY124" s="35"/>
      <c r="DNZ124" s="35"/>
      <c r="DOA124" s="35"/>
      <c r="DOB124" s="35"/>
      <c r="DOC124" s="35"/>
      <c r="DOD124" s="35"/>
      <c r="DOE124" s="35"/>
      <c r="DOF124" s="35"/>
      <c r="DOG124" s="35"/>
      <c r="DOH124" s="35"/>
      <c r="DOI124" s="35"/>
      <c r="DOJ124" s="35"/>
      <c r="DOK124" s="35"/>
      <c r="DOL124" s="35"/>
      <c r="DOM124" s="35"/>
      <c r="DON124" s="35"/>
      <c r="DOO124" s="35"/>
      <c r="DOP124" s="35"/>
      <c r="DOQ124" s="35"/>
      <c r="DOR124" s="35"/>
      <c r="DOS124" s="35"/>
      <c r="DOT124" s="35"/>
      <c r="DOU124" s="35"/>
      <c r="DOV124" s="35"/>
      <c r="DOW124" s="35"/>
      <c r="DOX124" s="35"/>
      <c r="DOY124" s="35"/>
      <c r="DOZ124" s="35"/>
      <c r="DPA124" s="35"/>
      <c r="DPB124" s="35"/>
      <c r="DPC124" s="35"/>
      <c r="DPD124" s="35"/>
      <c r="DPE124" s="35"/>
      <c r="DPF124" s="35"/>
      <c r="DPG124" s="35"/>
      <c r="DPH124" s="35"/>
      <c r="DPI124" s="35"/>
      <c r="DPJ124" s="35"/>
      <c r="DPK124" s="35"/>
      <c r="DPL124" s="35"/>
      <c r="DPM124" s="35"/>
      <c r="DPN124" s="35"/>
      <c r="DPO124" s="35"/>
      <c r="DPP124" s="35"/>
      <c r="DPQ124" s="35"/>
      <c r="DPR124" s="35"/>
      <c r="DPS124" s="35"/>
      <c r="DPT124" s="35"/>
      <c r="DPU124" s="35"/>
      <c r="DPV124" s="35"/>
      <c r="DPW124" s="35"/>
      <c r="DPX124" s="35"/>
      <c r="DPY124" s="35"/>
      <c r="DPZ124" s="35"/>
      <c r="DQA124" s="35"/>
      <c r="DQB124" s="35"/>
      <c r="DQC124" s="35"/>
      <c r="DQD124" s="35"/>
      <c r="DQE124" s="35"/>
      <c r="DQF124" s="35"/>
      <c r="DQG124" s="35"/>
      <c r="DQH124" s="35"/>
      <c r="DQI124" s="35"/>
      <c r="DQJ124" s="35"/>
      <c r="DQK124" s="35"/>
      <c r="DQL124" s="35"/>
      <c r="DQM124" s="35"/>
      <c r="DQN124" s="35"/>
      <c r="DQO124" s="35"/>
      <c r="DQP124" s="35"/>
      <c r="DQQ124" s="35"/>
      <c r="DQR124" s="35"/>
      <c r="DQS124" s="35"/>
      <c r="DQT124" s="35"/>
      <c r="DQU124" s="35"/>
      <c r="DQV124" s="35"/>
      <c r="DQW124" s="35"/>
      <c r="DQX124" s="35"/>
      <c r="DQY124" s="35"/>
      <c r="DQZ124" s="35"/>
      <c r="DRA124" s="35"/>
      <c r="DRB124" s="35"/>
      <c r="DRC124" s="35"/>
      <c r="DRD124" s="35"/>
      <c r="DRE124" s="35"/>
      <c r="DRF124" s="35"/>
      <c r="DRG124" s="35"/>
      <c r="DRH124" s="35"/>
      <c r="DRI124" s="35"/>
      <c r="DRJ124" s="35"/>
      <c r="DRK124" s="35"/>
      <c r="DRL124" s="35"/>
      <c r="DRM124" s="35"/>
      <c r="DRN124" s="35"/>
      <c r="DRO124" s="35"/>
      <c r="DRP124" s="35"/>
      <c r="DRQ124" s="35"/>
      <c r="DRR124" s="35"/>
      <c r="DRS124" s="35"/>
      <c r="DRT124" s="35"/>
      <c r="DRU124" s="35"/>
      <c r="DRV124" s="35"/>
      <c r="DRW124" s="35"/>
      <c r="DRX124" s="35"/>
      <c r="DRY124" s="35"/>
      <c r="DRZ124" s="35"/>
      <c r="DSA124" s="35"/>
      <c r="DSB124" s="35"/>
      <c r="DSC124" s="35"/>
      <c r="DSD124" s="35"/>
      <c r="DSE124" s="35"/>
      <c r="DSF124" s="35"/>
      <c r="DSG124" s="35"/>
      <c r="DSH124" s="35"/>
      <c r="DSI124" s="35"/>
      <c r="DSJ124" s="35"/>
      <c r="DSK124" s="35"/>
      <c r="DSL124" s="35"/>
      <c r="DSM124" s="35"/>
      <c r="DSN124" s="35"/>
      <c r="DSO124" s="35"/>
      <c r="DSP124" s="35"/>
      <c r="DSQ124" s="35"/>
      <c r="DSR124" s="35"/>
      <c r="DSS124" s="35"/>
      <c r="DST124" s="35"/>
      <c r="DSU124" s="35"/>
      <c r="DSV124" s="35"/>
      <c r="DSW124" s="35"/>
      <c r="DSX124" s="35"/>
      <c r="DSY124" s="35"/>
      <c r="DSZ124" s="35"/>
      <c r="DTA124" s="35"/>
      <c r="DTB124" s="35"/>
      <c r="DTC124" s="35"/>
      <c r="DTD124" s="35"/>
      <c r="DTE124" s="35"/>
      <c r="DTF124" s="35"/>
      <c r="DTG124" s="35"/>
      <c r="DTH124" s="35"/>
      <c r="DTI124" s="35"/>
      <c r="DTJ124" s="35"/>
      <c r="DTK124" s="35"/>
      <c r="DTL124" s="35"/>
      <c r="DTM124" s="35"/>
      <c r="DTN124" s="35"/>
      <c r="DTO124" s="35"/>
      <c r="DTP124" s="35"/>
      <c r="DTQ124" s="35"/>
      <c r="DTR124" s="35"/>
      <c r="DTS124" s="35"/>
      <c r="DTT124" s="35"/>
      <c r="DTU124" s="35"/>
      <c r="DTV124" s="35"/>
      <c r="DTW124" s="35"/>
      <c r="DTX124" s="35"/>
      <c r="DTY124" s="35"/>
      <c r="DTZ124" s="35"/>
      <c r="DUA124" s="35"/>
      <c r="DUB124" s="35"/>
      <c r="DUC124" s="35"/>
      <c r="DUD124" s="35"/>
      <c r="DUE124" s="35"/>
      <c r="DUF124" s="35"/>
      <c r="DUG124" s="35"/>
      <c r="DUH124" s="35"/>
      <c r="DUI124" s="35"/>
      <c r="DUJ124" s="35"/>
      <c r="DUK124" s="35"/>
      <c r="DUL124" s="35"/>
      <c r="DUM124" s="35"/>
      <c r="DUN124" s="35"/>
      <c r="DUO124" s="35"/>
      <c r="DUP124" s="35"/>
      <c r="DUQ124" s="35"/>
      <c r="DUR124" s="35"/>
      <c r="DUS124" s="35"/>
      <c r="DUT124" s="35"/>
      <c r="DUU124" s="35"/>
      <c r="DUV124" s="35"/>
      <c r="DUW124" s="35"/>
      <c r="DUX124" s="35"/>
      <c r="DUY124" s="35"/>
      <c r="DUZ124" s="35"/>
      <c r="DVA124" s="35"/>
      <c r="DVB124" s="35"/>
      <c r="DVC124" s="35"/>
      <c r="DVD124" s="35"/>
      <c r="DVE124" s="35"/>
      <c r="DVF124" s="35"/>
      <c r="DVG124" s="35"/>
      <c r="DVH124" s="35"/>
      <c r="DVI124" s="35"/>
      <c r="DVJ124" s="35"/>
      <c r="DVK124" s="35"/>
      <c r="DVL124" s="35"/>
      <c r="DVM124" s="35"/>
      <c r="DVN124" s="35"/>
      <c r="DVO124" s="35"/>
      <c r="DVP124" s="35"/>
      <c r="DVQ124" s="35"/>
      <c r="DVR124" s="35"/>
      <c r="DVS124" s="35"/>
      <c r="DVT124" s="35"/>
      <c r="DVU124" s="35"/>
      <c r="DVV124" s="35"/>
      <c r="DVW124" s="35"/>
      <c r="DVX124" s="35"/>
      <c r="DVY124" s="35"/>
      <c r="DVZ124" s="35"/>
      <c r="DWA124" s="35"/>
      <c r="DWB124" s="35"/>
      <c r="DWC124" s="35"/>
      <c r="DWD124" s="35"/>
      <c r="DWE124" s="35"/>
      <c r="DWF124" s="35"/>
      <c r="DWG124" s="35"/>
      <c r="DWH124" s="35"/>
      <c r="DWI124" s="35"/>
      <c r="DWJ124" s="35"/>
      <c r="DWK124" s="35"/>
      <c r="DWL124" s="35"/>
      <c r="DWM124" s="35"/>
      <c r="DWN124" s="35"/>
      <c r="DWO124" s="35"/>
      <c r="DWP124" s="35"/>
      <c r="DWQ124" s="35"/>
      <c r="DWR124" s="35"/>
      <c r="DWS124" s="35"/>
      <c r="DWT124" s="35"/>
      <c r="DWU124" s="35"/>
      <c r="DWV124" s="35"/>
      <c r="DWW124" s="35"/>
      <c r="DWX124" s="35"/>
      <c r="DWY124" s="35"/>
      <c r="DWZ124" s="35"/>
      <c r="DXA124" s="35"/>
      <c r="DXB124" s="35"/>
      <c r="DXC124" s="35"/>
      <c r="DXD124" s="35"/>
      <c r="DXE124" s="35"/>
      <c r="DXF124" s="35"/>
      <c r="DXG124" s="35"/>
      <c r="DXH124" s="35"/>
      <c r="DXI124" s="35"/>
      <c r="DXJ124" s="35"/>
      <c r="DXK124" s="35"/>
      <c r="DXL124" s="35"/>
      <c r="DXM124" s="35"/>
      <c r="DXN124" s="35"/>
      <c r="DXO124" s="35"/>
      <c r="DXP124" s="35"/>
      <c r="DXQ124" s="35"/>
      <c r="DXR124" s="35"/>
      <c r="DXS124" s="35"/>
      <c r="DXT124" s="35"/>
      <c r="DXU124" s="35"/>
      <c r="DXV124" s="35"/>
      <c r="DXW124" s="35"/>
      <c r="DXX124" s="35"/>
      <c r="DXY124" s="35"/>
      <c r="DXZ124" s="35"/>
      <c r="DYA124" s="35"/>
      <c r="DYB124" s="35"/>
      <c r="DYC124" s="35"/>
      <c r="DYD124" s="35"/>
      <c r="DYE124" s="35"/>
      <c r="DYF124" s="35"/>
      <c r="DYG124" s="35"/>
      <c r="DYH124" s="35"/>
      <c r="DYI124" s="35"/>
      <c r="DYJ124" s="35"/>
      <c r="DYK124" s="35"/>
      <c r="DYL124" s="35"/>
      <c r="DYM124" s="35"/>
      <c r="DYN124" s="35"/>
      <c r="DYO124" s="35"/>
      <c r="DYP124" s="35"/>
      <c r="DYQ124" s="35"/>
      <c r="DYR124" s="35"/>
      <c r="DYS124" s="35"/>
      <c r="DYT124" s="35"/>
      <c r="DYU124" s="35"/>
      <c r="DYV124" s="35"/>
      <c r="DYW124" s="35"/>
      <c r="DYX124" s="35"/>
      <c r="DYY124" s="35"/>
      <c r="DYZ124" s="35"/>
      <c r="DZA124" s="35"/>
      <c r="DZB124" s="35"/>
      <c r="DZC124" s="35"/>
      <c r="DZD124" s="35"/>
      <c r="DZE124" s="35"/>
      <c r="DZF124" s="35"/>
      <c r="DZG124" s="35"/>
      <c r="DZH124" s="35"/>
      <c r="DZI124" s="35"/>
      <c r="DZJ124" s="35"/>
      <c r="DZK124" s="35"/>
      <c r="DZL124" s="35"/>
      <c r="DZM124" s="35"/>
      <c r="DZN124" s="35"/>
      <c r="DZO124" s="35"/>
      <c r="DZP124" s="35"/>
      <c r="DZQ124" s="35"/>
      <c r="DZR124" s="35"/>
      <c r="DZS124" s="35"/>
      <c r="DZT124" s="35"/>
      <c r="DZU124" s="35"/>
      <c r="DZV124" s="35"/>
      <c r="DZW124" s="35"/>
      <c r="DZX124" s="35"/>
      <c r="DZY124" s="35"/>
      <c r="DZZ124" s="35"/>
      <c r="EAA124" s="35"/>
      <c r="EAB124" s="35"/>
      <c r="EAC124" s="35"/>
      <c r="EAD124" s="35"/>
      <c r="EAE124" s="35"/>
      <c r="EAF124" s="35"/>
      <c r="EAG124" s="35"/>
      <c r="EAH124" s="35"/>
      <c r="EAI124" s="35"/>
      <c r="EAJ124" s="35"/>
      <c r="EAK124" s="35"/>
      <c r="EAL124" s="35"/>
      <c r="EAM124" s="35"/>
      <c r="EAN124" s="35"/>
      <c r="EAO124" s="35"/>
      <c r="EAP124" s="35"/>
      <c r="EAQ124" s="35"/>
      <c r="EAR124" s="35"/>
      <c r="EAS124" s="35"/>
      <c r="EAT124" s="35"/>
      <c r="EAU124" s="35"/>
      <c r="EAV124" s="35"/>
      <c r="EAW124" s="35"/>
      <c r="EAX124" s="35"/>
      <c r="EAY124" s="35"/>
      <c r="EAZ124" s="35"/>
      <c r="EBA124" s="35"/>
      <c r="EBB124" s="35"/>
      <c r="EBC124" s="35"/>
      <c r="EBD124" s="35"/>
      <c r="EBE124" s="35"/>
      <c r="EBF124" s="35"/>
      <c r="EBG124" s="35"/>
      <c r="EBH124" s="35"/>
      <c r="EBI124" s="35"/>
      <c r="EBJ124" s="35"/>
      <c r="EBK124" s="35"/>
      <c r="EBL124" s="35"/>
      <c r="EBM124" s="35"/>
      <c r="EBN124" s="35"/>
      <c r="EBO124" s="35"/>
      <c r="EBP124" s="35"/>
      <c r="EBQ124" s="35"/>
      <c r="EBR124" s="35"/>
      <c r="EBS124" s="35"/>
      <c r="EBT124" s="35"/>
      <c r="EBU124" s="35"/>
      <c r="EBV124" s="35"/>
      <c r="EBW124" s="35"/>
      <c r="EBX124" s="35"/>
      <c r="EBY124" s="35"/>
      <c r="EBZ124" s="35"/>
      <c r="ECA124" s="35"/>
      <c r="ECB124" s="35"/>
      <c r="ECC124" s="35"/>
      <c r="ECD124" s="35"/>
      <c r="ECE124" s="35"/>
      <c r="ECF124" s="35"/>
      <c r="ECG124" s="35"/>
      <c r="ECH124" s="35"/>
      <c r="ECI124" s="35"/>
      <c r="ECJ124" s="35"/>
      <c r="ECK124" s="35"/>
      <c r="ECL124" s="35"/>
      <c r="ECM124" s="35"/>
      <c r="ECN124" s="35"/>
      <c r="ECO124" s="35"/>
      <c r="ECP124" s="35"/>
      <c r="ECQ124" s="35"/>
      <c r="ECR124" s="35"/>
      <c r="ECS124" s="35"/>
      <c r="ECT124" s="35"/>
      <c r="ECU124" s="35"/>
      <c r="ECV124" s="35"/>
      <c r="ECW124" s="35"/>
      <c r="ECX124" s="35"/>
      <c r="ECY124" s="35"/>
      <c r="ECZ124" s="35"/>
      <c r="EDA124" s="35"/>
      <c r="EDB124" s="35"/>
      <c r="EDC124" s="35"/>
      <c r="EDD124" s="35"/>
      <c r="EDE124" s="35"/>
      <c r="EDF124" s="35"/>
      <c r="EDG124" s="35"/>
      <c r="EDH124" s="35"/>
      <c r="EDI124" s="35"/>
      <c r="EDJ124" s="35"/>
      <c r="EDK124" s="35"/>
      <c r="EDL124" s="35"/>
      <c r="EDM124" s="35"/>
      <c r="EDN124" s="35"/>
      <c r="EDO124" s="35"/>
      <c r="EDP124" s="35"/>
      <c r="EDQ124" s="35"/>
      <c r="EDR124" s="35"/>
      <c r="EDS124" s="35"/>
      <c r="EDT124" s="35"/>
      <c r="EDU124" s="35"/>
      <c r="EDV124" s="35"/>
      <c r="EDW124" s="35"/>
      <c r="EDX124" s="35"/>
      <c r="EDY124" s="35"/>
      <c r="EDZ124" s="35"/>
      <c r="EEA124" s="35"/>
      <c r="EEB124" s="35"/>
      <c r="EEC124" s="35"/>
      <c r="EED124" s="35"/>
      <c r="EEE124" s="35"/>
      <c r="EEF124" s="35"/>
      <c r="EEG124" s="35"/>
      <c r="EEH124" s="35"/>
      <c r="EEI124" s="35"/>
      <c r="EEJ124" s="35"/>
      <c r="EEK124" s="35"/>
      <c r="EEL124" s="35"/>
      <c r="EEM124" s="35"/>
      <c r="EEN124" s="35"/>
      <c r="EEO124" s="35"/>
      <c r="EEP124" s="35"/>
      <c r="EEQ124" s="35"/>
      <c r="EER124" s="35"/>
      <c r="EES124" s="35"/>
      <c r="EET124" s="35"/>
      <c r="EEU124" s="35"/>
      <c r="EEV124" s="35"/>
      <c r="EEW124" s="35"/>
      <c r="EEX124" s="35"/>
      <c r="EEY124" s="35"/>
      <c r="EEZ124" s="35"/>
      <c r="EFA124" s="35"/>
      <c r="EFB124" s="35"/>
      <c r="EFC124" s="35"/>
      <c r="EFD124" s="35"/>
      <c r="EFE124" s="35"/>
      <c r="EFF124" s="35"/>
      <c r="EFG124" s="35"/>
      <c r="EFH124" s="35"/>
      <c r="EFI124" s="35"/>
      <c r="EFJ124" s="35"/>
      <c r="EFK124" s="35"/>
      <c r="EFL124" s="35"/>
      <c r="EFM124" s="35"/>
      <c r="EFN124" s="35"/>
      <c r="EFO124" s="35"/>
      <c r="EFP124" s="35"/>
      <c r="EFQ124" s="35"/>
      <c r="EFR124" s="35"/>
      <c r="EFS124" s="35"/>
      <c r="EFT124" s="35"/>
      <c r="EFU124" s="35"/>
      <c r="EFV124" s="35"/>
      <c r="EFW124" s="35"/>
      <c r="EFX124" s="35"/>
      <c r="EFY124" s="35"/>
      <c r="EFZ124" s="35"/>
      <c r="EGA124" s="35"/>
      <c r="EGB124" s="35"/>
      <c r="EGC124" s="35"/>
      <c r="EGD124" s="35"/>
      <c r="EGE124" s="35"/>
      <c r="EGF124" s="35"/>
      <c r="EGG124" s="35"/>
      <c r="EGH124" s="35"/>
      <c r="EGI124" s="35"/>
      <c r="EGJ124" s="35"/>
      <c r="EGK124" s="35"/>
      <c r="EGL124" s="35"/>
      <c r="EGM124" s="35"/>
      <c r="EGN124" s="35"/>
      <c r="EGO124" s="35"/>
      <c r="EGP124" s="35"/>
      <c r="EGQ124" s="35"/>
      <c r="EGR124" s="35"/>
      <c r="EGS124" s="35"/>
      <c r="EGT124" s="35"/>
      <c r="EGU124" s="35"/>
      <c r="EGV124" s="35"/>
      <c r="EGW124" s="35"/>
      <c r="EGX124" s="35"/>
      <c r="EGY124" s="35"/>
      <c r="EGZ124" s="35"/>
      <c r="EHA124" s="35"/>
      <c r="EHB124" s="35"/>
      <c r="EHC124" s="35"/>
      <c r="EHD124" s="35"/>
      <c r="EHE124" s="35"/>
      <c r="EHF124" s="35"/>
      <c r="EHG124" s="35"/>
      <c r="EHH124" s="35"/>
      <c r="EHI124" s="35"/>
      <c r="EHJ124" s="35"/>
      <c r="EHK124" s="35"/>
      <c r="EHL124" s="35"/>
      <c r="EHM124" s="35"/>
      <c r="EHN124" s="35"/>
      <c r="EHO124" s="35"/>
      <c r="EHP124" s="35"/>
      <c r="EHQ124" s="35"/>
      <c r="EHR124" s="35"/>
      <c r="EHS124" s="35"/>
      <c r="EHT124" s="35"/>
      <c r="EHU124" s="35"/>
      <c r="EHV124" s="35"/>
      <c r="EHW124" s="35"/>
      <c r="EHX124" s="35"/>
      <c r="EHY124" s="35"/>
      <c r="EHZ124" s="35"/>
      <c r="EIA124" s="35"/>
      <c r="EIB124" s="35"/>
      <c r="EIC124" s="35"/>
      <c r="EID124" s="35"/>
      <c r="EIE124" s="35"/>
      <c r="EIF124" s="35"/>
      <c r="EIG124" s="35"/>
      <c r="EIH124" s="35"/>
      <c r="EII124" s="35"/>
      <c r="EIJ124" s="35"/>
      <c r="EIK124" s="35"/>
      <c r="EIL124" s="35"/>
      <c r="EIM124" s="35"/>
      <c r="EIN124" s="35"/>
      <c r="EIO124" s="35"/>
      <c r="EIP124" s="35"/>
      <c r="EIQ124" s="35"/>
      <c r="EIR124" s="35"/>
      <c r="EIS124" s="35"/>
      <c r="EIT124" s="35"/>
      <c r="EIU124" s="35"/>
      <c r="EIV124" s="35"/>
      <c r="EIW124" s="35"/>
      <c r="EIX124" s="35"/>
      <c r="EIY124" s="35"/>
      <c r="EIZ124" s="35"/>
      <c r="EJA124" s="35"/>
      <c r="EJB124" s="35"/>
      <c r="EJC124" s="35"/>
      <c r="EJD124" s="35"/>
      <c r="EJE124" s="35"/>
      <c r="EJF124" s="35"/>
      <c r="EJG124" s="35"/>
      <c r="EJH124" s="35"/>
      <c r="EJI124" s="35"/>
      <c r="EJJ124" s="35"/>
      <c r="EJK124" s="35"/>
      <c r="EJL124" s="35"/>
      <c r="EJM124" s="35"/>
      <c r="EJN124" s="35"/>
      <c r="EJO124" s="35"/>
      <c r="EJP124" s="35"/>
      <c r="EJQ124" s="35"/>
      <c r="EJR124" s="35"/>
      <c r="EJS124" s="35"/>
      <c r="EJT124" s="35"/>
      <c r="EJU124" s="35"/>
      <c r="EJV124" s="35"/>
      <c r="EJW124" s="35"/>
      <c r="EJX124" s="35"/>
      <c r="EJY124" s="35"/>
      <c r="EJZ124" s="35"/>
      <c r="EKA124" s="35"/>
      <c r="EKB124" s="35"/>
      <c r="EKC124" s="35"/>
      <c r="EKD124" s="35"/>
      <c r="EKE124" s="35"/>
      <c r="EKF124" s="35"/>
      <c r="EKG124" s="35"/>
      <c r="EKH124" s="35"/>
      <c r="EKI124" s="35"/>
      <c r="EKJ124" s="35"/>
      <c r="EKK124" s="35"/>
      <c r="EKL124" s="35"/>
      <c r="EKM124" s="35"/>
      <c r="EKN124" s="35"/>
      <c r="EKO124" s="35"/>
      <c r="EKP124" s="35"/>
      <c r="EKQ124" s="35"/>
      <c r="EKR124" s="35"/>
      <c r="EKS124" s="35"/>
      <c r="EKT124" s="35"/>
      <c r="EKU124" s="35"/>
      <c r="EKV124" s="35"/>
      <c r="EKW124" s="35"/>
      <c r="EKX124" s="35"/>
      <c r="EKY124" s="35"/>
      <c r="EKZ124" s="35"/>
      <c r="ELA124" s="35"/>
      <c r="ELB124" s="35"/>
      <c r="ELC124" s="35"/>
      <c r="ELD124" s="35"/>
      <c r="ELE124" s="35"/>
      <c r="ELF124" s="35"/>
      <c r="ELG124" s="35"/>
      <c r="ELH124" s="35"/>
      <c r="ELI124" s="35"/>
      <c r="ELJ124" s="35"/>
      <c r="ELK124" s="35"/>
      <c r="ELL124" s="35"/>
      <c r="ELM124" s="35"/>
      <c r="ELN124" s="35"/>
      <c r="ELO124" s="35"/>
      <c r="ELP124" s="35"/>
      <c r="ELQ124" s="35"/>
      <c r="ELR124" s="35"/>
      <c r="ELS124" s="35"/>
      <c r="ELT124" s="35"/>
      <c r="ELU124" s="35"/>
      <c r="ELV124" s="35"/>
      <c r="ELW124" s="35"/>
      <c r="ELX124" s="35"/>
      <c r="ELY124" s="35"/>
      <c r="ELZ124" s="35"/>
      <c r="EMA124" s="35"/>
      <c r="EMB124" s="35"/>
      <c r="EMC124" s="35"/>
      <c r="EMD124" s="35"/>
      <c r="EME124" s="35"/>
      <c r="EMF124" s="35"/>
      <c r="EMG124" s="35"/>
      <c r="EMH124" s="35"/>
      <c r="EMI124" s="35"/>
      <c r="EMJ124" s="35"/>
      <c r="EMK124" s="35"/>
      <c r="EML124" s="35"/>
      <c r="EMM124" s="35"/>
      <c r="EMN124" s="35"/>
      <c r="EMO124" s="35"/>
      <c r="EMP124" s="35"/>
      <c r="EMQ124" s="35"/>
      <c r="EMR124" s="35"/>
      <c r="EMS124" s="35"/>
      <c r="EMT124" s="35"/>
      <c r="EMU124" s="35"/>
      <c r="EMV124" s="35"/>
      <c r="EMW124" s="35"/>
      <c r="EMX124" s="35"/>
      <c r="EMY124" s="35"/>
      <c r="EMZ124" s="35"/>
      <c r="ENA124" s="35"/>
      <c r="ENB124" s="35"/>
      <c r="ENC124" s="35"/>
      <c r="END124" s="35"/>
      <c r="ENE124" s="35"/>
      <c r="ENF124" s="35"/>
      <c r="ENG124" s="35"/>
      <c r="ENH124" s="35"/>
      <c r="ENI124" s="35"/>
      <c r="ENJ124" s="35"/>
      <c r="ENK124" s="35"/>
      <c r="ENL124" s="35"/>
      <c r="ENM124" s="35"/>
      <c r="ENN124" s="35"/>
      <c r="ENO124" s="35"/>
      <c r="ENP124" s="35"/>
      <c r="ENQ124" s="35"/>
      <c r="ENR124" s="35"/>
      <c r="ENS124" s="35"/>
      <c r="ENT124" s="35"/>
      <c r="ENU124" s="35"/>
      <c r="ENV124" s="35"/>
      <c r="ENW124" s="35"/>
      <c r="ENX124" s="35"/>
      <c r="ENY124" s="35"/>
      <c r="ENZ124" s="35"/>
      <c r="EOA124" s="35"/>
      <c r="EOB124" s="35"/>
      <c r="EOC124" s="35"/>
      <c r="EOD124" s="35"/>
      <c r="EOE124" s="35"/>
      <c r="EOF124" s="35"/>
      <c r="EOG124" s="35"/>
      <c r="EOH124" s="35"/>
      <c r="EOI124" s="35"/>
      <c r="EOJ124" s="35"/>
      <c r="EOK124" s="35"/>
      <c r="EOL124" s="35"/>
      <c r="EOM124" s="35"/>
      <c r="EON124" s="35"/>
      <c r="EOO124" s="35"/>
      <c r="EOP124" s="35"/>
      <c r="EOQ124" s="35"/>
      <c r="EOR124" s="35"/>
      <c r="EOS124" s="35"/>
      <c r="EOT124" s="35"/>
      <c r="EOU124" s="35"/>
      <c r="EOV124" s="35"/>
      <c r="EOW124" s="35"/>
      <c r="EOX124" s="35"/>
      <c r="EOY124" s="35"/>
      <c r="EOZ124" s="35"/>
      <c r="EPA124" s="35"/>
      <c r="EPB124" s="35"/>
      <c r="EPC124" s="35"/>
      <c r="EPD124" s="35"/>
      <c r="EPE124" s="35"/>
      <c r="EPF124" s="35"/>
      <c r="EPG124" s="35"/>
      <c r="EPH124" s="35"/>
      <c r="EPI124" s="35"/>
      <c r="EPJ124" s="35"/>
      <c r="EPK124" s="35"/>
      <c r="EPL124" s="35"/>
      <c r="EPM124" s="35"/>
      <c r="EPN124" s="35"/>
      <c r="EPO124" s="35"/>
      <c r="EPP124" s="35"/>
      <c r="EPQ124" s="35"/>
      <c r="EPR124" s="35"/>
      <c r="EPS124" s="35"/>
      <c r="EPT124" s="35"/>
      <c r="EPU124" s="35"/>
      <c r="EPV124" s="35"/>
      <c r="EPW124" s="35"/>
      <c r="EPX124" s="35"/>
      <c r="EPY124" s="35"/>
      <c r="EPZ124" s="35"/>
      <c r="EQA124" s="35"/>
      <c r="EQB124" s="35"/>
      <c r="EQC124" s="35"/>
      <c r="EQD124" s="35"/>
      <c r="EQE124" s="35"/>
      <c r="EQF124" s="35"/>
      <c r="EQG124" s="35"/>
      <c r="EQH124" s="35"/>
      <c r="EQI124" s="35"/>
      <c r="EQJ124" s="35"/>
      <c r="EQK124" s="35"/>
      <c r="EQL124" s="35"/>
      <c r="EQM124" s="35"/>
      <c r="EQN124" s="35"/>
      <c r="EQO124" s="35"/>
      <c r="EQP124" s="35"/>
      <c r="EQQ124" s="35"/>
      <c r="EQR124" s="35"/>
      <c r="EQS124" s="35"/>
      <c r="EQT124" s="35"/>
      <c r="EQU124" s="35"/>
      <c r="EQV124" s="35"/>
      <c r="EQW124" s="35"/>
      <c r="EQX124" s="35"/>
      <c r="EQY124" s="35"/>
      <c r="EQZ124" s="35"/>
      <c r="ERA124" s="35"/>
      <c r="ERB124" s="35"/>
      <c r="ERC124" s="35"/>
      <c r="ERD124" s="35"/>
      <c r="ERE124" s="35"/>
      <c r="ERF124" s="35"/>
      <c r="ERG124" s="35"/>
      <c r="ERH124" s="35"/>
      <c r="ERI124" s="35"/>
      <c r="ERJ124" s="35"/>
      <c r="ERK124" s="35"/>
      <c r="ERL124" s="35"/>
      <c r="ERM124" s="35"/>
      <c r="ERN124" s="35"/>
      <c r="ERO124" s="35"/>
      <c r="ERP124" s="35"/>
      <c r="ERQ124" s="35"/>
      <c r="ERR124" s="35"/>
      <c r="ERS124" s="35"/>
      <c r="ERT124" s="35"/>
      <c r="ERU124" s="35"/>
      <c r="ERV124" s="35"/>
      <c r="ERW124" s="35"/>
      <c r="ERX124" s="35"/>
      <c r="ERY124" s="35"/>
      <c r="ERZ124" s="35"/>
      <c r="ESA124" s="35"/>
      <c r="ESB124" s="35"/>
      <c r="ESC124" s="35"/>
      <c r="ESD124" s="35"/>
      <c r="ESE124" s="35"/>
      <c r="ESF124" s="35"/>
      <c r="ESG124" s="35"/>
      <c r="ESH124" s="35"/>
      <c r="ESI124" s="35"/>
      <c r="ESJ124" s="35"/>
      <c r="ESK124" s="35"/>
      <c r="ESL124" s="35"/>
      <c r="ESM124" s="35"/>
      <c r="ESN124" s="35"/>
      <c r="ESO124" s="35"/>
      <c r="ESP124" s="35"/>
      <c r="ESQ124" s="35"/>
      <c r="ESR124" s="35"/>
      <c r="ESS124" s="35"/>
      <c r="EST124" s="35"/>
      <c r="ESU124" s="35"/>
      <c r="ESV124" s="35"/>
      <c r="ESW124" s="35"/>
      <c r="ESX124" s="35"/>
      <c r="ESY124" s="35"/>
      <c r="ESZ124" s="35"/>
      <c r="ETA124" s="35"/>
      <c r="ETB124" s="35"/>
      <c r="ETC124" s="35"/>
      <c r="ETD124" s="35"/>
      <c r="ETE124" s="35"/>
      <c r="ETF124" s="35"/>
      <c r="ETG124" s="35"/>
      <c r="ETH124" s="35"/>
      <c r="ETI124" s="35"/>
      <c r="ETJ124" s="35"/>
      <c r="ETK124" s="35"/>
      <c r="ETL124" s="35"/>
      <c r="ETM124" s="35"/>
      <c r="ETN124" s="35"/>
      <c r="ETO124" s="35"/>
      <c r="ETP124" s="35"/>
      <c r="ETQ124" s="35"/>
      <c r="ETR124" s="35"/>
      <c r="ETS124" s="35"/>
      <c r="ETT124" s="35"/>
      <c r="ETU124" s="35"/>
      <c r="ETV124" s="35"/>
      <c r="ETW124" s="35"/>
      <c r="ETX124" s="35"/>
      <c r="ETY124" s="35"/>
      <c r="ETZ124" s="35"/>
      <c r="EUA124" s="35"/>
      <c r="EUB124" s="35"/>
      <c r="EUC124" s="35"/>
      <c r="EUD124" s="35"/>
      <c r="EUE124" s="35"/>
      <c r="EUF124" s="35"/>
      <c r="EUG124" s="35"/>
      <c r="EUH124" s="35"/>
      <c r="EUI124" s="35"/>
      <c r="EUJ124" s="35"/>
      <c r="EUK124" s="35"/>
      <c r="EUL124" s="35"/>
      <c r="EUM124" s="35"/>
      <c r="EUN124" s="35"/>
      <c r="EUO124" s="35"/>
      <c r="EUP124" s="35"/>
      <c r="EUQ124" s="35"/>
      <c r="EUR124" s="35"/>
      <c r="EUS124" s="35"/>
      <c r="EUT124" s="35"/>
      <c r="EUU124" s="35"/>
      <c r="EUV124" s="35"/>
      <c r="EUW124" s="35"/>
      <c r="EUX124" s="35"/>
      <c r="EUY124" s="35"/>
      <c r="EUZ124" s="35"/>
      <c r="EVA124" s="35"/>
      <c r="EVB124" s="35"/>
      <c r="EVC124" s="35"/>
      <c r="EVD124" s="35"/>
      <c r="EVE124" s="35"/>
      <c r="EVF124" s="35"/>
      <c r="EVG124" s="35"/>
      <c r="EVH124" s="35"/>
      <c r="EVI124" s="35"/>
      <c r="EVJ124" s="35"/>
      <c r="EVK124" s="35"/>
      <c r="EVL124" s="35"/>
      <c r="EVM124" s="35"/>
      <c r="EVN124" s="35"/>
      <c r="EVO124" s="35"/>
      <c r="EVP124" s="35"/>
      <c r="EVQ124" s="35"/>
      <c r="EVR124" s="35"/>
      <c r="EVS124" s="35"/>
      <c r="EVT124" s="35"/>
      <c r="EVU124" s="35"/>
      <c r="EVV124" s="35"/>
      <c r="EVW124" s="35"/>
      <c r="EVX124" s="35"/>
      <c r="EVY124" s="35"/>
      <c r="EVZ124" s="35"/>
      <c r="EWA124" s="35"/>
      <c r="EWB124" s="35"/>
      <c r="EWC124" s="35"/>
      <c r="EWD124" s="35"/>
      <c r="EWE124" s="35"/>
      <c r="EWF124" s="35"/>
      <c r="EWG124" s="35"/>
      <c r="EWH124" s="35"/>
      <c r="EWI124" s="35"/>
      <c r="EWJ124" s="35"/>
      <c r="EWK124" s="35"/>
      <c r="EWL124" s="35"/>
      <c r="EWM124" s="35"/>
      <c r="EWN124" s="35"/>
      <c r="EWO124" s="35"/>
      <c r="EWP124" s="35"/>
      <c r="EWQ124" s="35"/>
      <c r="EWR124" s="35"/>
      <c r="EWS124" s="35"/>
      <c r="EWT124" s="35"/>
      <c r="EWU124" s="35"/>
      <c r="EWV124" s="35"/>
      <c r="EWW124" s="35"/>
      <c r="EWX124" s="35"/>
      <c r="EWY124" s="35"/>
      <c r="EWZ124" s="35"/>
      <c r="EXA124" s="35"/>
      <c r="EXB124" s="35"/>
      <c r="EXC124" s="35"/>
      <c r="EXD124" s="35"/>
      <c r="EXE124" s="35"/>
      <c r="EXF124" s="35"/>
      <c r="EXG124" s="35"/>
      <c r="EXH124" s="35"/>
      <c r="EXI124" s="35"/>
      <c r="EXJ124" s="35"/>
      <c r="EXK124" s="35"/>
      <c r="EXL124" s="35"/>
      <c r="EXM124" s="35"/>
      <c r="EXN124" s="35"/>
      <c r="EXO124" s="35"/>
      <c r="EXP124" s="35"/>
      <c r="EXQ124" s="35"/>
      <c r="EXR124" s="35"/>
      <c r="EXS124" s="35"/>
      <c r="EXT124" s="35"/>
      <c r="EXU124" s="35"/>
      <c r="EXV124" s="35"/>
      <c r="EXW124" s="35"/>
      <c r="EXX124" s="35"/>
      <c r="EXY124" s="35"/>
      <c r="EXZ124" s="35"/>
      <c r="EYA124" s="35"/>
      <c r="EYB124" s="35"/>
      <c r="EYC124" s="35"/>
      <c r="EYD124" s="35"/>
      <c r="EYE124" s="35"/>
      <c r="EYF124" s="35"/>
      <c r="EYG124" s="35"/>
      <c r="EYH124" s="35"/>
      <c r="EYI124" s="35"/>
      <c r="EYJ124" s="35"/>
      <c r="EYK124" s="35"/>
      <c r="EYL124" s="35"/>
      <c r="EYM124" s="35"/>
      <c r="EYN124" s="35"/>
      <c r="EYO124" s="35"/>
      <c r="EYP124" s="35"/>
      <c r="EYQ124" s="35"/>
      <c r="EYR124" s="35"/>
      <c r="EYS124" s="35"/>
      <c r="EYT124" s="35"/>
      <c r="EYU124" s="35"/>
      <c r="EYV124" s="35"/>
      <c r="EYW124" s="35"/>
      <c r="EYX124" s="35"/>
      <c r="EYY124" s="35"/>
      <c r="EYZ124" s="35"/>
      <c r="EZA124" s="35"/>
      <c r="EZB124" s="35"/>
      <c r="EZC124" s="35"/>
      <c r="EZD124" s="35"/>
      <c r="EZE124" s="35"/>
      <c r="EZF124" s="35"/>
      <c r="EZG124" s="35"/>
      <c r="EZH124" s="35"/>
      <c r="EZI124" s="35"/>
      <c r="EZJ124" s="35"/>
      <c r="EZK124" s="35"/>
      <c r="EZL124" s="35"/>
      <c r="EZM124" s="35"/>
      <c r="EZN124" s="35"/>
      <c r="EZO124" s="35"/>
      <c r="EZP124" s="35"/>
      <c r="EZQ124" s="35"/>
      <c r="EZR124" s="35"/>
      <c r="EZS124" s="35"/>
      <c r="EZT124" s="35"/>
      <c r="EZU124" s="35"/>
      <c r="EZV124" s="35"/>
      <c r="EZW124" s="35"/>
      <c r="EZX124" s="35"/>
      <c r="EZY124" s="35"/>
      <c r="EZZ124" s="35"/>
      <c r="FAA124" s="35"/>
      <c r="FAB124" s="35"/>
      <c r="FAC124" s="35"/>
      <c r="FAD124" s="35"/>
      <c r="FAE124" s="35"/>
      <c r="FAF124" s="35"/>
      <c r="FAG124" s="35"/>
      <c r="FAH124" s="35"/>
      <c r="FAI124" s="35"/>
      <c r="FAJ124" s="35"/>
      <c r="FAK124" s="35"/>
      <c r="FAL124" s="35"/>
      <c r="FAM124" s="35"/>
      <c r="FAN124" s="35"/>
      <c r="FAO124" s="35"/>
      <c r="FAP124" s="35"/>
      <c r="FAQ124" s="35"/>
      <c r="FAR124" s="35"/>
      <c r="FAS124" s="35"/>
      <c r="FAT124" s="35"/>
      <c r="FAU124" s="35"/>
      <c r="FAV124" s="35"/>
      <c r="FAW124" s="35"/>
      <c r="FAX124" s="35"/>
      <c r="FAY124" s="35"/>
      <c r="FAZ124" s="35"/>
      <c r="FBA124" s="35"/>
      <c r="FBB124" s="35"/>
      <c r="FBC124" s="35"/>
      <c r="FBD124" s="35"/>
      <c r="FBE124" s="35"/>
      <c r="FBF124" s="35"/>
      <c r="FBG124" s="35"/>
      <c r="FBH124" s="35"/>
      <c r="FBI124" s="35"/>
      <c r="FBJ124" s="35"/>
      <c r="FBK124" s="35"/>
      <c r="FBL124" s="35"/>
      <c r="FBM124" s="35"/>
      <c r="FBN124" s="35"/>
      <c r="FBO124" s="35"/>
      <c r="FBP124" s="35"/>
      <c r="FBQ124" s="35"/>
      <c r="FBR124" s="35"/>
      <c r="FBS124" s="35"/>
      <c r="FBT124" s="35"/>
      <c r="FBU124" s="35"/>
      <c r="FBV124" s="35"/>
      <c r="FBW124" s="35"/>
      <c r="FBX124" s="35"/>
      <c r="FBY124" s="35"/>
      <c r="FBZ124" s="35"/>
      <c r="FCA124" s="35"/>
      <c r="FCB124" s="35"/>
      <c r="FCC124" s="35"/>
      <c r="FCD124" s="35"/>
      <c r="FCE124" s="35"/>
      <c r="FCF124" s="35"/>
      <c r="FCG124" s="35"/>
      <c r="FCH124" s="35"/>
      <c r="FCI124" s="35"/>
      <c r="FCJ124" s="35"/>
      <c r="FCK124" s="35"/>
      <c r="FCL124" s="35"/>
      <c r="FCM124" s="35"/>
      <c r="FCN124" s="35"/>
      <c r="FCO124" s="35"/>
      <c r="FCP124" s="35"/>
      <c r="FCQ124" s="35"/>
      <c r="FCR124" s="35"/>
      <c r="FCS124" s="35"/>
      <c r="FCT124" s="35"/>
      <c r="FCU124" s="35"/>
      <c r="FCV124" s="35"/>
      <c r="FCW124" s="35"/>
      <c r="FCX124" s="35"/>
      <c r="FCY124" s="35"/>
      <c r="FCZ124" s="35"/>
      <c r="FDA124" s="35"/>
      <c r="FDB124" s="35"/>
      <c r="FDC124" s="35"/>
      <c r="FDD124" s="35"/>
      <c r="FDE124" s="35"/>
      <c r="FDF124" s="35"/>
      <c r="FDG124" s="35"/>
      <c r="FDH124" s="35"/>
      <c r="FDI124" s="35"/>
      <c r="FDJ124" s="35"/>
      <c r="FDK124" s="35"/>
      <c r="FDL124" s="35"/>
      <c r="FDM124" s="35"/>
      <c r="FDN124" s="35"/>
      <c r="FDO124" s="35"/>
      <c r="FDP124" s="35"/>
      <c r="FDQ124" s="35"/>
      <c r="FDR124" s="35"/>
      <c r="FDS124" s="35"/>
      <c r="FDT124" s="35"/>
      <c r="FDU124" s="35"/>
      <c r="FDV124" s="35"/>
      <c r="FDW124" s="35"/>
      <c r="FDX124" s="35"/>
      <c r="FDY124" s="35"/>
      <c r="FDZ124" s="35"/>
      <c r="FEA124" s="35"/>
      <c r="FEB124" s="35"/>
      <c r="FEC124" s="35"/>
      <c r="FED124" s="35"/>
      <c r="FEE124" s="35"/>
      <c r="FEF124" s="35"/>
      <c r="FEG124" s="35"/>
      <c r="FEH124" s="35"/>
      <c r="FEI124" s="35"/>
      <c r="FEJ124" s="35"/>
      <c r="FEK124" s="35"/>
      <c r="FEL124" s="35"/>
      <c r="FEM124" s="35"/>
      <c r="FEN124" s="35"/>
      <c r="FEO124" s="35"/>
      <c r="FEP124" s="35"/>
      <c r="FEQ124" s="35"/>
      <c r="FER124" s="35"/>
      <c r="FES124" s="35"/>
      <c r="FET124" s="35"/>
      <c r="FEU124" s="35"/>
      <c r="FEV124" s="35"/>
      <c r="FEW124" s="35"/>
      <c r="FEX124" s="35"/>
      <c r="FEY124" s="35"/>
      <c r="FEZ124" s="35"/>
      <c r="FFA124" s="35"/>
      <c r="FFB124" s="35"/>
      <c r="FFC124" s="35"/>
      <c r="FFD124" s="35"/>
      <c r="FFE124" s="35"/>
      <c r="FFF124" s="35"/>
      <c r="FFG124" s="35"/>
      <c r="FFH124" s="35"/>
      <c r="FFI124" s="35"/>
      <c r="FFJ124" s="35"/>
      <c r="FFK124" s="35"/>
      <c r="FFL124" s="35"/>
      <c r="FFM124" s="35"/>
      <c r="FFN124" s="35"/>
      <c r="FFO124" s="35"/>
      <c r="FFP124" s="35"/>
      <c r="FFQ124" s="35"/>
      <c r="FFR124" s="35"/>
      <c r="FFS124" s="35"/>
      <c r="FFT124" s="35"/>
      <c r="FFU124" s="35"/>
      <c r="FFV124" s="35"/>
      <c r="FFW124" s="35"/>
      <c r="FFX124" s="35"/>
      <c r="FFY124" s="35"/>
      <c r="FFZ124" s="35"/>
      <c r="FGA124" s="35"/>
      <c r="FGB124" s="35"/>
      <c r="FGC124" s="35"/>
      <c r="FGD124" s="35"/>
      <c r="FGE124" s="35"/>
      <c r="FGF124" s="35"/>
      <c r="FGG124" s="35"/>
      <c r="FGH124" s="35"/>
      <c r="FGI124" s="35"/>
      <c r="FGJ124" s="35"/>
      <c r="FGK124" s="35"/>
      <c r="FGL124" s="35"/>
      <c r="FGM124" s="35"/>
      <c r="FGN124" s="35"/>
      <c r="FGO124" s="35"/>
      <c r="FGP124" s="35"/>
      <c r="FGQ124" s="35"/>
      <c r="FGR124" s="35"/>
      <c r="FGS124" s="35"/>
      <c r="FGT124" s="35"/>
      <c r="FGU124" s="35"/>
      <c r="FGV124" s="35"/>
      <c r="FGW124" s="35"/>
      <c r="FGX124" s="35"/>
      <c r="FGY124" s="35"/>
      <c r="FGZ124" s="35"/>
      <c r="FHA124" s="35"/>
      <c r="FHB124" s="35"/>
      <c r="FHC124" s="35"/>
      <c r="FHD124" s="35"/>
      <c r="FHE124" s="35"/>
      <c r="FHF124" s="35"/>
      <c r="FHG124" s="35"/>
      <c r="FHH124" s="35"/>
      <c r="FHI124" s="35"/>
      <c r="FHJ124" s="35"/>
      <c r="FHK124" s="35"/>
      <c r="FHL124" s="35"/>
      <c r="FHM124" s="35"/>
      <c r="FHN124" s="35"/>
      <c r="FHO124" s="35"/>
      <c r="FHP124" s="35"/>
      <c r="FHQ124" s="35"/>
      <c r="FHR124" s="35"/>
      <c r="FHS124" s="35"/>
      <c r="FHT124" s="35"/>
      <c r="FHU124" s="35"/>
      <c r="FHV124" s="35"/>
      <c r="FHW124" s="35"/>
      <c r="FHX124" s="35"/>
      <c r="FHY124" s="35"/>
      <c r="FHZ124" s="35"/>
      <c r="FIA124" s="35"/>
      <c r="FIB124" s="35"/>
      <c r="FIC124" s="35"/>
      <c r="FID124" s="35"/>
      <c r="FIE124" s="35"/>
      <c r="FIF124" s="35"/>
      <c r="FIG124" s="35"/>
      <c r="FIH124" s="35"/>
      <c r="FII124" s="35"/>
      <c r="FIJ124" s="35"/>
      <c r="FIK124" s="35"/>
      <c r="FIL124" s="35"/>
      <c r="FIM124" s="35"/>
      <c r="FIN124" s="35"/>
      <c r="FIO124" s="35"/>
      <c r="FIP124" s="35"/>
      <c r="FIQ124" s="35"/>
      <c r="FIR124" s="35"/>
      <c r="FIS124" s="35"/>
      <c r="FIT124" s="35"/>
      <c r="FIU124" s="35"/>
      <c r="FIV124" s="35"/>
      <c r="FIW124" s="35"/>
      <c r="FIX124" s="35"/>
      <c r="FIY124" s="35"/>
      <c r="FIZ124" s="35"/>
      <c r="FJA124" s="35"/>
      <c r="FJB124" s="35"/>
      <c r="FJC124" s="35"/>
      <c r="FJD124" s="35"/>
      <c r="FJE124" s="35"/>
      <c r="FJF124" s="35"/>
      <c r="FJG124" s="35"/>
      <c r="FJH124" s="35"/>
      <c r="FJI124" s="35"/>
      <c r="FJJ124" s="35"/>
      <c r="FJK124" s="35"/>
      <c r="FJL124" s="35"/>
      <c r="FJM124" s="35"/>
      <c r="FJN124" s="35"/>
      <c r="FJO124" s="35"/>
      <c r="FJP124" s="35"/>
      <c r="FJQ124" s="35"/>
      <c r="FJR124" s="35"/>
      <c r="FJS124" s="35"/>
      <c r="FJT124" s="35"/>
      <c r="FJU124" s="35"/>
      <c r="FJV124" s="35"/>
      <c r="FJW124" s="35"/>
      <c r="FJX124" s="35"/>
      <c r="FJY124" s="35"/>
      <c r="FJZ124" s="35"/>
      <c r="FKA124" s="35"/>
      <c r="FKB124" s="35"/>
      <c r="FKC124" s="35"/>
      <c r="FKD124" s="35"/>
      <c r="FKE124" s="35"/>
      <c r="FKF124" s="35"/>
      <c r="FKG124" s="35"/>
      <c r="FKH124" s="35"/>
      <c r="FKI124" s="35"/>
      <c r="FKJ124" s="35"/>
      <c r="FKK124" s="35"/>
      <c r="FKL124" s="35"/>
      <c r="FKM124" s="35"/>
      <c r="FKN124" s="35"/>
      <c r="FKO124" s="35"/>
      <c r="FKP124" s="35"/>
      <c r="FKQ124" s="35"/>
      <c r="FKR124" s="35"/>
      <c r="FKS124" s="35"/>
      <c r="FKT124" s="35"/>
      <c r="FKU124" s="35"/>
      <c r="FKV124" s="35"/>
      <c r="FKW124" s="35"/>
      <c r="FKX124" s="35"/>
      <c r="FKY124" s="35"/>
      <c r="FKZ124" s="35"/>
      <c r="FLA124" s="35"/>
      <c r="FLB124" s="35"/>
      <c r="FLC124" s="35"/>
      <c r="FLD124" s="35"/>
      <c r="FLE124" s="35"/>
      <c r="FLF124" s="35"/>
      <c r="FLG124" s="35"/>
      <c r="FLH124" s="35"/>
      <c r="FLI124" s="35"/>
      <c r="FLJ124" s="35"/>
      <c r="FLK124" s="35"/>
      <c r="FLL124" s="35"/>
      <c r="FLM124" s="35"/>
      <c r="FLN124" s="35"/>
      <c r="FLO124" s="35"/>
      <c r="FLP124" s="35"/>
      <c r="FLQ124" s="35"/>
      <c r="FLR124" s="35"/>
      <c r="FLS124" s="35"/>
      <c r="FLT124" s="35"/>
      <c r="FLU124" s="35"/>
      <c r="FLV124" s="35"/>
      <c r="FLW124" s="35"/>
      <c r="FLX124" s="35"/>
      <c r="FLY124" s="35"/>
      <c r="FLZ124" s="35"/>
      <c r="FMA124" s="35"/>
      <c r="FMB124" s="35"/>
      <c r="FMC124" s="35"/>
      <c r="FMD124" s="35"/>
      <c r="FME124" s="35"/>
      <c r="FMF124" s="35"/>
      <c r="FMG124" s="35"/>
      <c r="FMH124" s="35"/>
      <c r="FMI124" s="35"/>
      <c r="FMJ124" s="35"/>
      <c r="FMK124" s="35"/>
      <c r="FML124" s="35"/>
      <c r="FMM124" s="35"/>
      <c r="FMN124" s="35"/>
      <c r="FMO124" s="35"/>
      <c r="FMP124" s="35"/>
      <c r="FMQ124" s="35"/>
      <c r="FMR124" s="35"/>
      <c r="FMS124" s="35"/>
      <c r="FMT124" s="35"/>
      <c r="FMU124" s="35"/>
      <c r="FMV124" s="35"/>
      <c r="FMW124" s="35"/>
      <c r="FMX124" s="35"/>
      <c r="FMY124" s="35"/>
      <c r="FMZ124" s="35"/>
      <c r="FNA124" s="35"/>
      <c r="FNB124" s="35"/>
      <c r="FNC124" s="35"/>
      <c r="FND124" s="35"/>
      <c r="FNE124" s="35"/>
      <c r="FNF124" s="35"/>
      <c r="FNG124" s="35"/>
      <c r="FNH124" s="35"/>
      <c r="FNI124" s="35"/>
      <c r="FNJ124" s="35"/>
      <c r="FNK124" s="35"/>
      <c r="FNL124" s="35"/>
      <c r="FNM124" s="35"/>
      <c r="FNN124" s="35"/>
      <c r="FNO124" s="35"/>
      <c r="FNP124" s="35"/>
      <c r="FNQ124" s="35"/>
      <c r="FNR124" s="35"/>
      <c r="FNS124" s="35"/>
      <c r="FNT124" s="35"/>
      <c r="FNU124" s="35"/>
      <c r="FNV124" s="35"/>
      <c r="FNW124" s="35"/>
      <c r="FNX124" s="35"/>
      <c r="FNY124" s="35"/>
      <c r="FNZ124" s="35"/>
      <c r="FOA124" s="35"/>
      <c r="FOB124" s="35"/>
      <c r="FOC124" s="35"/>
      <c r="FOD124" s="35"/>
      <c r="FOE124" s="35"/>
      <c r="FOF124" s="35"/>
      <c r="FOG124" s="35"/>
      <c r="FOH124" s="35"/>
      <c r="FOI124" s="35"/>
      <c r="FOJ124" s="35"/>
      <c r="FOK124" s="35"/>
      <c r="FOL124" s="35"/>
      <c r="FOM124" s="35"/>
      <c r="FON124" s="35"/>
      <c r="FOO124" s="35"/>
      <c r="FOP124" s="35"/>
      <c r="FOQ124" s="35"/>
      <c r="FOR124" s="35"/>
      <c r="FOS124" s="35"/>
      <c r="FOT124" s="35"/>
      <c r="FOU124" s="35"/>
      <c r="FOV124" s="35"/>
      <c r="FOW124" s="35"/>
      <c r="FOX124" s="35"/>
      <c r="FOY124" s="35"/>
      <c r="FOZ124" s="35"/>
      <c r="FPA124" s="35"/>
      <c r="FPB124" s="35"/>
      <c r="FPC124" s="35"/>
      <c r="FPD124" s="35"/>
      <c r="FPE124" s="35"/>
      <c r="FPF124" s="35"/>
      <c r="FPG124" s="35"/>
      <c r="FPH124" s="35"/>
      <c r="FPI124" s="35"/>
      <c r="FPJ124" s="35"/>
      <c r="FPK124" s="35"/>
      <c r="FPL124" s="35"/>
      <c r="FPM124" s="35"/>
      <c r="FPN124" s="35"/>
      <c r="FPO124" s="35"/>
      <c r="FPP124" s="35"/>
      <c r="FPQ124" s="35"/>
      <c r="FPR124" s="35"/>
      <c r="FPS124" s="35"/>
      <c r="FPT124" s="35"/>
      <c r="FPU124" s="35"/>
      <c r="FPV124" s="35"/>
      <c r="FPW124" s="35"/>
      <c r="FPX124" s="35"/>
      <c r="FPY124" s="35"/>
      <c r="FPZ124" s="35"/>
      <c r="FQA124" s="35"/>
      <c r="FQB124" s="35"/>
      <c r="FQC124" s="35"/>
      <c r="FQD124" s="35"/>
      <c r="FQE124" s="35"/>
      <c r="FQF124" s="35"/>
      <c r="FQG124" s="35"/>
      <c r="FQH124" s="35"/>
      <c r="FQI124" s="35"/>
      <c r="FQJ124" s="35"/>
      <c r="FQK124" s="35"/>
      <c r="FQL124" s="35"/>
      <c r="FQM124" s="35"/>
      <c r="FQN124" s="35"/>
      <c r="FQO124" s="35"/>
      <c r="FQP124" s="35"/>
      <c r="FQQ124" s="35"/>
      <c r="FQR124" s="35"/>
      <c r="FQS124" s="35"/>
      <c r="FQT124" s="35"/>
      <c r="FQU124" s="35"/>
      <c r="FQV124" s="35"/>
      <c r="FQW124" s="35"/>
      <c r="FQX124" s="35"/>
      <c r="FQY124" s="35"/>
      <c r="FQZ124" s="35"/>
      <c r="FRA124" s="35"/>
      <c r="FRB124" s="35"/>
      <c r="FRC124" s="35"/>
      <c r="FRD124" s="35"/>
      <c r="FRE124" s="35"/>
      <c r="FRF124" s="35"/>
      <c r="FRG124" s="35"/>
      <c r="FRH124" s="35"/>
      <c r="FRI124" s="35"/>
      <c r="FRJ124" s="35"/>
      <c r="FRK124" s="35"/>
      <c r="FRL124" s="35"/>
      <c r="FRM124" s="35"/>
      <c r="FRN124" s="35"/>
      <c r="FRO124" s="35"/>
      <c r="FRP124" s="35"/>
      <c r="FRQ124" s="35"/>
      <c r="FRR124" s="35"/>
      <c r="FRS124" s="35"/>
      <c r="FRT124" s="35"/>
      <c r="FRU124" s="35"/>
      <c r="FRV124" s="35"/>
      <c r="FRW124" s="35"/>
      <c r="FRX124" s="35"/>
      <c r="FRY124" s="35"/>
      <c r="FRZ124" s="35"/>
      <c r="FSA124" s="35"/>
      <c r="FSB124" s="35"/>
      <c r="FSC124" s="35"/>
      <c r="FSD124" s="35"/>
      <c r="FSE124" s="35"/>
      <c r="FSF124" s="35"/>
      <c r="FSG124" s="35"/>
      <c r="FSH124" s="35"/>
      <c r="FSI124" s="35"/>
      <c r="FSJ124" s="35"/>
      <c r="FSK124" s="35"/>
      <c r="FSL124" s="35"/>
      <c r="FSM124" s="35"/>
      <c r="FSN124" s="35"/>
      <c r="FSO124" s="35"/>
      <c r="FSP124" s="35"/>
      <c r="FSQ124" s="35"/>
      <c r="FSR124" s="35"/>
      <c r="FSS124" s="35"/>
      <c r="FST124" s="35"/>
      <c r="FSU124" s="35"/>
      <c r="FSV124" s="35"/>
      <c r="FSW124" s="35"/>
      <c r="FSX124" s="35"/>
      <c r="FSY124" s="35"/>
      <c r="FSZ124" s="35"/>
      <c r="FTA124" s="35"/>
      <c r="FTB124" s="35"/>
      <c r="FTC124" s="35"/>
      <c r="FTD124" s="35"/>
      <c r="FTE124" s="35"/>
      <c r="FTF124" s="35"/>
      <c r="FTG124" s="35"/>
      <c r="FTH124" s="35"/>
      <c r="FTI124" s="35"/>
      <c r="FTJ124" s="35"/>
      <c r="FTK124" s="35"/>
      <c r="FTL124" s="35"/>
      <c r="FTM124" s="35"/>
      <c r="FTN124" s="35"/>
      <c r="FTO124" s="35"/>
      <c r="FTP124" s="35"/>
      <c r="FTQ124" s="35"/>
      <c r="FTR124" s="35"/>
      <c r="FTS124" s="35"/>
      <c r="FTT124" s="35"/>
      <c r="FTU124" s="35"/>
      <c r="FTV124" s="35"/>
      <c r="FTW124" s="35"/>
      <c r="FTX124" s="35"/>
      <c r="FTY124" s="35"/>
      <c r="FTZ124" s="35"/>
      <c r="FUA124" s="35"/>
      <c r="FUB124" s="35"/>
      <c r="FUC124" s="35"/>
      <c r="FUD124" s="35"/>
      <c r="FUE124" s="35"/>
      <c r="FUF124" s="35"/>
      <c r="FUG124" s="35"/>
      <c r="FUH124" s="35"/>
      <c r="FUI124" s="35"/>
      <c r="FUJ124" s="35"/>
      <c r="FUK124" s="35"/>
      <c r="FUL124" s="35"/>
      <c r="FUM124" s="35"/>
      <c r="FUN124" s="35"/>
      <c r="FUO124" s="35"/>
      <c r="FUP124" s="35"/>
      <c r="FUQ124" s="35"/>
      <c r="FUR124" s="35"/>
      <c r="FUS124" s="35"/>
      <c r="FUT124" s="35"/>
      <c r="FUU124" s="35"/>
      <c r="FUV124" s="35"/>
      <c r="FUW124" s="35"/>
      <c r="FUX124" s="35"/>
      <c r="FUY124" s="35"/>
      <c r="FUZ124" s="35"/>
      <c r="FVA124" s="35"/>
      <c r="FVB124" s="35"/>
      <c r="FVC124" s="35"/>
      <c r="FVD124" s="35"/>
      <c r="FVE124" s="35"/>
      <c r="FVF124" s="35"/>
      <c r="FVG124" s="35"/>
      <c r="FVH124" s="35"/>
      <c r="FVI124" s="35"/>
      <c r="FVJ124" s="35"/>
      <c r="FVK124" s="35"/>
      <c r="FVL124" s="35"/>
      <c r="FVM124" s="35"/>
      <c r="FVN124" s="35"/>
      <c r="FVO124" s="35"/>
      <c r="FVP124" s="35"/>
      <c r="FVQ124" s="35"/>
      <c r="FVR124" s="35"/>
      <c r="FVS124" s="35"/>
      <c r="FVT124" s="35"/>
      <c r="FVU124" s="35"/>
      <c r="FVV124" s="35"/>
      <c r="FVW124" s="35"/>
      <c r="FVX124" s="35"/>
      <c r="FVY124" s="35"/>
      <c r="FVZ124" s="35"/>
      <c r="FWA124" s="35"/>
      <c r="FWB124" s="35"/>
      <c r="FWC124" s="35"/>
      <c r="FWD124" s="35"/>
      <c r="FWE124" s="35"/>
      <c r="FWF124" s="35"/>
      <c r="FWG124" s="35"/>
      <c r="FWH124" s="35"/>
      <c r="FWI124" s="35"/>
      <c r="FWJ124" s="35"/>
      <c r="FWK124" s="35"/>
      <c r="FWL124" s="35"/>
      <c r="FWM124" s="35"/>
      <c r="FWN124" s="35"/>
      <c r="FWO124" s="35"/>
      <c r="FWP124" s="35"/>
      <c r="FWQ124" s="35"/>
      <c r="FWR124" s="35"/>
      <c r="FWS124" s="35"/>
      <c r="FWT124" s="35"/>
      <c r="FWU124" s="35"/>
      <c r="FWV124" s="35"/>
      <c r="FWW124" s="35"/>
      <c r="FWX124" s="35"/>
      <c r="FWY124" s="35"/>
      <c r="FWZ124" s="35"/>
      <c r="FXA124" s="35"/>
      <c r="FXB124" s="35"/>
      <c r="FXC124" s="35"/>
      <c r="FXD124" s="35"/>
      <c r="FXE124" s="35"/>
      <c r="FXF124" s="35"/>
      <c r="FXG124" s="35"/>
      <c r="FXH124" s="35"/>
      <c r="FXI124" s="35"/>
      <c r="FXJ124" s="35"/>
      <c r="FXK124" s="35"/>
      <c r="FXL124" s="35"/>
      <c r="FXM124" s="35"/>
      <c r="FXN124" s="35"/>
      <c r="FXO124" s="35"/>
      <c r="FXP124" s="35"/>
      <c r="FXQ124" s="35"/>
      <c r="FXR124" s="35"/>
      <c r="FXS124" s="35"/>
      <c r="FXT124" s="35"/>
      <c r="FXU124" s="35"/>
      <c r="FXV124" s="35"/>
      <c r="FXW124" s="35"/>
      <c r="FXX124" s="35"/>
      <c r="FXY124" s="35"/>
      <c r="FXZ124" s="35"/>
      <c r="FYA124" s="35"/>
      <c r="FYB124" s="35"/>
      <c r="FYC124" s="35"/>
      <c r="FYD124" s="35"/>
      <c r="FYE124" s="35"/>
      <c r="FYF124" s="35"/>
      <c r="FYG124" s="35"/>
      <c r="FYH124" s="35"/>
      <c r="FYI124" s="35"/>
      <c r="FYJ124" s="35"/>
      <c r="FYK124" s="35"/>
      <c r="FYL124" s="35"/>
      <c r="FYM124" s="35"/>
      <c r="FYN124" s="35"/>
      <c r="FYO124" s="35"/>
      <c r="FYP124" s="35"/>
      <c r="FYQ124" s="35"/>
      <c r="FYR124" s="35"/>
      <c r="FYS124" s="35"/>
      <c r="FYT124" s="35"/>
      <c r="FYU124" s="35"/>
      <c r="FYV124" s="35"/>
      <c r="FYW124" s="35"/>
      <c r="FYX124" s="35"/>
      <c r="FYY124" s="35"/>
      <c r="FYZ124" s="35"/>
      <c r="FZA124" s="35"/>
      <c r="FZB124" s="35"/>
      <c r="FZC124" s="35"/>
      <c r="FZD124" s="35"/>
      <c r="FZE124" s="35"/>
      <c r="FZF124" s="35"/>
      <c r="FZG124" s="35"/>
      <c r="FZH124" s="35"/>
      <c r="FZI124" s="35"/>
      <c r="FZJ124" s="35"/>
      <c r="FZK124" s="35"/>
      <c r="FZL124" s="35"/>
      <c r="FZM124" s="35"/>
      <c r="FZN124" s="35"/>
      <c r="FZO124" s="35"/>
      <c r="FZP124" s="35"/>
      <c r="FZQ124" s="35"/>
      <c r="FZR124" s="35"/>
      <c r="FZS124" s="35"/>
      <c r="FZT124" s="35"/>
      <c r="FZU124" s="35"/>
      <c r="FZV124" s="35"/>
      <c r="FZW124" s="35"/>
      <c r="FZX124" s="35"/>
      <c r="FZY124" s="35"/>
      <c r="FZZ124" s="35"/>
      <c r="GAA124" s="35"/>
      <c r="GAB124" s="35"/>
      <c r="GAC124" s="35"/>
      <c r="GAD124" s="35"/>
      <c r="GAE124" s="35"/>
      <c r="GAF124" s="35"/>
      <c r="GAG124" s="35"/>
      <c r="GAH124" s="35"/>
      <c r="GAI124" s="35"/>
      <c r="GAJ124" s="35"/>
      <c r="GAK124" s="35"/>
      <c r="GAL124" s="35"/>
      <c r="GAM124" s="35"/>
      <c r="GAN124" s="35"/>
      <c r="GAO124" s="35"/>
      <c r="GAP124" s="35"/>
      <c r="GAQ124" s="35"/>
      <c r="GAR124" s="35"/>
      <c r="GAS124" s="35"/>
      <c r="GAT124" s="35"/>
      <c r="GAU124" s="35"/>
      <c r="GAV124" s="35"/>
      <c r="GAW124" s="35"/>
      <c r="GAX124" s="35"/>
      <c r="GAY124" s="35"/>
      <c r="GAZ124" s="35"/>
      <c r="GBA124" s="35"/>
      <c r="GBB124" s="35"/>
      <c r="GBC124" s="35"/>
      <c r="GBD124" s="35"/>
      <c r="GBE124" s="35"/>
      <c r="GBF124" s="35"/>
      <c r="GBG124" s="35"/>
      <c r="GBH124" s="35"/>
      <c r="GBI124" s="35"/>
      <c r="GBJ124" s="35"/>
      <c r="GBK124" s="35"/>
      <c r="GBL124" s="35"/>
      <c r="GBM124" s="35"/>
      <c r="GBN124" s="35"/>
      <c r="GBO124" s="35"/>
      <c r="GBP124" s="35"/>
      <c r="GBQ124" s="35"/>
      <c r="GBR124" s="35"/>
      <c r="GBS124" s="35"/>
      <c r="GBT124" s="35"/>
      <c r="GBU124" s="35"/>
      <c r="GBV124" s="35"/>
      <c r="GBW124" s="35"/>
      <c r="GBX124" s="35"/>
      <c r="GBY124" s="35"/>
      <c r="GBZ124" s="35"/>
      <c r="GCA124" s="35"/>
      <c r="GCB124" s="35"/>
      <c r="GCC124" s="35"/>
      <c r="GCD124" s="35"/>
      <c r="GCE124" s="35"/>
      <c r="GCF124" s="35"/>
      <c r="GCG124" s="35"/>
      <c r="GCH124" s="35"/>
      <c r="GCI124" s="35"/>
      <c r="GCJ124" s="35"/>
      <c r="GCK124" s="35"/>
      <c r="GCL124" s="35"/>
      <c r="GCM124" s="35"/>
      <c r="GCN124" s="35"/>
      <c r="GCO124" s="35"/>
      <c r="GCP124" s="35"/>
      <c r="GCQ124" s="35"/>
      <c r="GCR124" s="35"/>
      <c r="GCS124" s="35"/>
      <c r="GCT124" s="35"/>
      <c r="GCU124" s="35"/>
      <c r="GCV124" s="35"/>
      <c r="GCW124" s="35"/>
      <c r="GCX124" s="35"/>
      <c r="GCY124" s="35"/>
      <c r="GCZ124" s="35"/>
      <c r="GDA124" s="35"/>
      <c r="GDB124" s="35"/>
      <c r="GDC124" s="35"/>
      <c r="GDD124" s="35"/>
      <c r="GDE124" s="35"/>
      <c r="GDF124" s="35"/>
      <c r="GDG124" s="35"/>
      <c r="GDH124" s="35"/>
      <c r="GDI124" s="35"/>
      <c r="GDJ124" s="35"/>
      <c r="GDK124" s="35"/>
      <c r="GDL124" s="35"/>
      <c r="GDM124" s="35"/>
      <c r="GDN124" s="35"/>
      <c r="GDO124" s="35"/>
      <c r="GDP124" s="35"/>
      <c r="GDQ124" s="35"/>
      <c r="GDR124" s="35"/>
      <c r="GDS124" s="35"/>
      <c r="GDT124" s="35"/>
      <c r="GDU124" s="35"/>
      <c r="GDV124" s="35"/>
      <c r="GDW124" s="35"/>
      <c r="GDX124" s="35"/>
      <c r="GDY124" s="35"/>
      <c r="GDZ124" s="35"/>
      <c r="GEA124" s="35"/>
      <c r="GEB124" s="35"/>
      <c r="GEC124" s="35"/>
      <c r="GED124" s="35"/>
      <c r="GEE124" s="35"/>
      <c r="GEF124" s="35"/>
      <c r="GEG124" s="35"/>
      <c r="GEH124" s="35"/>
      <c r="GEI124" s="35"/>
      <c r="GEJ124" s="35"/>
      <c r="GEK124" s="35"/>
      <c r="GEL124" s="35"/>
      <c r="GEM124" s="35"/>
      <c r="GEN124" s="35"/>
      <c r="GEO124" s="35"/>
      <c r="GEP124" s="35"/>
      <c r="GEQ124" s="35"/>
      <c r="GER124" s="35"/>
      <c r="GES124" s="35"/>
      <c r="GET124" s="35"/>
      <c r="GEU124" s="35"/>
      <c r="GEV124" s="35"/>
      <c r="GEW124" s="35"/>
      <c r="GEX124" s="35"/>
      <c r="GEY124" s="35"/>
      <c r="GEZ124" s="35"/>
      <c r="GFA124" s="35"/>
      <c r="GFB124" s="35"/>
      <c r="GFC124" s="35"/>
      <c r="GFD124" s="35"/>
      <c r="GFE124" s="35"/>
      <c r="GFF124" s="35"/>
      <c r="GFG124" s="35"/>
      <c r="GFH124" s="35"/>
      <c r="GFI124" s="35"/>
      <c r="GFJ124" s="35"/>
      <c r="GFK124" s="35"/>
      <c r="GFL124" s="35"/>
      <c r="GFM124" s="35"/>
      <c r="GFN124" s="35"/>
      <c r="GFO124" s="35"/>
      <c r="GFP124" s="35"/>
      <c r="GFQ124" s="35"/>
      <c r="GFR124" s="35"/>
      <c r="GFS124" s="35"/>
      <c r="GFT124" s="35"/>
      <c r="GFU124" s="35"/>
      <c r="GFV124" s="35"/>
      <c r="GFW124" s="35"/>
      <c r="GFX124" s="35"/>
      <c r="GFY124" s="35"/>
      <c r="GFZ124" s="35"/>
      <c r="GGA124" s="35"/>
      <c r="GGB124" s="35"/>
      <c r="GGC124" s="35"/>
      <c r="GGD124" s="35"/>
      <c r="GGE124" s="35"/>
      <c r="GGF124" s="35"/>
      <c r="GGG124" s="35"/>
      <c r="GGH124" s="35"/>
      <c r="GGI124" s="35"/>
      <c r="GGJ124" s="35"/>
      <c r="GGK124" s="35"/>
      <c r="GGL124" s="35"/>
      <c r="GGM124" s="35"/>
      <c r="GGN124" s="35"/>
      <c r="GGO124" s="35"/>
      <c r="GGP124" s="35"/>
      <c r="GGQ124" s="35"/>
      <c r="GGR124" s="35"/>
      <c r="GGS124" s="35"/>
      <c r="GGT124" s="35"/>
      <c r="GGU124" s="35"/>
      <c r="GGV124" s="35"/>
      <c r="GGW124" s="35"/>
      <c r="GGX124" s="35"/>
      <c r="GGY124" s="35"/>
      <c r="GGZ124" s="35"/>
      <c r="GHA124" s="35"/>
      <c r="GHB124" s="35"/>
      <c r="GHC124" s="35"/>
      <c r="GHD124" s="35"/>
      <c r="GHE124" s="35"/>
      <c r="GHF124" s="35"/>
      <c r="GHG124" s="35"/>
      <c r="GHH124" s="35"/>
      <c r="GHI124" s="35"/>
      <c r="GHJ124" s="35"/>
      <c r="GHK124" s="35"/>
      <c r="GHL124" s="35"/>
      <c r="GHM124" s="35"/>
      <c r="GHN124" s="35"/>
      <c r="GHO124" s="35"/>
      <c r="GHP124" s="35"/>
      <c r="GHQ124" s="35"/>
      <c r="GHR124" s="35"/>
      <c r="GHS124" s="35"/>
      <c r="GHT124" s="35"/>
      <c r="GHU124" s="35"/>
      <c r="GHV124" s="35"/>
      <c r="GHW124" s="35"/>
      <c r="GHX124" s="35"/>
      <c r="GHY124" s="35"/>
      <c r="GHZ124" s="35"/>
      <c r="GIA124" s="35"/>
      <c r="GIB124" s="35"/>
      <c r="GIC124" s="35"/>
      <c r="GID124" s="35"/>
      <c r="GIE124" s="35"/>
      <c r="GIF124" s="35"/>
      <c r="GIG124" s="35"/>
      <c r="GIH124" s="35"/>
      <c r="GII124" s="35"/>
      <c r="GIJ124" s="35"/>
      <c r="GIK124" s="35"/>
      <c r="GIL124" s="35"/>
      <c r="GIM124" s="35"/>
      <c r="GIN124" s="35"/>
      <c r="GIO124" s="35"/>
      <c r="GIP124" s="35"/>
      <c r="GIQ124" s="35"/>
      <c r="GIR124" s="35"/>
      <c r="GIS124" s="35"/>
      <c r="GIT124" s="35"/>
      <c r="GIU124" s="35"/>
      <c r="GIV124" s="35"/>
      <c r="GIW124" s="35"/>
      <c r="GIX124" s="35"/>
      <c r="GIY124" s="35"/>
      <c r="GIZ124" s="35"/>
      <c r="GJA124" s="35"/>
      <c r="GJB124" s="35"/>
      <c r="GJC124" s="35"/>
      <c r="GJD124" s="35"/>
      <c r="GJE124" s="35"/>
      <c r="GJF124" s="35"/>
      <c r="GJG124" s="35"/>
      <c r="GJH124" s="35"/>
      <c r="GJI124" s="35"/>
      <c r="GJJ124" s="35"/>
      <c r="GJK124" s="35"/>
      <c r="GJL124" s="35"/>
      <c r="GJM124" s="35"/>
      <c r="GJN124" s="35"/>
      <c r="GJO124" s="35"/>
      <c r="GJP124" s="35"/>
      <c r="GJQ124" s="35"/>
      <c r="GJR124" s="35"/>
      <c r="GJS124" s="35"/>
      <c r="GJT124" s="35"/>
      <c r="GJU124" s="35"/>
      <c r="GJV124" s="35"/>
      <c r="GJW124" s="35"/>
      <c r="GJX124" s="35"/>
      <c r="GJY124" s="35"/>
      <c r="GJZ124" s="35"/>
      <c r="GKA124" s="35"/>
      <c r="GKB124" s="35"/>
      <c r="GKC124" s="35"/>
      <c r="GKD124" s="35"/>
      <c r="GKE124" s="35"/>
      <c r="GKF124" s="35"/>
      <c r="GKG124" s="35"/>
      <c r="GKH124" s="35"/>
      <c r="GKI124" s="35"/>
      <c r="GKJ124" s="35"/>
      <c r="GKK124" s="35"/>
      <c r="GKL124" s="35"/>
      <c r="GKM124" s="35"/>
      <c r="GKN124" s="35"/>
      <c r="GKO124" s="35"/>
      <c r="GKP124" s="35"/>
      <c r="GKQ124" s="35"/>
      <c r="GKR124" s="35"/>
      <c r="GKS124" s="35"/>
      <c r="GKT124" s="35"/>
      <c r="GKU124" s="35"/>
      <c r="GKV124" s="35"/>
      <c r="GKW124" s="35"/>
      <c r="GKX124" s="35"/>
      <c r="GKY124" s="35"/>
      <c r="GKZ124" s="35"/>
      <c r="GLA124" s="35"/>
      <c r="GLB124" s="35"/>
      <c r="GLC124" s="35"/>
      <c r="GLD124" s="35"/>
      <c r="GLE124" s="35"/>
      <c r="GLF124" s="35"/>
      <c r="GLG124" s="35"/>
      <c r="GLH124" s="35"/>
      <c r="GLI124" s="35"/>
      <c r="GLJ124" s="35"/>
      <c r="GLK124" s="35"/>
      <c r="GLL124" s="35"/>
      <c r="GLM124" s="35"/>
      <c r="GLN124" s="35"/>
      <c r="GLO124" s="35"/>
      <c r="GLP124" s="35"/>
      <c r="GLQ124" s="35"/>
      <c r="GLR124" s="35"/>
      <c r="GLS124" s="35"/>
      <c r="GLT124" s="35"/>
      <c r="GLU124" s="35"/>
      <c r="GLV124" s="35"/>
      <c r="GLW124" s="35"/>
      <c r="GLX124" s="35"/>
      <c r="GLY124" s="35"/>
      <c r="GLZ124" s="35"/>
      <c r="GMA124" s="35"/>
      <c r="GMB124" s="35"/>
      <c r="GMC124" s="35"/>
      <c r="GMD124" s="35"/>
      <c r="GME124" s="35"/>
      <c r="GMF124" s="35"/>
      <c r="GMG124" s="35"/>
      <c r="GMH124" s="35"/>
      <c r="GMI124" s="35"/>
      <c r="GMJ124" s="35"/>
      <c r="GMK124" s="35"/>
      <c r="GML124" s="35"/>
      <c r="GMM124" s="35"/>
      <c r="GMN124" s="35"/>
      <c r="GMO124" s="35"/>
      <c r="GMP124" s="35"/>
      <c r="GMQ124" s="35"/>
      <c r="GMR124" s="35"/>
      <c r="GMS124" s="35"/>
      <c r="GMT124" s="35"/>
      <c r="GMU124" s="35"/>
      <c r="GMV124" s="35"/>
      <c r="GMW124" s="35"/>
      <c r="GMX124" s="35"/>
      <c r="GMY124" s="35"/>
      <c r="GMZ124" s="35"/>
      <c r="GNA124" s="35"/>
      <c r="GNB124" s="35"/>
      <c r="GNC124" s="35"/>
      <c r="GND124" s="35"/>
      <c r="GNE124" s="35"/>
      <c r="GNF124" s="35"/>
      <c r="GNG124" s="35"/>
      <c r="GNH124" s="35"/>
      <c r="GNI124" s="35"/>
      <c r="GNJ124" s="35"/>
      <c r="GNK124" s="35"/>
      <c r="GNL124" s="35"/>
      <c r="GNM124" s="35"/>
      <c r="GNN124" s="35"/>
      <c r="GNO124" s="35"/>
      <c r="GNP124" s="35"/>
      <c r="GNQ124" s="35"/>
      <c r="GNR124" s="35"/>
      <c r="GNS124" s="35"/>
      <c r="GNT124" s="35"/>
      <c r="GNU124" s="35"/>
      <c r="GNV124" s="35"/>
      <c r="GNW124" s="35"/>
      <c r="GNX124" s="35"/>
      <c r="GNY124" s="35"/>
      <c r="GNZ124" s="35"/>
      <c r="GOA124" s="35"/>
      <c r="GOB124" s="35"/>
      <c r="GOC124" s="35"/>
      <c r="GOD124" s="35"/>
      <c r="GOE124" s="35"/>
      <c r="GOF124" s="35"/>
      <c r="GOG124" s="35"/>
      <c r="GOH124" s="35"/>
      <c r="GOI124" s="35"/>
      <c r="GOJ124" s="35"/>
      <c r="GOK124" s="35"/>
      <c r="GOL124" s="35"/>
      <c r="GOM124" s="35"/>
      <c r="GON124" s="35"/>
      <c r="GOO124" s="35"/>
      <c r="GOP124" s="35"/>
      <c r="GOQ124" s="35"/>
      <c r="GOR124" s="35"/>
      <c r="GOS124" s="35"/>
      <c r="GOT124" s="35"/>
      <c r="GOU124" s="35"/>
      <c r="GOV124" s="35"/>
      <c r="GOW124" s="35"/>
      <c r="GOX124" s="35"/>
      <c r="GOY124" s="35"/>
      <c r="GOZ124" s="35"/>
      <c r="GPA124" s="35"/>
      <c r="GPB124" s="35"/>
      <c r="GPC124" s="35"/>
      <c r="GPD124" s="35"/>
      <c r="GPE124" s="35"/>
      <c r="GPF124" s="35"/>
      <c r="GPG124" s="35"/>
      <c r="GPH124" s="35"/>
      <c r="GPI124" s="35"/>
      <c r="GPJ124" s="35"/>
      <c r="GPK124" s="35"/>
      <c r="GPL124" s="35"/>
      <c r="GPM124" s="35"/>
      <c r="GPN124" s="35"/>
      <c r="GPO124" s="35"/>
      <c r="GPP124" s="35"/>
      <c r="GPQ124" s="35"/>
      <c r="GPR124" s="35"/>
      <c r="GPS124" s="35"/>
      <c r="GPT124" s="35"/>
      <c r="GPU124" s="35"/>
      <c r="GPV124" s="35"/>
      <c r="GPW124" s="35"/>
      <c r="GPX124" s="35"/>
      <c r="GPY124" s="35"/>
      <c r="GPZ124" s="35"/>
      <c r="GQA124" s="35"/>
      <c r="GQB124" s="35"/>
      <c r="GQC124" s="35"/>
      <c r="GQD124" s="35"/>
      <c r="GQE124" s="35"/>
      <c r="GQF124" s="35"/>
      <c r="GQG124" s="35"/>
      <c r="GQH124" s="35"/>
      <c r="GQI124" s="35"/>
      <c r="GQJ124" s="35"/>
      <c r="GQK124" s="35"/>
      <c r="GQL124" s="35"/>
      <c r="GQM124" s="35"/>
      <c r="GQN124" s="35"/>
      <c r="GQO124" s="35"/>
      <c r="GQP124" s="35"/>
      <c r="GQQ124" s="35"/>
      <c r="GQR124" s="35"/>
      <c r="GQS124" s="35"/>
      <c r="GQT124" s="35"/>
      <c r="GQU124" s="35"/>
      <c r="GQV124" s="35"/>
      <c r="GQW124" s="35"/>
      <c r="GQX124" s="35"/>
      <c r="GQY124" s="35"/>
      <c r="GQZ124" s="35"/>
      <c r="GRA124" s="35"/>
      <c r="GRB124" s="35"/>
      <c r="GRC124" s="35"/>
      <c r="GRD124" s="35"/>
      <c r="GRE124" s="35"/>
      <c r="GRF124" s="35"/>
      <c r="GRG124" s="35"/>
      <c r="GRH124" s="35"/>
      <c r="GRI124" s="35"/>
      <c r="GRJ124" s="35"/>
      <c r="GRK124" s="35"/>
      <c r="GRL124" s="35"/>
      <c r="GRM124" s="35"/>
      <c r="GRN124" s="35"/>
      <c r="GRO124" s="35"/>
      <c r="GRP124" s="35"/>
      <c r="GRQ124" s="35"/>
      <c r="GRR124" s="35"/>
      <c r="GRS124" s="35"/>
      <c r="GRT124" s="35"/>
      <c r="GRU124" s="35"/>
      <c r="GRV124" s="35"/>
      <c r="GRW124" s="35"/>
      <c r="GRX124" s="35"/>
      <c r="GRY124" s="35"/>
      <c r="GRZ124" s="35"/>
      <c r="GSA124" s="35"/>
      <c r="GSB124" s="35"/>
      <c r="GSC124" s="35"/>
      <c r="GSD124" s="35"/>
      <c r="GSE124" s="35"/>
      <c r="GSF124" s="35"/>
      <c r="GSG124" s="35"/>
      <c r="GSH124" s="35"/>
      <c r="GSI124" s="35"/>
      <c r="GSJ124" s="35"/>
      <c r="GSK124" s="35"/>
      <c r="GSL124" s="35"/>
      <c r="GSM124" s="35"/>
      <c r="GSN124" s="35"/>
      <c r="GSO124" s="35"/>
      <c r="GSP124" s="35"/>
      <c r="GSQ124" s="35"/>
      <c r="GSR124" s="35"/>
      <c r="GSS124" s="35"/>
      <c r="GST124" s="35"/>
      <c r="GSU124" s="35"/>
      <c r="GSV124" s="35"/>
      <c r="GSW124" s="35"/>
      <c r="GSX124" s="35"/>
      <c r="GSY124" s="35"/>
      <c r="GSZ124" s="35"/>
      <c r="GTA124" s="35"/>
      <c r="GTB124" s="35"/>
      <c r="GTC124" s="35"/>
      <c r="GTD124" s="35"/>
      <c r="GTE124" s="35"/>
      <c r="GTF124" s="35"/>
      <c r="GTG124" s="35"/>
      <c r="GTH124" s="35"/>
      <c r="GTI124" s="35"/>
      <c r="GTJ124" s="35"/>
      <c r="GTK124" s="35"/>
      <c r="GTL124" s="35"/>
      <c r="GTM124" s="35"/>
      <c r="GTN124" s="35"/>
      <c r="GTO124" s="35"/>
      <c r="GTP124" s="35"/>
      <c r="GTQ124" s="35"/>
      <c r="GTR124" s="35"/>
      <c r="GTS124" s="35"/>
      <c r="GTT124" s="35"/>
      <c r="GTU124" s="35"/>
      <c r="GTV124" s="35"/>
      <c r="GTW124" s="35"/>
      <c r="GTX124" s="35"/>
      <c r="GTY124" s="35"/>
      <c r="GTZ124" s="35"/>
      <c r="GUA124" s="35"/>
      <c r="GUB124" s="35"/>
      <c r="GUC124" s="35"/>
      <c r="GUD124" s="35"/>
      <c r="GUE124" s="35"/>
      <c r="GUF124" s="35"/>
      <c r="GUG124" s="35"/>
      <c r="GUH124" s="35"/>
      <c r="GUI124" s="35"/>
      <c r="GUJ124" s="35"/>
      <c r="GUK124" s="35"/>
      <c r="GUL124" s="35"/>
      <c r="GUM124" s="35"/>
      <c r="GUN124" s="35"/>
      <c r="GUO124" s="35"/>
      <c r="GUP124" s="35"/>
      <c r="GUQ124" s="35"/>
      <c r="GUR124" s="35"/>
      <c r="GUS124" s="35"/>
      <c r="GUT124" s="35"/>
      <c r="GUU124" s="35"/>
      <c r="GUV124" s="35"/>
      <c r="GUW124" s="35"/>
      <c r="GUX124" s="35"/>
      <c r="GUY124" s="35"/>
      <c r="GUZ124" s="35"/>
      <c r="GVA124" s="35"/>
      <c r="GVB124" s="35"/>
      <c r="GVC124" s="35"/>
      <c r="GVD124" s="35"/>
      <c r="GVE124" s="35"/>
      <c r="GVF124" s="35"/>
      <c r="GVG124" s="35"/>
      <c r="GVH124" s="35"/>
      <c r="GVI124" s="35"/>
      <c r="GVJ124" s="35"/>
      <c r="GVK124" s="35"/>
      <c r="GVL124" s="35"/>
      <c r="GVM124" s="35"/>
      <c r="GVN124" s="35"/>
      <c r="GVO124" s="35"/>
      <c r="GVP124" s="35"/>
      <c r="GVQ124" s="35"/>
      <c r="GVR124" s="35"/>
      <c r="GVS124" s="35"/>
      <c r="GVT124" s="35"/>
      <c r="GVU124" s="35"/>
      <c r="GVV124" s="35"/>
      <c r="GVW124" s="35"/>
      <c r="GVX124" s="35"/>
      <c r="GVY124" s="35"/>
      <c r="GVZ124" s="35"/>
      <c r="GWA124" s="35"/>
      <c r="GWB124" s="35"/>
      <c r="GWC124" s="35"/>
      <c r="GWD124" s="35"/>
      <c r="GWE124" s="35"/>
      <c r="GWF124" s="35"/>
      <c r="GWG124" s="35"/>
      <c r="GWH124" s="35"/>
      <c r="GWI124" s="35"/>
      <c r="GWJ124" s="35"/>
      <c r="GWK124" s="35"/>
      <c r="GWL124" s="35"/>
      <c r="GWM124" s="35"/>
      <c r="GWN124" s="35"/>
      <c r="GWO124" s="35"/>
      <c r="GWP124" s="35"/>
      <c r="GWQ124" s="35"/>
      <c r="GWR124" s="35"/>
      <c r="GWS124" s="35"/>
      <c r="GWT124" s="35"/>
      <c r="GWU124" s="35"/>
      <c r="GWV124" s="35"/>
      <c r="GWW124" s="35"/>
      <c r="GWX124" s="35"/>
      <c r="GWY124" s="35"/>
      <c r="GWZ124" s="35"/>
      <c r="GXA124" s="35"/>
      <c r="GXB124" s="35"/>
      <c r="GXC124" s="35"/>
      <c r="GXD124" s="35"/>
      <c r="GXE124" s="35"/>
      <c r="GXF124" s="35"/>
      <c r="GXG124" s="35"/>
      <c r="GXH124" s="35"/>
      <c r="GXI124" s="35"/>
      <c r="GXJ124" s="35"/>
      <c r="GXK124" s="35"/>
      <c r="GXL124" s="35"/>
      <c r="GXM124" s="35"/>
      <c r="GXN124" s="35"/>
      <c r="GXO124" s="35"/>
      <c r="GXP124" s="35"/>
      <c r="GXQ124" s="35"/>
      <c r="GXR124" s="35"/>
      <c r="GXS124" s="35"/>
      <c r="GXT124" s="35"/>
      <c r="GXU124" s="35"/>
      <c r="GXV124" s="35"/>
      <c r="GXW124" s="35"/>
      <c r="GXX124" s="35"/>
      <c r="GXY124" s="35"/>
      <c r="GXZ124" s="35"/>
      <c r="GYA124" s="35"/>
      <c r="GYB124" s="35"/>
      <c r="GYC124" s="35"/>
      <c r="GYD124" s="35"/>
      <c r="GYE124" s="35"/>
      <c r="GYF124" s="35"/>
      <c r="GYG124" s="35"/>
      <c r="GYH124" s="35"/>
      <c r="GYI124" s="35"/>
      <c r="GYJ124" s="35"/>
      <c r="GYK124" s="35"/>
      <c r="GYL124" s="35"/>
      <c r="GYM124" s="35"/>
      <c r="GYN124" s="35"/>
      <c r="GYO124" s="35"/>
      <c r="GYP124" s="35"/>
      <c r="GYQ124" s="35"/>
      <c r="GYR124" s="35"/>
      <c r="GYS124" s="35"/>
      <c r="GYT124" s="35"/>
      <c r="GYU124" s="35"/>
      <c r="GYV124" s="35"/>
      <c r="GYW124" s="35"/>
      <c r="GYX124" s="35"/>
      <c r="GYY124" s="35"/>
      <c r="GYZ124" s="35"/>
      <c r="GZA124" s="35"/>
      <c r="GZB124" s="35"/>
      <c r="GZC124" s="35"/>
      <c r="GZD124" s="35"/>
      <c r="GZE124" s="35"/>
      <c r="GZF124" s="35"/>
      <c r="GZG124" s="35"/>
      <c r="GZH124" s="35"/>
      <c r="GZI124" s="35"/>
      <c r="GZJ124" s="35"/>
      <c r="GZK124" s="35"/>
      <c r="GZL124" s="35"/>
      <c r="GZM124" s="35"/>
      <c r="GZN124" s="35"/>
      <c r="GZO124" s="35"/>
      <c r="GZP124" s="35"/>
      <c r="GZQ124" s="35"/>
      <c r="GZR124" s="35"/>
      <c r="GZS124" s="35"/>
      <c r="GZT124" s="35"/>
      <c r="GZU124" s="35"/>
      <c r="GZV124" s="35"/>
      <c r="GZW124" s="35"/>
      <c r="GZX124" s="35"/>
      <c r="GZY124" s="35"/>
      <c r="GZZ124" s="35"/>
      <c r="HAA124" s="35"/>
      <c r="HAB124" s="35"/>
      <c r="HAC124" s="35"/>
      <c r="HAD124" s="35"/>
      <c r="HAE124" s="35"/>
      <c r="HAF124" s="35"/>
      <c r="HAG124" s="35"/>
      <c r="HAH124" s="35"/>
      <c r="HAI124" s="35"/>
      <c r="HAJ124" s="35"/>
      <c r="HAK124" s="35"/>
      <c r="HAL124" s="35"/>
      <c r="HAM124" s="35"/>
      <c r="HAN124" s="35"/>
      <c r="HAO124" s="35"/>
      <c r="HAP124" s="35"/>
      <c r="HAQ124" s="35"/>
      <c r="HAR124" s="35"/>
      <c r="HAS124" s="35"/>
      <c r="HAT124" s="35"/>
      <c r="HAU124" s="35"/>
      <c r="HAV124" s="35"/>
      <c r="HAW124" s="35"/>
      <c r="HAX124" s="35"/>
      <c r="HAY124" s="35"/>
      <c r="HAZ124" s="35"/>
      <c r="HBA124" s="35"/>
      <c r="HBB124" s="35"/>
      <c r="HBC124" s="35"/>
      <c r="HBD124" s="35"/>
      <c r="HBE124" s="35"/>
      <c r="HBF124" s="35"/>
      <c r="HBG124" s="35"/>
      <c r="HBH124" s="35"/>
      <c r="HBI124" s="35"/>
      <c r="HBJ124" s="35"/>
      <c r="HBK124" s="35"/>
      <c r="HBL124" s="35"/>
      <c r="HBM124" s="35"/>
      <c r="HBN124" s="35"/>
      <c r="HBO124" s="35"/>
      <c r="HBP124" s="35"/>
      <c r="HBQ124" s="35"/>
      <c r="HBR124" s="35"/>
      <c r="HBS124" s="35"/>
      <c r="HBT124" s="35"/>
      <c r="HBU124" s="35"/>
      <c r="HBV124" s="35"/>
      <c r="HBW124" s="35"/>
      <c r="HBX124" s="35"/>
      <c r="HBY124" s="35"/>
      <c r="HBZ124" s="35"/>
      <c r="HCA124" s="35"/>
      <c r="HCB124" s="35"/>
      <c r="HCC124" s="35"/>
      <c r="HCD124" s="35"/>
      <c r="HCE124" s="35"/>
      <c r="HCF124" s="35"/>
      <c r="HCG124" s="35"/>
      <c r="HCH124" s="35"/>
      <c r="HCI124" s="35"/>
      <c r="HCJ124" s="35"/>
      <c r="HCK124" s="35"/>
      <c r="HCL124" s="35"/>
      <c r="HCM124" s="35"/>
      <c r="HCN124" s="35"/>
      <c r="HCO124" s="35"/>
      <c r="HCP124" s="35"/>
      <c r="HCQ124" s="35"/>
      <c r="HCR124" s="35"/>
      <c r="HCS124" s="35"/>
      <c r="HCT124" s="35"/>
      <c r="HCU124" s="35"/>
      <c r="HCV124" s="35"/>
      <c r="HCW124" s="35"/>
      <c r="HCX124" s="35"/>
      <c r="HCY124" s="35"/>
      <c r="HCZ124" s="35"/>
      <c r="HDA124" s="35"/>
      <c r="HDB124" s="35"/>
      <c r="HDC124" s="35"/>
      <c r="HDD124" s="35"/>
      <c r="HDE124" s="35"/>
      <c r="HDF124" s="35"/>
      <c r="HDG124" s="35"/>
      <c r="HDH124" s="35"/>
      <c r="HDI124" s="35"/>
      <c r="HDJ124" s="35"/>
      <c r="HDK124" s="35"/>
      <c r="HDL124" s="35"/>
      <c r="HDM124" s="35"/>
      <c r="HDN124" s="35"/>
      <c r="HDO124" s="35"/>
      <c r="HDP124" s="35"/>
      <c r="HDQ124" s="35"/>
      <c r="HDR124" s="35"/>
      <c r="HDS124" s="35"/>
      <c r="HDT124" s="35"/>
      <c r="HDU124" s="35"/>
      <c r="HDV124" s="35"/>
      <c r="HDW124" s="35"/>
      <c r="HDX124" s="35"/>
      <c r="HDY124" s="35"/>
      <c r="HDZ124" s="35"/>
      <c r="HEA124" s="35"/>
      <c r="HEB124" s="35"/>
      <c r="HEC124" s="35"/>
      <c r="HED124" s="35"/>
      <c r="HEE124" s="35"/>
      <c r="HEF124" s="35"/>
      <c r="HEG124" s="35"/>
      <c r="HEH124" s="35"/>
      <c r="HEI124" s="35"/>
      <c r="HEJ124" s="35"/>
      <c r="HEK124" s="35"/>
      <c r="HEL124" s="35"/>
      <c r="HEM124" s="35"/>
      <c r="HEN124" s="35"/>
      <c r="HEO124" s="35"/>
      <c r="HEP124" s="35"/>
      <c r="HEQ124" s="35"/>
      <c r="HER124" s="35"/>
      <c r="HES124" s="35"/>
      <c r="HET124" s="35"/>
      <c r="HEU124" s="35"/>
      <c r="HEV124" s="35"/>
      <c r="HEW124" s="35"/>
      <c r="HEX124" s="35"/>
      <c r="HEY124" s="35"/>
      <c r="HEZ124" s="35"/>
      <c r="HFA124" s="35"/>
      <c r="HFB124" s="35"/>
      <c r="HFC124" s="35"/>
      <c r="HFD124" s="35"/>
      <c r="HFE124" s="35"/>
      <c r="HFF124" s="35"/>
      <c r="HFG124" s="35"/>
      <c r="HFH124" s="35"/>
      <c r="HFI124" s="35"/>
      <c r="HFJ124" s="35"/>
      <c r="HFK124" s="35"/>
      <c r="HFL124" s="35"/>
      <c r="HFM124" s="35"/>
      <c r="HFN124" s="35"/>
      <c r="HFO124" s="35"/>
      <c r="HFP124" s="35"/>
      <c r="HFQ124" s="35"/>
      <c r="HFR124" s="35"/>
      <c r="HFS124" s="35"/>
      <c r="HFT124" s="35"/>
      <c r="HFU124" s="35"/>
      <c r="HFV124" s="35"/>
      <c r="HFW124" s="35"/>
      <c r="HFX124" s="35"/>
      <c r="HFY124" s="35"/>
      <c r="HFZ124" s="35"/>
      <c r="HGA124" s="35"/>
      <c r="HGB124" s="35"/>
      <c r="HGC124" s="35"/>
      <c r="HGD124" s="35"/>
      <c r="HGE124" s="35"/>
      <c r="HGF124" s="35"/>
      <c r="HGG124" s="35"/>
      <c r="HGH124" s="35"/>
      <c r="HGI124" s="35"/>
      <c r="HGJ124" s="35"/>
      <c r="HGK124" s="35"/>
      <c r="HGL124" s="35"/>
      <c r="HGM124" s="35"/>
      <c r="HGN124" s="35"/>
      <c r="HGO124" s="35"/>
      <c r="HGP124" s="35"/>
      <c r="HGQ124" s="35"/>
      <c r="HGR124" s="35"/>
      <c r="HGS124" s="35"/>
      <c r="HGT124" s="35"/>
      <c r="HGU124" s="35"/>
      <c r="HGV124" s="35"/>
      <c r="HGW124" s="35"/>
      <c r="HGX124" s="35"/>
      <c r="HGY124" s="35"/>
      <c r="HGZ124" s="35"/>
      <c r="HHA124" s="35"/>
      <c r="HHB124" s="35"/>
      <c r="HHC124" s="35"/>
      <c r="HHD124" s="35"/>
      <c r="HHE124" s="35"/>
      <c r="HHF124" s="35"/>
      <c r="HHG124" s="35"/>
      <c r="HHH124" s="35"/>
      <c r="HHI124" s="35"/>
      <c r="HHJ124" s="35"/>
      <c r="HHK124" s="35"/>
      <c r="HHL124" s="35"/>
      <c r="HHM124" s="35"/>
      <c r="HHN124" s="35"/>
      <c r="HHO124" s="35"/>
      <c r="HHP124" s="35"/>
      <c r="HHQ124" s="35"/>
      <c r="HHR124" s="35"/>
      <c r="HHS124" s="35"/>
      <c r="HHT124" s="35"/>
      <c r="HHU124" s="35"/>
      <c r="HHV124" s="35"/>
      <c r="HHW124" s="35"/>
      <c r="HHX124" s="35"/>
      <c r="HHY124" s="35"/>
      <c r="HHZ124" s="35"/>
      <c r="HIA124" s="35"/>
      <c r="HIB124" s="35"/>
      <c r="HIC124" s="35"/>
      <c r="HID124" s="35"/>
      <c r="HIE124" s="35"/>
      <c r="HIF124" s="35"/>
      <c r="HIG124" s="35"/>
      <c r="HIH124" s="35"/>
      <c r="HII124" s="35"/>
      <c r="HIJ124" s="35"/>
      <c r="HIK124" s="35"/>
      <c r="HIL124" s="35"/>
      <c r="HIM124" s="35"/>
      <c r="HIN124" s="35"/>
      <c r="HIO124" s="35"/>
      <c r="HIP124" s="35"/>
      <c r="HIQ124" s="35"/>
      <c r="HIR124" s="35"/>
      <c r="HIS124" s="35"/>
      <c r="HIT124" s="35"/>
      <c r="HIU124" s="35"/>
      <c r="HIV124" s="35"/>
      <c r="HIW124" s="35"/>
      <c r="HIX124" s="35"/>
      <c r="HIY124" s="35"/>
      <c r="HIZ124" s="35"/>
      <c r="HJA124" s="35"/>
      <c r="HJB124" s="35"/>
      <c r="HJC124" s="35"/>
      <c r="HJD124" s="35"/>
      <c r="HJE124" s="35"/>
      <c r="HJF124" s="35"/>
      <c r="HJG124" s="35"/>
      <c r="HJH124" s="35"/>
      <c r="HJI124" s="35"/>
      <c r="HJJ124" s="35"/>
      <c r="HJK124" s="35"/>
      <c r="HJL124" s="35"/>
      <c r="HJM124" s="35"/>
      <c r="HJN124" s="35"/>
      <c r="HJO124" s="35"/>
      <c r="HJP124" s="35"/>
      <c r="HJQ124" s="35"/>
      <c r="HJR124" s="35"/>
      <c r="HJS124" s="35"/>
      <c r="HJT124" s="35"/>
      <c r="HJU124" s="35"/>
      <c r="HJV124" s="35"/>
      <c r="HJW124" s="35"/>
      <c r="HJX124" s="35"/>
      <c r="HJY124" s="35"/>
      <c r="HJZ124" s="35"/>
      <c r="HKA124" s="35"/>
      <c r="HKB124" s="35"/>
      <c r="HKC124" s="35"/>
      <c r="HKD124" s="35"/>
      <c r="HKE124" s="35"/>
      <c r="HKF124" s="35"/>
      <c r="HKG124" s="35"/>
      <c r="HKH124" s="35"/>
      <c r="HKI124" s="35"/>
      <c r="HKJ124" s="35"/>
      <c r="HKK124" s="35"/>
      <c r="HKL124" s="35"/>
      <c r="HKM124" s="35"/>
      <c r="HKN124" s="35"/>
      <c r="HKO124" s="35"/>
      <c r="HKP124" s="35"/>
      <c r="HKQ124" s="35"/>
      <c r="HKR124" s="35"/>
      <c r="HKS124" s="35"/>
      <c r="HKT124" s="35"/>
      <c r="HKU124" s="35"/>
      <c r="HKV124" s="35"/>
      <c r="HKW124" s="35"/>
      <c r="HKX124" s="35"/>
      <c r="HKY124" s="35"/>
      <c r="HKZ124" s="35"/>
      <c r="HLA124" s="35"/>
      <c r="HLB124" s="35"/>
      <c r="HLC124" s="35"/>
      <c r="HLD124" s="35"/>
      <c r="HLE124" s="35"/>
      <c r="HLF124" s="35"/>
      <c r="HLG124" s="35"/>
      <c r="HLH124" s="35"/>
      <c r="HLI124" s="35"/>
      <c r="HLJ124" s="35"/>
      <c r="HLK124" s="35"/>
      <c r="HLL124" s="35"/>
      <c r="HLM124" s="35"/>
      <c r="HLN124" s="35"/>
      <c r="HLO124" s="35"/>
      <c r="HLP124" s="35"/>
      <c r="HLQ124" s="35"/>
      <c r="HLR124" s="35"/>
      <c r="HLS124" s="35"/>
      <c r="HLT124" s="35"/>
      <c r="HLU124" s="35"/>
      <c r="HLV124" s="35"/>
      <c r="HLW124" s="35"/>
      <c r="HLX124" s="35"/>
      <c r="HLY124" s="35"/>
      <c r="HLZ124" s="35"/>
      <c r="HMA124" s="35"/>
      <c r="HMB124" s="35"/>
      <c r="HMC124" s="35"/>
      <c r="HMD124" s="35"/>
      <c r="HME124" s="35"/>
      <c r="HMF124" s="35"/>
      <c r="HMG124" s="35"/>
      <c r="HMH124" s="35"/>
      <c r="HMI124" s="35"/>
      <c r="HMJ124" s="35"/>
      <c r="HMK124" s="35"/>
      <c r="HML124" s="35"/>
      <c r="HMM124" s="35"/>
      <c r="HMN124" s="35"/>
      <c r="HMO124" s="35"/>
      <c r="HMP124" s="35"/>
      <c r="HMQ124" s="35"/>
      <c r="HMR124" s="35"/>
      <c r="HMS124" s="35"/>
      <c r="HMT124" s="35"/>
      <c r="HMU124" s="35"/>
      <c r="HMV124" s="35"/>
      <c r="HMW124" s="35"/>
      <c r="HMX124" s="35"/>
      <c r="HMY124" s="35"/>
      <c r="HMZ124" s="35"/>
      <c r="HNA124" s="35"/>
      <c r="HNB124" s="35"/>
      <c r="HNC124" s="35"/>
      <c r="HND124" s="35"/>
      <c r="HNE124" s="35"/>
      <c r="HNF124" s="35"/>
      <c r="HNG124" s="35"/>
      <c r="HNH124" s="35"/>
      <c r="HNI124" s="35"/>
      <c r="HNJ124" s="35"/>
      <c r="HNK124" s="35"/>
      <c r="HNL124" s="35"/>
      <c r="HNM124" s="35"/>
      <c r="HNN124" s="35"/>
      <c r="HNO124" s="35"/>
      <c r="HNP124" s="35"/>
      <c r="HNQ124" s="35"/>
      <c r="HNR124" s="35"/>
      <c r="HNS124" s="35"/>
      <c r="HNT124" s="35"/>
      <c r="HNU124" s="35"/>
      <c r="HNV124" s="35"/>
      <c r="HNW124" s="35"/>
      <c r="HNX124" s="35"/>
      <c r="HNY124" s="35"/>
      <c r="HNZ124" s="35"/>
      <c r="HOA124" s="35"/>
      <c r="HOB124" s="35"/>
      <c r="HOC124" s="35"/>
      <c r="HOD124" s="35"/>
      <c r="HOE124" s="35"/>
      <c r="HOF124" s="35"/>
      <c r="HOG124" s="35"/>
      <c r="HOH124" s="35"/>
      <c r="HOI124" s="35"/>
      <c r="HOJ124" s="35"/>
      <c r="HOK124" s="35"/>
      <c r="HOL124" s="35"/>
      <c r="HOM124" s="35"/>
      <c r="HON124" s="35"/>
      <c r="HOO124" s="35"/>
      <c r="HOP124" s="35"/>
      <c r="HOQ124" s="35"/>
      <c r="HOR124" s="35"/>
      <c r="HOS124" s="35"/>
      <c r="HOT124" s="35"/>
      <c r="HOU124" s="35"/>
      <c r="HOV124" s="35"/>
      <c r="HOW124" s="35"/>
      <c r="HOX124" s="35"/>
      <c r="HOY124" s="35"/>
      <c r="HOZ124" s="35"/>
      <c r="HPA124" s="35"/>
      <c r="HPB124" s="35"/>
      <c r="HPC124" s="35"/>
      <c r="HPD124" s="35"/>
      <c r="HPE124" s="35"/>
      <c r="HPF124" s="35"/>
      <c r="HPG124" s="35"/>
      <c r="HPH124" s="35"/>
      <c r="HPI124" s="35"/>
      <c r="HPJ124" s="35"/>
      <c r="HPK124" s="35"/>
      <c r="HPL124" s="35"/>
      <c r="HPM124" s="35"/>
      <c r="HPN124" s="35"/>
      <c r="HPO124" s="35"/>
      <c r="HPP124" s="35"/>
      <c r="HPQ124" s="35"/>
      <c r="HPR124" s="35"/>
      <c r="HPS124" s="35"/>
      <c r="HPT124" s="35"/>
      <c r="HPU124" s="35"/>
      <c r="HPV124" s="35"/>
      <c r="HPW124" s="35"/>
      <c r="HPX124" s="35"/>
      <c r="HPY124" s="35"/>
      <c r="HPZ124" s="35"/>
      <c r="HQA124" s="35"/>
      <c r="HQB124" s="35"/>
      <c r="HQC124" s="35"/>
      <c r="HQD124" s="35"/>
      <c r="HQE124" s="35"/>
      <c r="HQF124" s="35"/>
      <c r="HQG124" s="35"/>
      <c r="HQH124" s="35"/>
      <c r="HQI124" s="35"/>
      <c r="HQJ124" s="35"/>
      <c r="HQK124" s="35"/>
      <c r="HQL124" s="35"/>
      <c r="HQM124" s="35"/>
      <c r="HQN124" s="35"/>
      <c r="HQO124" s="35"/>
      <c r="HQP124" s="35"/>
      <c r="HQQ124" s="35"/>
      <c r="HQR124" s="35"/>
      <c r="HQS124" s="35"/>
      <c r="HQT124" s="35"/>
      <c r="HQU124" s="35"/>
      <c r="HQV124" s="35"/>
      <c r="HQW124" s="35"/>
      <c r="HQX124" s="35"/>
      <c r="HQY124" s="35"/>
      <c r="HQZ124" s="35"/>
      <c r="HRA124" s="35"/>
      <c r="HRB124" s="35"/>
      <c r="HRC124" s="35"/>
      <c r="HRD124" s="35"/>
      <c r="HRE124" s="35"/>
      <c r="HRF124" s="35"/>
      <c r="HRG124" s="35"/>
      <c r="HRH124" s="35"/>
      <c r="HRI124" s="35"/>
      <c r="HRJ124" s="35"/>
      <c r="HRK124" s="35"/>
      <c r="HRL124" s="35"/>
      <c r="HRM124" s="35"/>
      <c r="HRN124" s="35"/>
      <c r="HRO124" s="35"/>
      <c r="HRP124" s="35"/>
      <c r="HRQ124" s="35"/>
      <c r="HRR124" s="35"/>
      <c r="HRS124" s="35"/>
      <c r="HRT124" s="35"/>
      <c r="HRU124" s="35"/>
      <c r="HRV124" s="35"/>
      <c r="HRW124" s="35"/>
      <c r="HRX124" s="35"/>
      <c r="HRY124" s="35"/>
      <c r="HRZ124" s="35"/>
      <c r="HSA124" s="35"/>
      <c r="HSB124" s="35"/>
      <c r="HSC124" s="35"/>
      <c r="HSD124" s="35"/>
      <c r="HSE124" s="35"/>
      <c r="HSF124" s="35"/>
      <c r="HSG124" s="35"/>
      <c r="HSH124" s="35"/>
      <c r="HSI124" s="35"/>
      <c r="HSJ124" s="35"/>
      <c r="HSK124" s="35"/>
      <c r="HSL124" s="35"/>
      <c r="HSM124" s="35"/>
      <c r="HSN124" s="35"/>
      <c r="HSO124" s="35"/>
      <c r="HSP124" s="35"/>
      <c r="HSQ124" s="35"/>
      <c r="HSR124" s="35"/>
      <c r="HSS124" s="35"/>
      <c r="HST124" s="35"/>
      <c r="HSU124" s="35"/>
      <c r="HSV124" s="35"/>
      <c r="HSW124" s="35"/>
      <c r="HSX124" s="35"/>
      <c r="HSY124" s="35"/>
      <c r="HSZ124" s="35"/>
      <c r="HTA124" s="35"/>
      <c r="HTB124" s="35"/>
      <c r="HTC124" s="35"/>
      <c r="HTD124" s="35"/>
      <c r="HTE124" s="35"/>
      <c r="HTF124" s="35"/>
      <c r="HTG124" s="35"/>
      <c r="HTH124" s="35"/>
      <c r="HTI124" s="35"/>
      <c r="HTJ124" s="35"/>
      <c r="HTK124" s="35"/>
      <c r="HTL124" s="35"/>
      <c r="HTM124" s="35"/>
      <c r="HTN124" s="35"/>
      <c r="HTO124" s="35"/>
      <c r="HTP124" s="35"/>
      <c r="HTQ124" s="35"/>
      <c r="HTR124" s="35"/>
      <c r="HTS124" s="35"/>
      <c r="HTT124" s="35"/>
      <c r="HTU124" s="35"/>
      <c r="HTV124" s="35"/>
      <c r="HTW124" s="35"/>
      <c r="HTX124" s="35"/>
      <c r="HTY124" s="35"/>
      <c r="HTZ124" s="35"/>
      <c r="HUA124" s="35"/>
      <c r="HUB124" s="35"/>
      <c r="HUC124" s="35"/>
      <c r="HUD124" s="35"/>
      <c r="HUE124" s="35"/>
      <c r="HUF124" s="35"/>
      <c r="HUG124" s="35"/>
      <c r="HUH124" s="35"/>
      <c r="HUI124" s="35"/>
      <c r="HUJ124" s="35"/>
      <c r="HUK124" s="35"/>
      <c r="HUL124" s="35"/>
      <c r="HUM124" s="35"/>
      <c r="HUN124" s="35"/>
      <c r="HUO124" s="35"/>
      <c r="HUP124" s="35"/>
      <c r="HUQ124" s="35"/>
      <c r="HUR124" s="35"/>
      <c r="HUS124" s="35"/>
      <c r="HUT124" s="35"/>
      <c r="HUU124" s="35"/>
      <c r="HUV124" s="35"/>
      <c r="HUW124" s="35"/>
      <c r="HUX124" s="35"/>
      <c r="HUY124" s="35"/>
      <c r="HUZ124" s="35"/>
      <c r="HVA124" s="35"/>
      <c r="HVB124" s="35"/>
      <c r="HVC124" s="35"/>
      <c r="HVD124" s="35"/>
      <c r="HVE124" s="35"/>
      <c r="HVF124" s="35"/>
      <c r="HVG124" s="35"/>
      <c r="HVH124" s="35"/>
      <c r="HVI124" s="35"/>
      <c r="HVJ124" s="35"/>
      <c r="HVK124" s="35"/>
      <c r="HVL124" s="35"/>
      <c r="HVM124" s="35"/>
      <c r="HVN124" s="35"/>
      <c r="HVO124" s="35"/>
      <c r="HVP124" s="35"/>
      <c r="HVQ124" s="35"/>
      <c r="HVR124" s="35"/>
      <c r="HVS124" s="35"/>
      <c r="HVT124" s="35"/>
      <c r="HVU124" s="35"/>
      <c r="HVV124" s="35"/>
      <c r="HVW124" s="35"/>
      <c r="HVX124" s="35"/>
      <c r="HVY124" s="35"/>
      <c r="HVZ124" s="35"/>
      <c r="HWA124" s="35"/>
      <c r="HWB124" s="35"/>
      <c r="HWC124" s="35"/>
      <c r="HWD124" s="35"/>
      <c r="HWE124" s="35"/>
      <c r="HWF124" s="35"/>
      <c r="HWG124" s="35"/>
      <c r="HWH124" s="35"/>
      <c r="HWI124" s="35"/>
      <c r="HWJ124" s="35"/>
      <c r="HWK124" s="35"/>
      <c r="HWL124" s="35"/>
      <c r="HWM124" s="35"/>
      <c r="HWN124" s="35"/>
      <c r="HWO124" s="35"/>
      <c r="HWP124" s="35"/>
      <c r="HWQ124" s="35"/>
      <c r="HWR124" s="35"/>
      <c r="HWS124" s="35"/>
      <c r="HWT124" s="35"/>
      <c r="HWU124" s="35"/>
      <c r="HWV124" s="35"/>
      <c r="HWW124" s="35"/>
      <c r="HWX124" s="35"/>
      <c r="HWY124" s="35"/>
      <c r="HWZ124" s="35"/>
      <c r="HXA124" s="35"/>
      <c r="HXB124" s="35"/>
      <c r="HXC124" s="35"/>
      <c r="HXD124" s="35"/>
      <c r="HXE124" s="35"/>
      <c r="HXF124" s="35"/>
      <c r="HXG124" s="35"/>
      <c r="HXH124" s="35"/>
      <c r="HXI124" s="35"/>
      <c r="HXJ124" s="35"/>
      <c r="HXK124" s="35"/>
      <c r="HXL124" s="35"/>
      <c r="HXM124" s="35"/>
      <c r="HXN124" s="35"/>
      <c r="HXO124" s="35"/>
      <c r="HXP124" s="35"/>
      <c r="HXQ124" s="35"/>
      <c r="HXR124" s="35"/>
      <c r="HXS124" s="35"/>
      <c r="HXT124" s="35"/>
      <c r="HXU124" s="35"/>
      <c r="HXV124" s="35"/>
      <c r="HXW124" s="35"/>
      <c r="HXX124" s="35"/>
      <c r="HXY124" s="35"/>
      <c r="HXZ124" s="35"/>
      <c r="HYA124" s="35"/>
      <c r="HYB124" s="35"/>
      <c r="HYC124" s="35"/>
      <c r="HYD124" s="35"/>
      <c r="HYE124" s="35"/>
      <c r="HYF124" s="35"/>
      <c r="HYG124" s="35"/>
      <c r="HYH124" s="35"/>
      <c r="HYI124" s="35"/>
      <c r="HYJ124" s="35"/>
      <c r="HYK124" s="35"/>
      <c r="HYL124" s="35"/>
      <c r="HYM124" s="35"/>
      <c r="HYN124" s="35"/>
      <c r="HYO124" s="35"/>
      <c r="HYP124" s="35"/>
      <c r="HYQ124" s="35"/>
      <c r="HYR124" s="35"/>
      <c r="HYS124" s="35"/>
      <c r="HYT124" s="35"/>
      <c r="HYU124" s="35"/>
      <c r="HYV124" s="35"/>
      <c r="HYW124" s="35"/>
      <c r="HYX124" s="35"/>
      <c r="HYY124" s="35"/>
      <c r="HYZ124" s="35"/>
      <c r="HZA124" s="35"/>
      <c r="HZB124" s="35"/>
      <c r="HZC124" s="35"/>
      <c r="HZD124" s="35"/>
      <c r="HZE124" s="35"/>
      <c r="HZF124" s="35"/>
      <c r="HZG124" s="35"/>
      <c r="HZH124" s="35"/>
      <c r="HZI124" s="35"/>
      <c r="HZJ124" s="35"/>
      <c r="HZK124" s="35"/>
      <c r="HZL124" s="35"/>
      <c r="HZM124" s="35"/>
      <c r="HZN124" s="35"/>
      <c r="HZO124" s="35"/>
      <c r="HZP124" s="35"/>
      <c r="HZQ124" s="35"/>
      <c r="HZR124" s="35"/>
      <c r="HZS124" s="35"/>
      <c r="HZT124" s="35"/>
      <c r="HZU124" s="35"/>
      <c r="HZV124" s="35"/>
      <c r="HZW124" s="35"/>
      <c r="HZX124" s="35"/>
      <c r="HZY124" s="35"/>
      <c r="HZZ124" s="35"/>
      <c r="IAA124" s="35"/>
      <c r="IAB124" s="35"/>
      <c r="IAC124" s="35"/>
      <c r="IAD124" s="35"/>
      <c r="IAE124" s="35"/>
      <c r="IAF124" s="35"/>
      <c r="IAG124" s="35"/>
      <c r="IAH124" s="35"/>
      <c r="IAI124" s="35"/>
      <c r="IAJ124" s="35"/>
      <c r="IAK124" s="35"/>
      <c r="IAL124" s="35"/>
      <c r="IAM124" s="35"/>
      <c r="IAN124" s="35"/>
      <c r="IAO124" s="35"/>
      <c r="IAP124" s="35"/>
      <c r="IAQ124" s="35"/>
      <c r="IAR124" s="35"/>
      <c r="IAS124" s="35"/>
      <c r="IAT124" s="35"/>
      <c r="IAU124" s="35"/>
      <c r="IAV124" s="35"/>
      <c r="IAW124" s="35"/>
      <c r="IAX124" s="35"/>
      <c r="IAY124" s="35"/>
      <c r="IAZ124" s="35"/>
      <c r="IBA124" s="35"/>
      <c r="IBB124" s="35"/>
      <c r="IBC124" s="35"/>
      <c r="IBD124" s="35"/>
      <c r="IBE124" s="35"/>
      <c r="IBF124" s="35"/>
      <c r="IBG124" s="35"/>
      <c r="IBH124" s="35"/>
      <c r="IBI124" s="35"/>
      <c r="IBJ124" s="35"/>
      <c r="IBK124" s="35"/>
      <c r="IBL124" s="35"/>
      <c r="IBM124" s="35"/>
      <c r="IBN124" s="35"/>
      <c r="IBO124" s="35"/>
      <c r="IBP124" s="35"/>
      <c r="IBQ124" s="35"/>
      <c r="IBR124" s="35"/>
      <c r="IBS124" s="35"/>
      <c r="IBT124" s="35"/>
      <c r="IBU124" s="35"/>
      <c r="IBV124" s="35"/>
      <c r="IBW124" s="35"/>
      <c r="IBX124" s="35"/>
      <c r="IBY124" s="35"/>
      <c r="IBZ124" s="35"/>
      <c r="ICA124" s="35"/>
      <c r="ICB124" s="35"/>
      <c r="ICC124" s="35"/>
      <c r="ICD124" s="35"/>
      <c r="ICE124" s="35"/>
      <c r="ICF124" s="35"/>
      <c r="ICG124" s="35"/>
      <c r="ICH124" s="35"/>
      <c r="ICI124" s="35"/>
      <c r="ICJ124" s="35"/>
      <c r="ICK124" s="35"/>
      <c r="ICL124" s="35"/>
      <c r="ICM124" s="35"/>
      <c r="ICN124" s="35"/>
      <c r="ICO124" s="35"/>
      <c r="ICP124" s="35"/>
      <c r="ICQ124" s="35"/>
      <c r="ICR124" s="35"/>
      <c r="ICS124" s="35"/>
      <c r="ICT124" s="35"/>
      <c r="ICU124" s="35"/>
      <c r="ICV124" s="35"/>
      <c r="ICW124" s="35"/>
      <c r="ICX124" s="35"/>
      <c r="ICY124" s="35"/>
      <c r="ICZ124" s="35"/>
      <c r="IDA124" s="35"/>
      <c r="IDB124" s="35"/>
      <c r="IDC124" s="35"/>
      <c r="IDD124" s="35"/>
      <c r="IDE124" s="35"/>
      <c r="IDF124" s="35"/>
      <c r="IDG124" s="35"/>
      <c r="IDH124" s="35"/>
      <c r="IDI124" s="35"/>
      <c r="IDJ124" s="35"/>
      <c r="IDK124" s="35"/>
      <c r="IDL124" s="35"/>
      <c r="IDM124" s="35"/>
      <c r="IDN124" s="35"/>
      <c r="IDO124" s="35"/>
      <c r="IDP124" s="35"/>
      <c r="IDQ124" s="35"/>
      <c r="IDR124" s="35"/>
      <c r="IDS124" s="35"/>
      <c r="IDT124" s="35"/>
      <c r="IDU124" s="35"/>
      <c r="IDV124" s="35"/>
      <c r="IDW124" s="35"/>
      <c r="IDX124" s="35"/>
      <c r="IDY124" s="35"/>
      <c r="IDZ124" s="35"/>
      <c r="IEA124" s="35"/>
      <c r="IEB124" s="35"/>
      <c r="IEC124" s="35"/>
      <c r="IED124" s="35"/>
      <c r="IEE124" s="35"/>
      <c r="IEF124" s="35"/>
      <c r="IEG124" s="35"/>
      <c r="IEH124" s="35"/>
      <c r="IEI124" s="35"/>
      <c r="IEJ124" s="35"/>
      <c r="IEK124" s="35"/>
      <c r="IEL124" s="35"/>
      <c r="IEM124" s="35"/>
      <c r="IEN124" s="35"/>
      <c r="IEO124" s="35"/>
      <c r="IEP124" s="35"/>
      <c r="IEQ124" s="35"/>
      <c r="IER124" s="35"/>
      <c r="IES124" s="35"/>
      <c r="IET124" s="35"/>
      <c r="IEU124" s="35"/>
      <c r="IEV124" s="35"/>
      <c r="IEW124" s="35"/>
      <c r="IEX124" s="35"/>
      <c r="IEY124" s="35"/>
      <c r="IEZ124" s="35"/>
      <c r="IFA124" s="35"/>
      <c r="IFB124" s="35"/>
      <c r="IFC124" s="35"/>
      <c r="IFD124" s="35"/>
      <c r="IFE124" s="35"/>
      <c r="IFF124" s="35"/>
      <c r="IFG124" s="35"/>
      <c r="IFH124" s="35"/>
      <c r="IFI124" s="35"/>
      <c r="IFJ124" s="35"/>
      <c r="IFK124" s="35"/>
      <c r="IFL124" s="35"/>
      <c r="IFM124" s="35"/>
      <c r="IFN124" s="35"/>
      <c r="IFO124" s="35"/>
      <c r="IFP124" s="35"/>
      <c r="IFQ124" s="35"/>
      <c r="IFR124" s="35"/>
      <c r="IFS124" s="35"/>
      <c r="IFT124" s="35"/>
      <c r="IFU124" s="35"/>
      <c r="IFV124" s="35"/>
      <c r="IFW124" s="35"/>
      <c r="IFX124" s="35"/>
      <c r="IFY124" s="35"/>
      <c r="IFZ124" s="35"/>
      <c r="IGA124" s="35"/>
      <c r="IGB124" s="35"/>
      <c r="IGC124" s="35"/>
      <c r="IGD124" s="35"/>
      <c r="IGE124" s="35"/>
      <c r="IGF124" s="35"/>
      <c r="IGG124" s="35"/>
      <c r="IGH124" s="35"/>
      <c r="IGI124" s="35"/>
      <c r="IGJ124" s="35"/>
      <c r="IGK124" s="35"/>
      <c r="IGL124" s="35"/>
      <c r="IGM124" s="35"/>
      <c r="IGN124" s="35"/>
      <c r="IGO124" s="35"/>
      <c r="IGP124" s="35"/>
      <c r="IGQ124" s="35"/>
      <c r="IGR124" s="35"/>
      <c r="IGS124" s="35"/>
      <c r="IGT124" s="35"/>
      <c r="IGU124" s="35"/>
      <c r="IGV124" s="35"/>
      <c r="IGW124" s="35"/>
      <c r="IGX124" s="35"/>
      <c r="IGY124" s="35"/>
      <c r="IGZ124" s="35"/>
      <c r="IHA124" s="35"/>
      <c r="IHB124" s="35"/>
      <c r="IHC124" s="35"/>
      <c r="IHD124" s="35"/>
      <c r="IHE124" s="35"/>
      <c r="IHF124" s="35"/>
      <c r="IHG124" s="35"/>
      <c r="IHH124" s="35"/>
      <c r="IHI124" s="35"/>
      <c r="IHJ124" s="35"/>
      <c r="IHK124" s="35"/>
      <c r="IHL124" s="35"/>
      <c r="IHM124" s="35"/>
      <c r="IHN124" s="35"/>
      <c r="IHO124" s="35"/>
      <c r="IHP124" s="35"/>
      <c r="IHQ124" s="35"/>
      <c r="IHR124" s="35"/>
      <c r="IHS124" s="35"/>
      <c r="IHT124" s="35"/>
      <c r="IHU124" s="35"/>
      <c r="IHV124" s="35"/>
      <c r="IHW124" s="35"/>
      <c r="IHX124" s="35"/>
      <c r="IHY124" s="35"/>
      <c r="IHZ124" s="35"/>
      <c r="IIA124" s="35"/>
      <c r="IIB124" s="35"/>
      <c r="IIC124" s="35"/>
      <c r="IID124" s="35"/>
      <c r="IIE124" s="35"/>
      <c r="IIF124" s="35"/>
      <c r="IIG124" s="35"/>
      <c r="IIH124" s="35"/>
      <c r="III124" s="35"/>
      <c r="IIJ124" s="35"/>
      <c r="IIK124" s="35"/>
      <c r="IIL124" s="35"/>
      <c r="IIM124" s="35"/>
      <c r="IIN124" s="35"/>
      <c r="IIO124" s="35"/>
      <c r="IIP124" s="35"/>
      <c r="IIQ124" s="35"/>
      <c r="IIR124" s="35"/>
      <c r="IIS124" s="35"/>
      <c r="IIT124" s="35"/>
      <c r="IIU124" s="35"/>
      <c r="IIV124" s="35"/>
      <c r="IIW124" s="35"/>
      <c r="IIX124" s="35"/>
      <c r="IIY124" s="35"/>
      <c r="IIZ124" s="35"/>
      <c r="IJA124" s="35"/>
      <c r="IJB124" s="35"/>
      <c r="IJC124" s="35"/>
      <c r="IJD124" s="35"/>
      <c r="IJE124" s="35"/>
      <c r="IJF124" s="35"/>
      <c r="IJG124" s="35"/>
      <c r="IJH124" s="35"/>
      <c r="IJI124" s="35"/>
      <c r="IJJ124" s="35"/>
      <c r="IJK124" s="35"/>
      <c r="IJL124" s="35"/>
      <c r="IJM124" s="35"/>
      <c r="IJN124" s="35"/>
      <c r="IJO124" s="35"/>
      <c r="IJP124" s="35"/>
      <c r="IJQ124" s="35"/>
      <c r="IJR124" s="35"/>
      <c r="IJS124" s="35"/>
      <c r="IJT124" s="35"/>
      <c r="IJU124" s="35"/>
      <c r="IJV124" s="35"/>
      <c r="IJW124" s="35"/>
      <c r="IJX124" s="35"/>
      <c r="IJY124" s="35"/>
      <c r="IJZ124" s="35"/>
      <c r="IKA124" s="35"/>
      <c r="IKB124" s="35"/>
      <c r="IKC124" s="35"/>
      <c r="IKD124" s="35"/>
      <c r="IKE124" s="35"/>
      <c r="IKF124" s="35"/>
      <c r="IKG124" s="35"/>
      <c r="IKH124" s="35"/>
      <c r="IKI124" s="35"/>
      <c r="IKJ124" s="35"/>
      <c r="IKK124" s="35"/>
      <c r="IKL124" s="35"/>
      <c r="IKM124" s="35"/>
      <c r="IKN124" s="35"/>
      <c r="IKO124" s="35"/>
      <c r="IKP124" s="35"/>
      <c r="IKQ124" s="35"/>
      <c r="IKR124" s="35"/>
      <c r="IKS124" s="35"/>
      <c r="IKT124" s="35"/>
      <c r="IKU124" s="35"/>
      <c r="IKV124" s="35"/>
      <c r="IKW124" s="35"/>
      <c r="IKX124" s="35"/>
      <c r="IKY124" s="35"/>
      <c r="IKZ124" s="35"/>
      <c r="ILA124" s="35"/>
      <c r="ILB124" s="35"/>
      <c r="ILC124" s="35"/>
      <c r="ILD124" s="35"/>
      <c r="ILE124" s="35"/>
      <c r="ILF124" s="35"/>
      <c r="ILG124" s="35"/>
      <c r="ILH124" s="35"/>
      <c r="ILI124" s="35"/>
      <c r="ILJ124" s="35"/>
      <c r="ILK124" s="35"/>
      <c r="ILL124" s="35"/>
      <c r="ILM124" s="35"/>
      <c r="ILN124" s="35"/>
      <c r="ILO124" s="35"/>
      <c r="ILP124" s="35"/>
      <c r="ILQ124" s="35"/>
      <c r="ILR124" s="35"/>
      <c r="ILS124" s="35"/>
      <c r="ILT124" s="35"/>
      <c r="ILU124" s="35"/>
      <c r="ILV124" s="35"/>
      <c r="ILW124" s="35"/>
      <c r="ILX124" s="35"/>
      <c r="ILY124" s="35"/>
      <c r="ILZ124" s="35"/>
      <c r="IMA124" s="35"/>
      <c r="IMB124" s="35"/>
      <c r="IMC124" s="35"/>
      <c r="IMD124" s="35"/>
      <c r="IME124" s="35"/>
      <c r="IMF124" s="35"/>
      <c r="IMG124" s="35"/>
      <c r="IMH124" s="35"/>
      <c r="IMI124" s="35"/>
      <c r="IMJ124" s="35"/>
      <c r="IMK124" s="35"/>
      <c r="IML124" s="35"/>
      <c r="IMM124" s="35"/>
      <c r="IMN124" s="35"/>
      <c r="IMO124" s="35"/>
      <c r="IMP124" s="35"/>
      <c r="IMQ124" s="35"/>
      <c r="IMR124" s="35"/>
      <c r="IMS124" s="35"/>
      <c r="IMT124" s="35"/>
      <c r="IMU124" s="35"/>
      <c r="IMV124" s="35"/>
      <c r="IMW124" s="35"/>
      <c r="IMX124" s="35"/>
      <c r="IMY124" s="35"/>
      <c r="IMZ124" s="35"/>
      <c r="INA124" s="35"/>
      <c r="INB124" s="35"/>
      <c r="INC124" s="35"/>
      <c r="IND124" s="35"/>
      <c r="INE124" s="35"/>
      <c r="INF124" s="35"/>
      <c r="ING124" s="35"/>
      <c r="INH124" s="35"/>
      <c r="INI124" s="35"/>
      <c r="INJ124" s="35"/>
      <c r="INK124" s="35"/>
      <c r="INL124" s="35"/>
      <c r="INM124" s="35"/>
      <c r="INN124" s="35"/>
      <c r="INO124" s="35"/>
      <c r="INP124" s="35"/>
      <c r="INQ124" s="35"/>
      <c r="INR124" s="35"/>
      <c r="INS124" s="35"/>
      <c r="INT124" s="35"/>
      <c r="INU124" s="35"/>
      <c r="INV124" s="35"/>
      <c r="INW124" s="35"/>
      <c r="INX124" s="35"/>
      <c r="INY124" s="35"/>
      <c r="INZ124" s="35"/>
      <c r="IOA124" s="35"/>
      <c r="IOB124" s="35"/>
      <c r="IOC124" s="35"/>
      <c r="IOD124" s="35"/>
      <c r="IOE124" s="35"/>
      <c r="IOF124" s="35"/>
      <c r="IOG124" s="35"/>
      <c r="IOH124" s="35"/>
      <c r="IOI124" s="35"/>
      <c r="IOJ124" s="35"/>
      <c r="IOK124" s="35"/>
      <c r="IOL124" s="35"/>
      <c r="IOM124" s="35"/>
      <c r="ION124" s="35"/>
      <c r="IOO124" s="35"/>
      <c r="IOP124" s="35"/>
      <c r="IOQ124" s="35"/>
      <c r="IOR124" s="35"/>
      <c r="IOS124" s="35"/>
      <c r="IOT124" s="35"/>
      <c r="IOU124" s="35"/>
      <c r="IOV124" s="35"/>
      <c r="IOW124" s="35"/>
      <c r="IOX124" s="35"/>
      <c r="IOY124" s="35"/>
      <c r="IOZ124" s="35"/>
      <c r="IPA124" s="35"/>
      <c r="IPB124" s="35"/>
      <c r="IPC124" s="35"/>
      <c r="IPD124" s="35"/>
      <c r="IPE124" s="35"/>
      <c r="IPF124" s="35"/>
      <c r="IPG124" s="35"/>
      <c r="IPH124" s="35"/>
      <c r="IPI124" s="35"/>
      <c r="IPJ124" s="35"/>
      <c r="IPK124" s="35"/>
      <c r="IPL124" s="35"/>
      <c r="IPM124" s="35"/>
      <c r="IPN124" s="35"/>
      <c r="IPO124" s="35"/>
      <c r="IPP124" s="35"/>
      <c r="IPQ124" s="35"/>
      <c r="IPR124" s="35"/>
      <c r="IPS124" s="35"/>
      <c r="IPT124" s="35"/>
      <c r="IPU124" s="35"/>
      <c r="IPV124" s="35"/>
      <c r="IPW124" s="35"/>
      <c r="IPX124" s="35"/>
      <c r="IPY124" s="35"/>
      <c r="IPZ124" s="35"/>
      <c r="IQA124" s="35"/>
      <c r="IQB124" s="35"/>
      <c r="IQC124" s="35"/>
      <c r="IQD124" s="35"/>
      <c r="IQE124" s="35"/>
      <c r="IQF124" s="35"/>
      <c r="IQG124" s="35"/>
      <c r="IQH124" s="35"/>
      <c r="IQI124" s="35"/>
      <c r="IQJ124" s="35"/>
      <c r="IQK124" s="35"/>
      <c r="IQL124" s="35"/>
      <c r="IQM124" s="35"/>
      <c r="IQN124" s="35"/>
      <c r="IQO124" s="35"/>
      <c r="IQP124" s="35"/>
      <c r="IQQ124" s="35"/>
      <c r="IQR124" s="35"/>
      <c r="IQS124" s="35"/>
      <c r="IQT124" s="35"/>
      <c r="IQU124" s="35"/>
      <c r="IQV124" s="35"/>
      <c r="IQW124" s="35"/>
      <c r="IQX124" s="35"/>
      <c r="IQY124" s="35"/>
      <c r="IQZ124" s="35"/>
      <c r="IRA124" s="35"/>
      <c r="IRB124" s="35"/>
      <c r="IRC124" s="35"/>
      <c r="IRD124" s="35"/>
      <c r="IRE124" s="35"/>
      <c r="IRF124" s="35"/>
      <c r="IRG124" s="35"/>
      <c r="IRH124" s="35"/>
      <c r="IRI124" s="35"/>
      <c r="IRJ124" s="35"/>
      <c r="IRK124" s="35"/>
      <c r="IRL124" s="35"/>
      <c r="IRM124" s="35"/>
      <c r="IRN124" s="35"/>
      <c r="IRO124" s="35"/>
      <c r="IRP124" s="35"/>
      <c r="IRQ124" s="35"/>
      <c r="IRR124" s="35"/>
      <c r="IRS124" s="35"/>
      <c r="IRT124" s="35"/>
      <c r="IRU124" s="35"/>
      <c r="IRV124" s="35"/>
      <c r="IRW124" s="35"/>
      <c r="IRX124" s="35"/>
      <c r="IRY124" s="35"/>
      <c r="IRZ124" s="35"/>
      <c r="ISA124" s="35"/>
      <c r="ISB124" s="35"/>
      <c r="ISC124" s="35"/>
      <c r="ISD124" s="35"/>
      <c r="ISE124" s="35"/>
      <c r="ISF124" s="35"/>
      <c r="ISG124" s="35"/>
      <c r="ISH124" s="35"/>
      <c r="ISI124" s="35"/>
      <c r="ISJ124" s="35"/>
      <c r="ISK124" s="35"/>
      <c r="ISL124" s="35"/>
      <c r="ISM124" s="35"/>
      <c r="ISN124" s="35"/>
      <c r="ISO124" s="35"/>
      <c r="ISP124" s="35"/>
      <c r="ISQ124" s="35"/>
      <c r="ISR124" s="35"/>
      <c r="ISS124" s="35"/>
      <c r="IST124" s="35"/>
      <c r="ISU124" s="35"/>
      <c r="ISV124" s="35"/>
      <c r="ISW124" s="35"/>
      <c r="ISX124" s="35"/>
      <c r="ISY124" s="35"/>
      <c r="ISZ124" s="35"/>
      <c r="ITA124" s="35"/>
      <c r="ITB124" s="35"/>
      <c r="ITC124" s="35"/>
      <c r="ITD124" s="35"/>
      <c r="ITE124" s="35"/>
      <c r="ITF124" s="35"/>
      <c r="ITG124" s="35"/>
      <c r="ITH124" s="35"/>
      <c r="ITI124" s="35"/>
      <c r="ITJ124" s="35"/>
      <c r="ITK124" s="35"/>
      <c r="ITL124" s="35"/>
      <c r="ITM124" s="35"/>
      <c r="ITN124" s="35"/>
      <c r="ITO124" s="35"/>
      <c r="ITP124" s="35"/>
      <c r="ITQ124" s="35"/>
      <c r="ITR124" s="35"/>
      <c r="ITS124" s="35"/>
      <c r="ITT124" s="35"/>
      <c r="ITU124" s="35"/>
      <c r="ITV124" s="35"/>
      <c r="ITW124" s="35"/>
      <c r="ITX124" s="35"/>
      <c r="ITY124" s="35"/>
      <c r="ITZ124" s="35"/>
      <c r="IUA124" s="35"/>
      <c r="IUB124" s="35"/>
      <c r="IUC124" s="35"/>
      <c r="IUD124" s="35"/>
      <c r="IUE124" s="35"/>
      <c r="IUF124" s="35"/>
      <c r="IUG124" s="35"/>
      <c r="IUH124" s="35"/>
      <c r="IUI124" s="35"/>
      <c r="IUJ124" s="35"/>
      <c r="IUK124" s="35"/>
      <c r="IUL124" s="35"/>
      <c r="IUM124" s="35"/>
      <c r="IUN124" s="35"/>
      <c r="IUO124" s="35"/>
      <c r="IUP124" s="35"/>
      <c r="IUQ124" s="35"/>
      <c r="IUR124" s="35"/>
      <c r="IUS124" s="35"/>
      <c r="IUT124" s="35"/>
      <c r="IUU124" s="35"/>
      <c r="IUV124" s="35"/>
      <c r="IUW124" s="35"/>
      <c r="IUX124" s="35"/>
      <c r="IUY124" s="35"/>
      <c r="IUZ124" s="35"/>
      <c r="IVA124" s="35"/>
      <c r="IVB124" s="35"/>
      <c r="IVC124" s="35"/>
      <c r="IVD124" s="35"/>
      <c r="IVE124" s="35"/>
      <c r="IVF124" s="35"/>
      <c r="IVG124" s="35"/>
      <c r="IVH124" s="35"/>
      <c r="IVI124" s="35"/>
      <c r="IVJ124" s="35"/>
      <c r="IVK124" s="35"/>
      <c r="IVL124" s="35"/>
      <c r="IVM124" s="35"/>
      <c r="IVN124" s="35"/>
      <c r="IVO124" s="35"/>
      <c r="IVP124" s="35"/>
      <c r="IVQ124" s="35"/>
      <c r="IVR124" s="35"/>
      <c r="IVS124" s="35"/>
      <c r="IVT124" s="35"/>
      <c r="IVU124" s="35"/>
      <c r="IVV124" s="35"/>
      <c r="IVW124" s="35"/>
      <c r="IVX124" s="35"/>
      <c r="IVY124" s="35"/>
      <c r="IVZ124" s="35"/>
      <c r="IWA124" s="35"/>
      <c r="IWB124" s="35"/>
      <c r="IWC124" s="35"/>
      <c r="IWD124" s="35"/>
      <c r="IWE124" s="35"/>
      <c r="IWF124" s="35"/>
      <c r="IWG124" s="35"/>
      <c r="IWH124" s="35"/>
      <c r="IWI124" s="35"/>
      <c r="IWJ124" s="35"/>
      <c r="IWK124" s="35"/>
      <c r="IWL124" s="35"/>
      <c r="IWM124" s="35"/>
      <c r="IWN124" s="35"/>
      <c r="IWO124" s="35"/>
      <c r="IWP124" s="35"/>
      <c r="IWQ124" s="35"/>
      <c r="IWR124" s="35"/>
      <c r="IWS124" s="35"/>
      <c r="IWT124" s="35"/>
      <c r="IWU124" s="35"/>
      <c r="IWV124" s="35"/>
      <c r="IWW124" s="35"/>
      <c r="IWX124" s="35"/>
      <c r="IWY124" s="35"/>
      <c r="IWZ124" s="35"/>
      <c r="IXA124" s="35"/>
      <c r="IXB124" s="35"/>
      <c r="IXC124" s="35"/>
      <c r="IXD124" s="35"/>
      <c r="IXE124" s="35"/>
      <c r="IXF124" s="35"/>
      <c r="IXG124" s="35"/>
      <c r="IXH124" s="35"/>
      <c r="IXI124" s="35"/>
      <c r="IXJ124" s="35"/>
      <c r="IXK124" s="35"/>
      <c r="IXL124" s="35"/>
      <c r="IXM124" s="35"/>
      <c r="IXN124" s="35"/>
      <c r="IXO124" s="35"/>
      <c r="IXP124" s="35"/>
      <c r="IXQ124" s="35"/>
      <c r="IXR124" s="35"/>
      <c r="IXS124" s="35"/>
      <c r="IXT124" s="35"/>
      <c r="IXU124" s="35"/>
      <c r="IXV124" s="35"/>
      <c r="IXW124" s="35"/>
      <c r="IXX124" s="35"/>
      <c r="IXY124" s="35"/>
      <c r="IXZ124" s="35"/>
      <c r="IYA124" s="35"/>
      <c r="IYB124" s="35"/>
      <c r="IYC124" s="35"/>
      <c r="IYD124" s="35"/>
      <c r="IYE124" s="35"/>
      <c r="IYF124" s="35"/>
      <c r="IYG124" s="35"/>
      <c r="IYH124" s="35"/>
      <c r="IYI124" s="35"/>
      <c r="IYJ124" s="35"/>
      <c r="IYK124" s="35"/>
      <c r="IYL124" s="35"/>
      <c r="IYM124" s="35"/>
      <c r="IYN124" s="35"/>
      <c r="IYO124" s="35"/>
      <c r="IYP124" s="35"/>
      <c r="IYQ124" s="35"/>
      <c r="IYR124" s="35"/>
      <c r="IYS124" s="35"/>
      <c r="IYT124" s="35"/>
      <c r="IYU124" s="35"/>
      <c r="IYV124" s="35"/>
      <c r="IYW124" s="35"/>
      <c r="IYX124" s="35"/>
      <c r="IYY124" s="35"/>
      <c r="IYZ124" s="35"/>
      <c r="IZA124" s="35"/>
      <c r="IZB124" s="35"/>
      <c r="IZC124" s="35"/>
      <c r="IZD124" s="35"/>
      <c r="IZE124" s="35"/>
      <c r="IZF124" s="35"/>
      <c r="IZG124" s="35"/>
      <c r="IZH124" s="35"/>
      <c r="IZI124" s="35"/>
      <c r="IZJ124" s="35"/>
      <c r="IZK124" s="35"/>
      <c r="IZL124" s="35"/>
      <c r="IZM124" s="35"/>
      <c r="IZN124" s="35"/>
      <c r="IZO124" s="35"/>
      <c r="IZP124" s="35"/>
      <c r="IZQ124" s="35"/>
      <c r="IZR124" s="35"/>
      <c r="IZS124" s="35"/>
      <c r="IZT124" s="35"/>
      <c r="IZU124" s="35"/>
      <c r="IZV124" s="35"/>
      <c r="IZW124" s="35"/>
      <c r="IZX124" s="35"/>
      <c r="IZY124" s="35"/>
      <c r="IZZ124" s="35"/>
      <c r="JAA124" s="35"/>
      <c r="JAB124" s="35"/>
      <c r="JAC124" s="35"/>
      <c r="JAD124" s="35"/>
      <c r="JAE124" s="35"/>
      <c r="JAF124" s="35"/>
      <c r="JAG124" s="35"/>
      <c r="JAH124" s="35"/>
      <c r="JAI124" s="35"/>
      <c r="JAJ124" s="35"/>
      <c r="JAK124" s="35"/>
      <c r="JAL124" s="35"/>
      <c r="JAM124" s="35"/>
      <c r="JAN124" s="35"/>
      <c r="JAO124" s="35"/>
      <c r="JAP124" s="35"/>
      <c r="JAQ124" s="35"/>
      <c r="JAR124" s="35"/>
      <c r="JAS124" s="35"/>
      <c r="JAT124" s="35"/>
      <c r="JAU124" s="35"/>
      <c r="JAV124" s="35"/>
      <c r="JAW124" s="35"/>
      <c r="JAX124" s="35"/>
      <c r="JAY124" s="35"/>
      <c r="JAZ124" s="35"/>
      <c r="JBA124" s="35"/>
      <c r="JBB124" s="35"/>
      <c r="JBC124" s="35"/>
      <c r="JBD124" s="35"/>
      <c r="JBE124" s="35"/>
      <c r="JBF124" s="35"/>
      <c r="JBG124" s="35"/>
      <c r="JBH124" s="35"/>
      <c r="JBI124" s="35"/>
      <c r="JBJ124" s="35"/>
      <c r="JBK124" s="35"/>
      <c r="JBL124" s="35"/>
      <c r="JBM124" s="35"/>
      <c r="JBN124" s="35"/>
      <c r="JBO124" s="35"/>
      <c r="JBP124" s="35"/>
      <c r="JBQ124" s="35"/>
      <c r="JBR124" s="35"/>
      <c r="JBS124" s="35"/>
      <c r="JBT124" s="35"/>
      <c r="JBU124" s="35"/>
      <c r="JBV124" s="35"/>
      <c r="JBW124" s="35"/>
      <c r="JBX124" s="35"/>
      <c r="JBY124" s="35"/>
      <c r="JBZ124" s="35"/>
      <c r="JCA124" s="35"/>
      <c r="JCB124" s="35"/>
      <c r="JCC124" s="35"/>
      <c r="JCD124" s="35"/>
      <c r="JCE124" s="35"/>
      <c r="JCF124" s="35"/>
      <c r="JCG124" s="35"/>
      <c r="JCH124" s="35"/>
      <c r="JCI124" s="35"/>
      <c r="JCJ124" s="35"/>
      <c r="JCK124" s="35"/>
      <c r="JCL124" s="35"/>
      <c r="JCM124" s="35"/>
      <c r="JCN124" s="35"/>
      <c r="JCO124" s="35"/>
      <c r="JCP124" s="35"/>
      <c r="JCQ124" s="35"/>
      <c r="JCR124" s="35"/>
      <c r="JCS124" s="35"/>
      <c r="JCT124" s="35"/>
      <c r="JCU124" s="35"/>
      <c r="JCV124" s="35"/>
      <c r="JCW124" s="35"/>
      <c r="JCX124" s="35"/>
      <c r="JCY124" s="35"/>
      <c r="JCZ124" s="35"/>
      <c r="JDA124" s="35"/>
      <c r="JDB124" s="35"/>
      <c r="JDC124" s="35"/>
      <c r="JDD124" s="35"/>
      <c r="JDE124" s="35"/>
      <c r="JDF124" s="35"/>
      <c r="JDG124" s="35"/>
      <c r="JDH124" s="35"/>
      <c r="JDI124" s="35"/>
      <c r="JDJ124" s="35"/>
      <c r="JDK124" s="35"/>
      <c r="JDL124" s="35"/>
      <c r="JDM124" s="35"/>
      <c r="JDN124" s="35"/>
      <c r="JDO124" s="35"/>
      <c r="JDP124" s="35"/>
      <c r="JDQ124" s="35"/>
      <c r="JDR124" s="35"/>
      <c r="JDS124" s="35"/>
      <c r="JDT124" s="35"/>
      <c r="JDU124" s="35"/>
      <c r="JDV124" s="35"/>
      <c r="JDW124" s="35"/>
      <c r="JDX124" s="35"/>
      <c r="JDY124" s="35"/>
      <c r="JDZ124" s="35"/>
      <c r="JEA124" s="35"/>
      <c r="JEB124" s="35"/>
      <c r="JEC124" s="35"/>
      <c r="JED124" s="35"/>
      <c r="JEE124" s="35"/>
      <c r="JEF124" s="35"/>
      <c r="JEG124" s="35"/>
      <c r="JEH124" s="35"/>
      <c r="JEI124" s="35"/>
      <c r="JEJ124" s="35"/>
      <c r="JEK124" s="35"/>
      <c r="JEL124" s="35"/>
      <c r="JEM124" s="35"/>
      <c r="JEN124" s="35"/>
      <c r="JEO124" s="35"/>
      <c r="JEP124" s="35"/>
      <c r="JEQ124" s="35"/>
      <c r="JER124" s="35"/>
      <c r="JES124" s="35"/>
      <c r="JET124" s="35"/>
      <c r="JEU124" s="35"/>
      <c r="JEV124" s="35"/>
      <c r="JEW124" s="35"/>
      <c r="JEX124" s="35"/>
      <c r="JEY124" s="35"/>
      <c r="JEZ124" s="35"/>
      <c r="JFA124" s="35"/>
      <c r="JFB124" s="35"/>
      <c r="JFC124" s="35"/>
      <c r="JFD124" s="35"/>
      <c r="JFE124" s="35"/>
      <c r="JFF124" s="35"/>
      <c r="JFG124" s="35"/>
      <c r="JFH124" s="35"/>
      <c r="JFI124" s="35"/>
      <c r="JFJ124" s="35"/>
      <c r="JFK124" s="35"/>
      <c r="JFL124" s="35"/>
      <c r="JFM124" s="35"/>
      <c r="JFN124" s="35"/>
      <c r="JFO124" s="35"/>
      <c r="JFP124" s="35"/>
      <c r="JFQ124" s="35"/>
      <c r="JFR124" s="35"/>
      <c r="JFS124" s="35"/>
      <c r="JFT124" s="35"/>
      <c r="JFU124" s="35"/>
      <c r="JFV124" s="35"/>
      <c r="JFW124" s="35"/>
      <c r="JFX124" s="35"/>
      <c r="JFY124" s="35"/>
      <c r="JFZ124" s="35"/>
      <c r="JGA124" s="35"/>
      <c r="JGB124" s="35"/>
      <c r="JGC124" s="35"/>
      <c r="JGD124" s="35"/>
      <c r="JGE124" s="35"/>
      <c r="JGF124" s="35"/>
      <c r="JGG124" s="35"/>
      <c r="JGH124" s="35"/>
      <c r="JGI124" s="35"/>
      <c r="JGJ124" s="35"/>
      <c r="JGK124" s="35"/>
      <c r="JGL124" s="35"/>
      <c r="JGM124" s="35"/>
      <c r="JGN124" s="35"/>
      <c r="JGO124" s="35"/>
      <c r="JGP124" s="35"/>
      <c r="JGQ124" s="35"/>
      <c r="JGR124" s="35"/>
      <c r="JGS124" s="35"/>
      <c r="JGT124" s="35"/>
      <c r="JGU124" s="35"/>
      <c r="JGV124" s="35"/>
      <c r="JGW124" s="35"/>
      <c r="JGX124" s="35"/>
      <c r="JGY124" s="35"/>
      <c r="JGZ124" s="35"/>
      <c r="JHA124" s="35"/>
      <c r="JHB124" s="35"/>
      <c r="JHC124" s="35"/>
      <c r="JHD124" s="35"/>
      <c r="JHE124" s="35"/>
      <c r="JHF124" s="35"/>
      <c r="JHG124" s="35"/>
      <c r="JHH124" s="35"/>
      <c r="JHI124" s="35"/>
      <c r="JHJ124" s="35"/>
      <c r="JHK124" s="35"/>
      <c r="JHL124" s="35"/>
      <c r="JHM124" s="35"/>
      <c r="JHN124" s="35"/>
      <c r="JHO124" s="35"/>
      <c r="JHP124" s="35"/>
      <c r="JHQ124" s="35"/>
      <c r="JHR124" s="35"/>
      <c r="JHS124" s="35"/>
      <c r="JHT124" s="35"/>
      <c r="JHU124" s="35"/>
      <c r="JHV124" s="35"/>
      <c r="JHW124" s="35"/>
      <c r="JHX124" s="35"/>
      <c r="JHY124" s="35"/>
      <c r="JHZ124" s="35"/>
      <c r="JIA124" s="35"/>
      <c r="JIB124" s="35"/>
      <c r="JIC124" s="35"/>
      <c r="JID124" s="35"/>
      <c r="JIE124" s="35"/>
      <c r="JIF124" s="35"/>
      <c r="JIG124" s="35"/>
      <c r="JIH124" s="35"/>
      <c r="JII124" s="35"/>
      <c r="JIJ124" s="35"/>
      <c r="JIK124" s="35"/>
      <c r="JIL124" s="35"/>
      <c r="JIM124" s="35"/>
      <c r="JIN124" s="35"/>
      <c r="JIO124" s="35"/>
      <c r="JIP124" s="35"/>
      <c r="JIQ124" s="35"/>
      <c r="JIR124" s="35"/>
      <c r="JIS124" s="35"/>
      <c r="JIT124" s="35"/>
      <c r="JIU124" s="35"/>
      <c r="JIV124" s="35"/>
      <c r="JIW124" s="35"/>
      <c r="JIX124" s="35"/>
      <c r="JIY124" s="35"/>
      <c r="JIZ124" s="35"/>
      <c r="JJA124" s="35"/>
      <c r="JJB124" s="35"/>
      <c r="JJC124" s="35"/>
      <c r="JJD124" s="35"/>
      <c r="JJE124" s="35"/>
      <c r="JJF124" s="35"/>
      <c r="JJG124" s="35"/>
      <c r="JJH124" s="35"/>
      <c r="JJI124" s="35"/>
      <c r="JJJ124" s="35"/>
      <c r="JJK124" s="35"/>
      <c r="JJL124" s="35"/>
      <c r="JJM124" s="35"/>
      <c r="JJN124" s="35"/>
      <c r="JJO124" s="35"/>
      <c r="JJP124" s="35"/>
      <c r="JJQ124" s="35"/>
      <c r="JJR124" s="35"/>
      <c r="JJS124" s="35"/>
      <c r="JJT124" s="35"/>
      <c r="JJU124" s="35"/>
      <c r="JJV124" s="35"/>
      <c r="JJW124" s="35"/>
      <c r="JJX124" s="35"/>
      <c r="JJY124" s="35"/>
      <c r="JJZ124" s="35"/>
      <c r="JKA124" s="35"/>
      <c r="JKB124" s="35"/>
      <c r="JKC124" s="35"/>
      <c r="JKD124" s="35"/>
      <c r="JKE124" s="35"/>
      <c r="JKF124" s="35"/>
      <c r="JKG124" s="35"/>
      <c r="JKH124" s="35"/>
      <c r="JKI124" s="35"/>
      <c r="JKJ124" s="35"/>
      <c r="JKK124" s="35"/>
      <c r="JKL124" s="35"/>
      <c r="JKM124" s="35"/>
      <c r="JKN124" s="35"/>
      <c r="JKO124" s="35"/>
      <c r="JKP124" s="35"/>
      <c r="JKQ124" s="35"/>
      <c r="JKR124" s="35"/>
      <c r="JKS124" s="35"/>
      <c r="JKT124" s="35"/>
      <c r="JKU124" s="35"/>
      <c r="JKV124" s="35"/>
      <c r="JKW124" s="35"/>
      <c r="JKX124" s="35"/>
      <c r="JKY124" s="35"/>
      <c r="JKZ124" s="35"/>
      <c r="JLA124" s="35"/>
      <c r="JLB124" s="35"/>
      <c r="JLC124" s="35"/>
      <c r="JLD124" s="35"/>
      <c r="JLE124" s="35"/>
      <c r="JLF124" s="35"/>
      <c r="JLG124" s="35"/>
      <c r="JLH124" s="35"/>
      <c r="JLI124" s="35"/>
      <c r="JLJ124" s="35"/>
      <c r="JLK124" s="35"/>
      <c r="JLL124" s="35"/>
      <c r="JLM124" s="35"/>
      <c r="JLN124" s="35"/>
      <c r="JLO124" s="35"/>
      <c r="JLP124" s="35"/>
      <c r="JLQ124" s="35"/>
      <c r="JLR124" s="35"/>
      <c r="JLS124" s="35"/>
      <c r="JLT124" s="35"/>
      <c r="JLU124" s="35"/>
      <c r="JLV124" s="35"/>
      <c r="JLW124" s="35"/>
      <c r="JLX124" s="35"/>
      <c r="JLY124" s="35"/>
      <c r="JLZ124" s="35"/>
      <c r="JMA124" s="35"/>
      <c r="JMB124" s="35"/>
      <c r="JMC124" s="35"/>
      <c r="JMD124" s="35"/>
      <c r="JME124" s="35"/>
      <c r="JMF124" s="35"/>
      <c r="JMG124" s="35"/>
      <c r="JMH124" s="35"/>
      <c r="JMI124" s="35"/>
      <c r="JMJ124" s="35"/>
      <c r="JMK124" s="35"/>
      <c r="JML124" s="35"/>
      <c r="JMM124" s="35"/>
      <c r="JMN124" s="35"/>
      <c r="JMO124" s="35"/>
      <c r="JMP124" s="35"/>
      <c r="JMQ124" s="35"/>
      <c r="JMR124" s="35"/>
      <c r="JMS124" s="35"/>
      <c r="JMT124" s="35"/>
      <c r="JMU124" s="35"/>
      <c r="JMV124" s="35"/>
      <c r="JMW124" s="35"/>
      <c r="JMX124" s="35"/>
      <c r="JMY124" s="35"/>
      <c r="JMZ124" s="35"/>
      <c r="JNA124" s="35"/>
      <c r="JNB124" s="35"/>
      <c r="JNC124" s="35"/>
      <c r="JND124" s="35"/>
      <c r="JNE124" s="35"/>
      <c r="JNF124" s="35"/>
      <c r="JNG124" s="35"/>
      <c r="JNH124" s="35"/>
      <c r="JNI124" s="35"/>
      <c r="JNJ124" s="35"/>
      <c r="JNK124" s="35"/>
      <c r="JNL124" s="35"/>
      <c r="JNM124" s="35"/>
      <c r="JNN124" s="35"/>
      <c r="JNO124" s="35"/>
      <c r="JNP124" s="35"/>
      <c r="JNQ124" s="35"/>
      <c r="JNR124" s="35"/>
      <c r="JNS124" s="35"/>
      <c r="JNT124" s="35"/>
      <c r="JNU124" s="35"/>
      <c r="JNV124" s="35"/>
      <c r="JNW124" s="35"/>
      <c r="JNX124" s="35"/>
      <c r="JNY124" s="35"/>
      <c r="JNZ124" s="35"/>
      <c r="JOA124" s="35"/>
      <c r="JOB124" s="35"/>
      <c r="JOC124" s="35"/>
      <c r="JOD124" s="35"/>
      <c r="JOE124" s="35"/>
      <c r="JOF124" s="35"/>
      <c r="JOG124" s="35"/>
      <c r="JOH124" s="35"/>
      <c r="JOI124" s="35"/>
      <c r="JOJ124" s="35"/>
      <c r="JOK124" s="35"/>
      <c r="JOL124" s="35"/>
      <c r="JOM124" s="35"/>
      <c r="JON124" s="35"/>
      <c r="JOO124" s="35"/>
      <c r="JOP124" s="35"/>
      <c r="JOQ124" s="35"/>
      <c r="JOR124" s="35"/>
      <c r="JOS124" s="35"/>
      <c r="JOT124" s="35"/>
      <c r="JOU124" s="35"/>
      <c r="JOV124" s="35"/>
      <c r="JOW124" s="35"/>
      <c r="JOX124" s="35"/>
      <c r="JOY124" s="35"/>
      <c r="JOZ124" s="35"/>
      <c r="JPA124" s="35"/>
      <c r="JPB124" s="35"/>
      <c r="JPC124" s="35"/>
      <c r="JPD124" s="35"/>
      <c r="JPE124" s="35"/>
      <c r="JPF124" s="35"/>
      <c r="JPG124" s="35"/>
      <c r="JPH124" s="35"/>
      <c r="JPI124" s="35"/>
      <c r="JPJ124" s="35"/>
      <c r="JPK124" s="35"/>
      <c r="JPL124" s="35"/>
      <c r="JPM124" s="35"/>
      <c r="JPN124" s="35"/>
      <c r="JPO124" s="35"/>
      <c r="JPP124" s="35"/>
      <c r="JPQ124" s="35"/>
      <c r="JPR124" s="35"/>
      <c r="JPS124" s="35"/>
      <c r="JPT124" s="35"/>
      <c r="JPU124" s="35"/>
      <c r="JPV124" s="35"/>
      <c r="JPW124" s="35"/>
      <c r="JPX124" s="35"/>
      <c r="JPY124" s="35"/>
      <c r="JPZ124" s="35"/>
      <c r="JQA124" s="35"/>
      <c r="JQB124" s="35"/>
      <c r="JQC124" s="35"/>
      <c r="JQD124" s="35"/>
      <c r="JQE124" s="35"/>
      <c r="JQF124" s="35"/>
      <c r="JQG124" s="35"/>
      <c r="JQH124" s="35"/>
      <c r="JQI124" s="35"/>
      <c r="JQJ124" s="35"/>
      <c r="JQK124" s="35"/>
      <c r="JQL124" s="35"/>
      <c r="JQM124" s="35"/>
      <c r="JQN124" s="35"/>
      <c r="JQO124" s="35"/>
      <c r="JQP124" s="35"/>
      <c r="JQQ124" s="35"/>
      <c r="JQR124" s="35"/>
      <c r="JQS124" s="35"/>
      <c r="JQT124" s="35"/>
      <c r="JQU124" s="35"/>
      <c r="JQV124" s="35"/>
      <c r="JQW124" s="35"/>
      <c r="JQX124" s="35"/>
      <c r="JQY124" s="35"/>
      <c r="JQZ124" s="35"/>
      <c r="JRA124" s="35"/>
      <c r="JRB124" s="35"/>
      <c r="JRC124" s="35"/>
      <c r="JRD124" s="35"/>
      <c r="JRE124" s="35"/>
      <c r="JRF124" s="35"/>
      <c r="JRG124" s="35"/>
      <c r="JRH124" s="35"/>
      <c r="JRI124" s="35"/>
      <c r="JRJ124" s="35"/>
      <c r="JRK124" s="35"/>
      <c r="JRL124" s="35"/>
      <c r="JRM124" s="35"/>
      <c r="JRN124" s="35"/>
      <c r="JRO124" s="35"/>
      <c r="JRP124" s="35"/>
      <c r="JRQ124" s="35"/>
      <c r="JRR124" s="35"/>
      <c r="JRS124" s="35"/>
      <c r="JRT124" s="35"/>
      <c r="JRU124" s="35"/>
      <c r="JRV124" s="35"/>
      <c r="JRW124" s="35"/>
      <c r="JRX124" s="35"/>
      <c r="JRY124" s="35"/>
      <c r="JRZ124" s="35"/>
      <c r="JSA124" s="35"/>
      <c r="JSB124" s="35"/>
      <c r="JSC124" s="35"/>
      <c r="JSD124" s="35"/>
      <c r="JSE124" s="35"/>
      <c r="JSF124" s="35"/>
      <c r="JSG124" s="35"/>
      <c r="JSH124" s="35"/>
      <c r="JSI124" s="35"/>
      <c r="JSJ124" s="35"/>
      <c r="JSK124" s="35"/>
      <c r="JSL124" s="35"/>
      <c r="JSM124" s="35"/>
      <c r="JSN124" s="35"/>
      <c r="JSO124" s="35"/>
      <c r="JSP124" s="35"/>
      <c r="JSQ124" s="35"/>
      <c r="JSR124" s="35"/>
      <c r="JSS124" s="35"/>
      <c r="JST124" s="35"/>
      <c r="JSU124" s="35"/>
      <c r="JSV124" s="35"/>
      <c r="JSW124" s="35"/>
      <c r="JSX124" s="35"/>
      <c r="JSY124" s="35"/>
      <c r="JSZ124" s="35"/>
      <c r="JTA124" s="35"/>
      <c r="JTB124" s="35"/>
      <c r="JTC124" s="35"/>
      <c r="JTD124" s="35"/>
      <c r="JTE124" s="35"/>
      <c r="JTF124" s="35"/>
      <c r="JTG124" s="35"/>
      <c r="JTH124" s="35"/>
      <c r="JTI124" s="35"/>
      <c r="JTJ124" s="35"/>
      <c r="JTK124" s="35"/>
      <c r="JTL124" s="35"/>
      <c r="JTM124" s="35"/>
      <c r="JTN124" s="35"/>
      <c r="JTO124" s="35"/>
      <c r="JTP124" s="35"/>
      <c r="JTQ124" s="35"/>
      <c r="JTR124" s="35"/>
      <c r="JTS124" s="35"/>
      <c r="JTT124" s="35"/>
      <c r="JTU124" s="35"/>
      <c r="JTV124" s="35"/>
      <c r="JTW124" s="35"/>
      <c r="JTX124" s="35"/>
      <c r="JTY124" s="35"/>
      <c r="JTZ124" s="35"/>
      <c r="JUA124" s="35"/>
      <c r="JUB124" s="35"/>
      <c r="JUC124" s="35"/>
      <c r="JUD124" s="35"/>
      <c r="JUE124" s="35"/>
      <c r="JUF124" s="35"/>
      <c r="JUG124" s="35"/>
      <c r="JUH124" s="35"/>
      <c r="JUI124" s="35"/>
      <c r="JUJ124" s="35"/>
      <c r="JUK124" s="35"/>
      <c r="JUL124" s="35"/>
      <c r="JUM124" s="35"/>
      <c r="JUN124" s="35"/>
      <c r="JUO124" s="35"/>
      <c r="JUP124" s="35"/>
      <c r="JUQ124" s="35"/>
      <c r="JUR124" s="35"/>
      <c r="JUS124" s="35"/>
      <c r="JUT124" s="35"/>
      <c r="JUU124" s="35"/>
      <c r="JUV124" s="35"/>
      <c r="JUW124" s="35"/>
      <c r="JUX124" s="35"/>
      <c r="JUY124" s="35"/>
      <c r="JUZ124" s="35"/>
      <c r="JVA124" s="35"/>
      <c r="JVB124" s="35"/>
      <c r="JVC124" s="35"/>
      <c r="JVD124" s="35"/>
      <c r="JVE124" s="35"/>
      <c r="JVF124" s="35"/>
      <c r="JVG124" s="35"/>
      <c r="JVH124" s="35"/>
      <c r="JVI124" s="35"/>
      <c r="JVJ124" s="35"/>
      <c r="JVK124" s="35"/>
      <c r="JVL124" s="35"/>
      <c r="JVM124" s="35"/>
      <c r="JVN124" s="35"/>
      <c r="JVO124" s="35"/>
      <c r="JVP124" s="35"/>
      <c r="JVQ124" s="35"/>
      <c r="JVR124" s="35"/>
      <c r="JVS124" s="35"/>
      <c r="JVT124" s="35"/>
      <c r="JVU124" s="35"/>
      <c r="JVV124" s="35"/>
      <c r="JVW124" s="35"/>
      <c r="JVX124" s="35"/>
      <c r="JVY124" s="35"/>
      <c r="JVZ124" s="35"/>
      <c r="JWA124" s="35"/>
      <c r="JWB124" s="35"/>
      <c r="JWC124" s="35"/>
      <c r="JWD124" s="35"/>
      <c r="JWE124" s="35"/>
      <c r="JWF124" s="35"/>
      <c r="JWG124" s="35"/>
      <c r="JWH124" s="35"/>
      <c r="JWI124" s="35"/>
      <c r="JWJ124" s="35"/>
      <c r="JWK124" s="35"/>
      <c r="JWL124" s="35"/>
      <c r="JWM124" s="35"/>
      <c r="JWN124" s="35"/>
      <c r="JWO124" s="35"/>
      <c r="JWP124" s="35"/>
      <c r="JWQ124" s="35"/>
      <c r="JWR124" s="35"/>
      <c r="JWS124" s="35"/>
      <c r="JWT124" s="35"/>
      <c r="JWU124" s="35"/>
      <c r="JWV124" s="35"/>
      <c r="JWW124" s="35"/>
      <c r="JWX124" s="35"/>
      <c r="JWY124" s="35"/>
      <c r="JWZ124" s="35"/>
      <c r="JXA124" s="35"/>
      <c r="JXB124" s="35"/>
      <c r="JXC124" s="35"/>
      <c r="JXD124" s="35"/>
      <c r="JXE124" s="35"/>
      <c r="JXF124" s="35"/>
      <c r="JXG124" s="35"/>
      <c r="JXH124" s="35"/>
      <c r="JXI124" s="35"/>
      <c r="JXJ124" s="35"/>
      <c r="JXK124" s="35"/>
      <c r="JXL124" s="35"/>
      <c r="JXM124" s="35"/>
      <c r="JXN124" s="35"/>
      <c r="JXO124" s="35"/>
      <c r="JXP124" s="35"/>
      <c r="JXQ124" s="35"/>
      <c r="JXR124" s="35"/>
      <c r="JXS124" s="35"/>
      <c r="JXT124" s="35"/>
      <c r="JXU124" s="35"/>
      <c r="JXV124" s="35"/>
      <c r="JXW124" s="35"/>
      <c r="JXX124" s="35"/>
      <c r="JXY124" s="35"/>
      <c r="JXZ124" s="35"/>
      <c r="JYA124" s="35"/>
      <c r="JYB124" s="35"/>
      <c r="JYC124" s="35"/>
      <c r="JYD124" s="35"/>
      <c r="JYE124" s="35"/>
      <c r="JYF124" s="35"/>
      <c r="JYG124" s="35"/>
      <c r="JYH124" s="35"/>
      <c r="JYI124" s="35"/>
      <c r="JYJ124" s="35"/>
      <c r="JYK124" s="35"/>
      <c r="JYL124" s="35"/>
      <c r="JYM124" s="35"/>
      <c r="JYN124" s="35"/>
      <c r="JYO124" s="35"/>
      <c r="JYP124" s="35"/>
      <c r="JYQ124" s="35"/>
      <c r="JYR124" s="35"/>
      <c r="JYS124" s="35"/>
      <c r="JYT124" s="35"/>
      <c r="JYU124" s="35"/>
      <c r="JYV124" s="35"/>
      <c r="JYW124" s="35"/>
      <c r="JYX124" s="35"/>
      <c r="JYY124" s="35"/>
      <c r="JYZ124" s="35"/>
      <c r="JZA124" s="35"/>
      <c r="JZB124" s="35"/>
      <c r="JZC124" s="35"/>
      <c r="JZD124" s="35"/>
      <c r="JZE124" s="35"/>
      <c r="JZF124" s="35"/>
      <c r="JZG124" s="35"/>
      <c r="JZH124" s="35"/>
      <c r="JZI124" s="35"/>
      <c r="JZJ124" s="35"/>
      <c r="JZK124" s="35"/>
      <c r="JZL124" s="35"/>
      <c r="JZM124" s="35"/>
      <c r="JZN124" s="35"/>
      <c r="JZO124" s="35"/>
      <c r="JZP124" s="35"/>
      <c r="JZQ124" s="35"/>
      <c r="JZR124" s="35"/>
      <c r="JZS124" s="35"/>
      <c r="JZT124" s="35"/>
      <c r="JZU124" s="35"/>
      <c r="JZV124" s="35"/>
      <c r="JZW124" s="35"/>
      <c r="JZX124" s="35"/>
      <c r="JZY124" s="35"/>
      <c r="JZZ124" s="35"/>
      <c r="KAA124" s="35"/>
      <c r="KAB124" s="35"/>
      <c r="KAC124" s="35"/>
      <c r="KAD124" s="35"/>
      <c r="KAE124" s="35"/>
      <c r="KAF124" s="35"/>
      <c r="KAG124" s="35"/>
      <c r="KAH124" s="35"/>
      <c r="KAI124" s="35"/>
      <c r="KAJ124" s="35"/>
      <c r="KAK124" s="35"/>
      <c r="KAL124" s="35"/>
      <c r="KAM124" s="35"/>
      <c r="KAN124" s="35"/>
      <c r="KAO124" s="35"/>
      <c r="KAP124" s="35"/>
      <c r="KAQ124" s="35"/>
      <c r="KAR124" s="35"/>
      <c r="KAS124" s="35"/>
      <c r="KAT124" s="35"/>
      <c r="KAU124" s="35"/>
      <c r="KAV124" s="35"/>
      <c r="KAW124" s="35"/>
      <c r="KAX124" s="35"/>
      <c r="KAY124" s="35"/>
      <c r="KAZ124" s="35"/>
      <c r="KBA124" s="35"/>
      <c r="KBB124" s="35"/>
      <c r="KBC124" s="35"/>
      <c r="KBD124" s="35"/>
      <c r="KBE124" s="35"/>
      <c r="KBF124" s="35"/>
      <c r="KBG124" s="35"/>
      <c r="KBH124" s="35"/>
      <c r="KBI124" s="35"/>
      <c r="KBJ124" s="35"/>
      <c r="KBK124" s="35"/>
      <c r="KBL124" s="35"/>
      <c r="KBM124" s="35"/>
      <c r="KBN124" s="35"/>
      <c r="KBO124" s="35"/>
      <c r="KBP124" s="35"/>
      <c r="KBQ124" s="35"/>
      <c r="KBR124" s="35"/>
      <c r="KBS124" s="35"/>
      <c r="KBT124" s="35"/>
      <c r="KBU124" s="35"/>
      <c r="KBV124" s="35"/>
      <c r="KBW124" s="35"/>
      <c r="KBX124" s="35"/>
      <c r="KBY124" s="35"/>
      <c r="KBZ124" s="35"/>
      <c r="KCA124" s="35"/>
      <c r="KCB124" s="35"/>
      <c r="KCC124" s="35"/>
      <c r="KCD124" s="35"/>
      <c r="KCE124" s="35"/>
      <c r="KCF124" s="35"/>
      <c r="KCG124" s="35"/>
      <c r="KCH124" s="35"/>
      <c r="KCI124" s="35"/>
      <c r="KCJ124" s="35"/>
      <c r="KCK124" s="35"/>
      <c r="KCL124" s="35"/>
      <c r="KCM124" s="35"/>
      <c r="KCN124" s="35"/>
      <c r="KCO124" s="35"/>
      <c r="KCP124" s="35"/>
      <c r="KCQ124" s="35"/>
      <c r="KCR124" s="35"/>
      <c r="KCS124" s="35"/>
      <c r="KCT124" s="35"/>
      <c r="KCU124" s="35"/>
      <c r="KCV124" s="35"/>
      <c r="KCW124" s="35"/>
      <c r="KCX124" s="35"/>
      <c r="KCY124" s="35"/>
      <c r="KCZ124" s="35"/>
      <c r="KDA124" s="35"/>
      <c r="KDB124" s="35"/>
      <c r="KDC124" s="35"/>
      <c r="KDD124" s="35"/>
      <c r="KDE124" s="35"/>
      <c r="KDF124" s="35"/>
      <c r="KDG124" s="35"/>
      <c r="KDH124" s="35"/>
      <c r="KDI124" s="35"/>
      <c r="KDJ124" s="35"/>
      <c r="KDK124" s="35"/>
      <c r="KDL124" s="35"/>
      <c r="KDM124" s="35"/>
      <c r="KDN124" s="35"/>
      <c r="KDO124" s="35"/>
      <c r="KDP124" s="35"/>
      <c r="KDQ124" s="35"/>
      <c r="KDR124" s="35"/>
      <c r="KDS124" s="35"/>
      <c r="KDT124" s="35"/>
      <c r="KDU124" s="35"/>
      <c r="KDV124" s="35"/>
      <c r="KDW124" s="35"/>
      <c r="KDX124" s="35"/>
      <c r="KDY124" s="35"/>
      <c r="KDZ124" s="35"/>
      <c r="KEA124" s="35"/>
      <c r="KEB124" s="35"/>
      <c r="KEC124" s="35"/>
      <c r="KED124" s="35"/>
      <c r="KEE124" s="35"/>
      <c r="KEF124" s="35"/>
      <c r="KEG124" s="35"/>
      <c r="KEH124" s="35"/>
      <c r="KEI124" s="35"/>
      <c r="KEJ124" s="35"/>
      <c r="KEK124" s="35"/>
      <c r="KEL124" s="35"/>
      <c r="KEM124" s="35"/>
      <c r="KEN124" s="35"/>
      <c r="KEO124" s="35"/>
      <c r="KEP124" s="35"/>
      <c r="KEQ124" s="35"/>
      <c r="KER124" s="35"/>
      <c r="KES124" s="35"/>
      <c r="KET124" s="35"/>
      <c r="KEU124" s="35"/>
      <c r="KEV124" s="35"/>
      <c r="KEW124" s="35"/>
      <c r="KEX124" s="35"/>
      <c r="KEY124" s="35"/>
      <c r="KEZ124" s="35"/>
      <c r="KFA124" s="35"/>
      <c r="KFB124" s="35"/>
      <c r="KFC124" s="35"/>
      <c r="KFD124" s="35"/>
      <c r="KFE124" s="35"/>
      <c r="KFF124" s="35"/>
      <c r="KFG124" s="35"/>
      <c r="KFH124" s="35"/>
      <c r="KFI124" s="35"/>
      <c r="KFJ124" s="35"/>
      <c r="KFK124" s="35"/>
      <c r="KFL124" s="35"/>
      <c r="KFM124" s="35"/>
      <c r="KFN124" s="35"/>
      <c r="KFO124" s="35"/>
      <c r="KFP124" s="35"/>
      <c r="KFQ124" s="35"/>
      <c r="KFR124" s="35"/>
      <c r="KFS124" s="35"/>
      <c r="KFT124" s="35"/>
      <c r="KFU124" s="35"/>
      <c r="KFV124" s="35"/>
      <c r="KFW124" s="35"/>
      <c r="KFX124" s="35"/>
      <c r="KFY124" s="35"/>
      <c r="KFZ124" s="35"/>
      <c r="KGA124" s="35"/>
      <c r="KGB124" s="35"/>
      <c r="KGC124" s="35"/>
      <c r="KGD124" s="35"/>
      <c r="KGE124" s="35"/>
      <c r="KGF124" s="35"/>
      <c r="KGG124" s="35"/>
      <c r="KGH124" s="35"/>
      <c r="KGI124" s="35"/>
      <c r="KGJ124" s="35"/>
      <c r="KGK124" s="35"/>
      <c r="KGL124" s="35"/>
      <c r="KGM124" s="35"/>
      <c r="KGN124" s="35"/>
      <c r="KGO124" s="35"/>
      <c r="KGP124" s="35"/>
      <c r="KGQ124" s="35"/>
      <c r="KGR124" s="35"/>
      <c r="KGS124" s="35"/>
      <c r="KGT124" s="35"/>
      <c r="KGU124" s="35"/>
      <c r="KGV124" s="35"/>
      <c r="KGW124" s="35"/>
      <c r="KGX124" s="35"/>
      <c r="KGY124" s="35"/>
      <c r="KGZ124" s="35"/>
      <c r="KHA124" s="35"/>
      <c r="KHB124" s="35"/>
      <c r="KHC124" s="35"/>
      <c r="KHD124" s="35"/>
      <c r="KHE124" s="35"/>
      <c r="KHF124" s="35"/>
      <c r="KHG124" s="35"/>
      <c r="KHH124" s="35"/>
      <c r="KHI124" s="35"/>
      <c r="KHJ124" s="35"/>
      <c r="KHK124" s="35"/>
      <c r="KHL124" s="35"/>
      <c r="KHM124" s="35"/>
      <c r="KHN124" s="35"/>
      <c r="KHO124" s="35"/>
      <c r="KHP124" s="35"/>
      <c r="KHQ124" s="35"/>
      <c r="KHR124" s="35"/>
      <c r="KHS124" s="35"/>
      <c r="KHT124" s="35"/>
      <c r="KHU124" s="35"/>
      <c r="KHV124" s="35"/>
      <c r="KHW124" s="35"/>
      <c r="KHX124" s="35"/>
      <c r="KHY124" s="35"/>
      <c r="KHZ124" s="35"/>
      <c r="KIA124" s="35"/>
      <c r="KIB124" s="35"/>
      <c r="KIC124" s="35"/>
      <c r="KID124" s="35"/>
      <c r="KIE124" s="35"/>
      <c r="KIF124" s="35"/>
      <c r="KIG124" s="35"/>
      <c r="KIH124" s="35"/>
      <c r="KII124" s="35"/>
      <c r="KIJ124" s="35"/>
      <c r="KIK124" s="35"/>
      <c r="KIL124" s="35"/>
      <c r="KIM124" s="35"/>
      <c r="KIN124" s="35"/>
      <c r="KIO124" s="35"/>
      <c r="KIP124" s="35"/>
      <c r="KIQ124" s="35"/>
      <c r="KIR124" s="35"/>
      <c r="KIS124" s="35"/>
      <c r="KIT124" s="35"/>
      <c r="KIU124" s="35"/>
      <c r="KIV124" s="35"/>
      <c r="KIW124" s="35"/>
      <c r="KIX124" s="35"/>
      <c r="KIY124" s="35"/>
      <c r="KIZ124" s="35"/>
      <c r="KJA124" s="35"/>
      <c r="KJB124" s="35"/>
      <c r="KJC124" s="35"/>
      <c r="KJD124" s="35"/>
      <c r="KJE124" s="35"/>
      <c r="KJF124" s="35"/>
      <c r="KJG124" s="35"/>
      <c r="KJH124" s="35"/>
      <c r="KJI124" s="35"/>
      <c r="KJJ124" s="35"/>
      <c r="KJK124" s="35"/>
      <c r="KJL124" s="35"/>
      <c r="KJM124" s="35"/>
      <c r="KJN124" s="35"/>
      <c r="KJO124" s="35"/>
      <c r="KJP124" s="35"/>
      <c r="KJQ124" s="35"/>
      <c r="KJR124" s="35"/>
      <c r="KJS124" s="35"/>
      <c r="KJT124" s="35"/>
      <c r="KJU124" s="35"/>
      <c r="KJV124" s="35"/>
      <c r="KJW124" s="35"/>
      <c r="KJX124" s="35"/>
      <c r="KJY124" s="35"/>
      <c r="KJZ124" s="35"/>
      <c r="KKA124" s="35"/>
      <c r="KKB124" s="35"/>
      <c r="KKC124" s="35"/>
      <c r="KKD124" s="35"/>
      <c r="KKE124" s="35"/>
      <c r="KKF124" s="35"/>
      <c r="KKG124" s="35"/>
      <c r="KKH124" s="35"/>
      <c r="KKI124" s="35"/>
      <c r="KKJ124" s="35"/>
      <c r="KKK124" s="35"/>
      <c r="KKL124" s="35"/>
      <c r="KKM124" s="35"/>
      <c r="KKN124" s="35"/>
      <c r="KKO124" s="35"/>
      <c r="KKP124" s="35"/>
      <c r="KKQ124" s="35"/>
      <c r="KKR124" s="35"/>
      <c r="KKS124" s="35"/>
      <c r="KKT124" s="35"/>
      <c r="KKU124" s="35"/>
      <c r="KKV124" s="35"/>
      <c r="KKW124" s="35"/>
      <c r="KKX124" s="35"/>
      <c r="KKY124" s="35"/>
      <c r="KKZ124" s="35"/>
      <c r="KLA124" s="35"/>
      <c r="KLB124" s="35"/>
      <c r="KLC124" s="35"/>
      <c r="KLD124" s="35"/>
      <c r="KLE124" s="35"/>
      <c r="KLF124" s="35"/>
      <c r="KLG124" s="35"/>
      <c r="KLH124" s="35"/>
      <c r="KLI124" s="35"/>
      <c r="KLJ124" s="35"/>
      <c r="KLK124" s="35"/>
      <c r="KLL124" s="35"/>
      <c r="KLM124" s="35"/>
      <c r="KLN124" s="35"/>
      <c r="KLO124" s="35"/>
      <c r="KLP124" s="35"/>
      <c r="KLQ124" s="35"/>
      <c r="KLR124" s="35"/>
      <c r="KLS124" s="35"/>
      <c r="KLT124" s="35"/>
      <c r="KLU124" s="35"/>
      <c r="KLV124" s="35"/>
      <c r="KLW124" s="35"/>
      <c r="KLX124" s="35"/>
      <c r="KLY124" s="35"/>
      <c r="KLZ124" s="35"/>
      <c r="KMA124" s="35"/>
      <c r="KMB124" s="35"/>
      <c r="KMC124" s="35"/>
      <c r="KMD124" s="35"/>
      <c r="KME124" s="35"/>
      <c r="KMF124" s="35"/>
      <c r="KMG124" s="35"/>
      <c r="KMH124" s="35"/>
      <c r="KMI124" s="35"/>
      <c r="KMJ124" s="35"/>
      <c r="KMK124" s="35"/>
      <c r="KML124" s="35"/>
      <c r="KMM124" s="35"/>
      <c r="KMN124" s="35"/>
      <c r="KMO124" s="35"/>
      <c r="KMP124" s="35"/>
      <c r="KMQ124" s="35"/>
      <c r="KMR124" s="35"/>
      <c r="KMS124" s="35"/>
      <c r="KMT124" s="35"/>
      <c r="KMU124" s="35"/>
      <c r="KMV124" s="35"/>
      <c r="KMW124" s="35"/>
      <c r="KMX124" s="35"/>
      <c r="KMY124" s="35"/>
      <c r="KMZ124" s="35"/>
      <c r="KNA124" s="35"/>
      <c r="KNB124" s="35"/>
      <c r="KNC124" s="35"/>
      <c r="KND124" s="35"/>
      <c r="KNE124" s="35"/>
      <c r="KNF124" s="35"/>
      <c r="KNG124" s="35"/>
      <c r="KNH124" s="35"/>
      <c r="KNI124" s="35"/>
      <c r="KNJ124" s="35"/>
      <c r="KNK124" s="35"/>
      <c r="KNL124" s="35"/>
      <c r="KNM124" s="35"/>
      <c r="KNN124" s="35"/>
      <c r="KNO124" s="35"/>
      <c r="KNP124" s="35"/>
      <c r="KNQ124" s="35"/>
      <c r="KNR124" s="35"/>
      <c r="KNS124" s="35"/>
      <c r="KNT124" s="35"/>
      <c r="KNU124" s="35"/>
      <c r="KNV124" s="35"/>
      <c r="KNW124" s="35"/>
      <c r="KNX124" s="35"/>
      <c r="KNY124" s="35"/>
      <c r="KNZ124" s="35"/>
      <c r="KOA124" s="35"/>
      <c r="KOB124" s="35"/>
      <c r="KOC124" s="35"/>
      <c r="KOD124" s="35"/>
      <c r="KOE124" s="35"/>
      <c r="KOF124" s="35"/>
      <c r="KOG124" s="35"/>
      <c r="KOH124" s="35"/>
      <c r="KOI124" s="35"/>
      <c r="KOJ124" s="35"/>
      <c r="KOK124" s="35"/>
      <c r="KOL124" s="35"/>
      <c r="KOM124" s="35"/>
      <c r="KON124" s="35"/>
      <c r="KOO124" s="35"/>
      <c r="KOP124" s="35"/>
      <c r="KOQ124" s="35"/>
      <c r="KOR124" s="35"/>
      <c r="KOS124" s="35"/>
      <c r="KOT124" s="35"/>
      <c r="KOU124" s="35"/>
      <c r="KOV124" s="35"/>
      <c r="KOW124" s="35"/>
      <c r="KOX124" s="35"/>
      <c r="KOY124" s="35"/>
      <c r="KOZ124" s="35"/>
      <c r="KPA124" s="35"/>
      <c r="KPB124" s="35"/>
      <c r="KPC124" s="35"/>
      <c r="KPD124" s="35"/>
      <c r="KPE124" s="35"/>
      <c r="KPF124" s="35"/>
      <c r="KPG124" s="35"/>
      <c r="KPH124" s="35"/>
      <c r="KPI124" s="35"/>
      <c r="KPJ124" s="35"/>
      <c r="KPK124" s="35"/>
      <c r="KPL124" s="35"/>
      <c r="KPM124" s="35"/>
      <c r="KPN124" s="35"/>
      <c r="KPO124" s="35"/>
      <c r="KPP124" s="35"/>
      <c r="KPQ124" s="35"/>
      <c r="KPR124" s="35"/>
      <c r="KPS124" s="35"/>
      <c r="KPT124" s="35"/>
      <c r="KPU124" s="35"/>
      <c r="KPV124" s="35"/>
      <c r="KPW124" s="35"/>
      <c r="KPX124" s="35"/>
      <c r="KPY124" s="35"/>
      <c r="KPZ124" s="35"/>
      <c r="KQA124" s="35"/>
      <c r="KQB124" s="35"/>
      <c r="KQC124" s="35"/>
      <c r="KQD124" s="35"/>
      <c r="KQE124" s="35"/>
      <c r="KQF124" s="35"/>
      <c r="KQG124" s="35"/>
      <c r="KQH124" s="35"/>
      <c r="KQI124" s="35"/>
      <c r="KQJ124" s="35"/>
      <c r="KQK124" s="35"/>
      <c r="KQL124" s="35"/>
      <c r="KQM124" s="35"/>
      <c r="KQN124" s="35"/>
      <c r="KQO124" s="35"/>
      <c r="KQP124" s="35"/>
      <c r="KQQ124" s="35"/>
      <c r="KQR124" s="35"/>
      <c r="KQS124" s="35"/>
      <c r="KQT124" s="35"/>
      <c r="KQU124" s="35"/>
      <c r="KQV124" s="35"/>
      <c r="KQW124" s="35"/>
      <c r="KQX124" s="35"/>
      <c r="KQY124" s="35"/>
      <c r="KQZ124" s="35"/>
      <c r="KRA124" s="35"/>
      <c r="KRB124" s="35"/>
      <c r="KRC124" s="35"/>
      <c r="KRD124" s="35"/>
      <c r="KRE124" s="35"/>
      <c r="KRF124" s="35"/>
      <c r="KRG124" s="35"/>
      <c r="KRH124" s="35"/>
      <c r="KRI124" s="35"/>
      <c r="KRJ124" s="35"/>
      <c r="KRK124" s="35"/>
      <c r="KRL124" s="35"/>
      <c r="KRM124" s="35"/>
      <c r="KRN124" s="35"/>
      <c r="KRO124" s="35"/>
      <c r="KRP124" s="35"/>
      <c r="KRQ124" s="35"/>
      <c r="KRR124" s="35"/>
      <c r="KRS124" s="35"/>
      <c r="KRT124" s="35"/>
      <c r="KRU124" s="35"/>
      <c r="KRV124" s="35"/>
      <c r="KRW124" s="35"/>
      <c r="KRX124" s="35"/>
      <c r="KRY124" s="35"/>
      <c r="KRZ124" s="35"/>
      <c r="KSA124" s="35"/>
      <c r="KSB124" s="35"/>
      <c r="KSC124" s="35"/>
      <c r="KSD124" s="35"/>
      <c r="KSE124" s="35"/>
      <c r="KSF124" s="35"/>
      <c r="KSG124" s="35"/>
      <c r="KSH124" s="35"/>
      <c r="KSI124" s="35"/>
      <c r="KSJ124" s="35"/>
      <c r="KSK124" s="35"/>
      <c r="KSL124" s="35"/>
      <c r="KSM124" s="35"/>
      <c r="KSN124" s="35"/>
      <c r="KSO124" s="35"/>
      <c r="KSP124" s="35"/>
      <c r="KSQ124" s="35"/>
      <c r="KSR124" s="35"/>
      <c r="KSS124" s="35"/>
      <c r="KST124" s="35"/>
      <c r="KSU124" s="35"/>
      <c r="KSV124" s="35"/>
      <c r="KSW124" s="35"/>
      <c r="KSX124" s="35"/>
      <c r="KSY124" s="35"/>
      <c r="KSZ124" s="35"/>
      <c r="KTA124" s="35"/>
      <c r="KTB124" s="35"/>
      <c r="KTC124" s="35"/>
      <c r="KTD124" s="35"/>
      <c r="KTE124" s="35"/>
      <c r="KTF124" s="35"/>
      <c r="KTG124" s="35"/>
      <c r="KTH124" s="35"/>
      <c r="KTI124" s="35"/>
      <c r="KTJ124" s="35"/>
      <c r="KTK124" s="35"/>
      <c r="KTL124" s="35"/>
      <c r="KTM124" s="35"/>
      <c r="KTN124" s="35"/>
      <c r="KTO124" s="35"/>
      <c r="KTP124" s="35"/>
      <c r="KTQ124" s="35"/>
      <c r="KTR124" s="35"/>
      <c r="KTS124" s="35"/>
      <c r="KTT124" s="35"/>
      <c r="KTU124" s="35"/>
      <c r="KTV124" s="35"/>
      <c r="KTW124" s="35"/>
      <c r="KTX124" s="35"/>
      <c r="KTY124" s="35"/>
      <c r="KTZ124" s="35"/>
      <c r="KUA124" s="35"/>
      <c r="KUB124" s="35"/>
      <c r="KUC124" s="35"/>
      <c r="KUD124" s="35"/>
      <c r="KUE124" s="35"/>
      <c r="KUF124" s="35"/>
      <c r="KUG124" s="35"/>
      <c r="KUH124" s="35"/>
      <c r="KUI124" s="35"/>
      <c r="KUJ124" s="35"/>
      <c r="KUK124" s="35"/>
      <c r="KUL124" s="35"/>
      <c r="KUM124" s="35"/>
      <c r="KUN124" s="35"/>
      <c r="KUO124" s="35"/>
      <c r="KUP124" s="35"/>
      <c r="KUQ124" s="35"/>
      <c r="KUR124" s="35"/>
      <c r="KUS124" s="35"/>
      <c r="KUT124" s="35"/>
      <c r="KUU124" s="35"/>
      <c r="KUV124" s="35"/>
      <c r="KUW124" s="35"/>
      <c r="KUX124" s="35"/>
      <c r="KUY124" s="35"/>
      <c r="KUZ124" s="35"/>
      <c r="KVA124" s="35"/>
      <c r="KVB124" s="35"/>
      <c r="KVC124" s="35"/>
      <c r="KVD124" s="35"/>
      <c r="KVE124" s="35"/>
      <c r="KVF124" s="35"/>
      <c r="KVG124" s="35"/>
      <c r="KVH124" s="35"/>
      <c r="KVI124" s="35"/>
      <c r="KVJ124" s="35"/>
      <c r="KVK124" s="35"/>
      <c r="KVL124" s="35"/>
      <c r="KVM124" s="35"/>
      <c r="KVN124" s="35"/>
      <c r="KVO124" s="35"/>
      <c r="KVP124" s="35"/>
      <c r="KVQ124" s="35"/>
      <c r="KVR124" s="35"/>
      <c r="KVS124" s="35"/>
      <c r="KVT124" s="35"/>
      <c r="KVU124" s="35"/>
      <c r="KVV124" s="35"/>
      <c r="KVW124" s="35"/>
      <c r="KVX124" s="35"/>
      <c r="KVY124" s="35"/>
      <c r="KVZ124" s="35"/>
      <c r="KWA124" s="35"/>
      <c r="KWB124" s="35"/>
      <c r="KWC124" s="35"/>
      <c r="KWD124" s="35"/>
      <c r="KWE124" s="35"/>
      <c r="KWF124" s="35"/>
      <c r="KWG124" s="35"/>
      <c r="KWH124" s="35"/>
      <c r="KWI124" s="35"/>
      <c r="KWJ124" s="35"/>
      <c r="KWK124" s="35"/>
      <c r="KWL124" s="35"/>
      <c r="KWM124" s="35"/>
      <c r="KWN124" s="35"/>
      <c r="KWO124" s="35"/>
      <c r="KWP124" s="35"/>
      <c r="KWQ124" s="35"/>
      <c r="KWR124" s="35"/>
      <c r="KWS124" s="35"/>
      <c r="KWT124" s="35"/>
      <c r="KWU124" s="35"/>
      <c r="KWV124" s="35"/>
      <c r="KWW124" s="35"/>
      <c r="KWX124" s="35"/>
      <c r="KWY124" s="35"/>
      <c r="KWZ124" s="35"/>
      <c r="KXA124" s="35"/>
      <c r="KXB124" s="35"/>
      <c r="KXC124" s="35"/>
      <c r="KXD124" s="35"/>
      <c r="KXE124" s="35"/>
      <c r="KXF124" s="35"/>
      <c r="KXG124" s="35"/>
      <c r="KXH124" s="35"/>
      <c r="KXI124" s="35"/>
      <c r="KXJ124" s="35"/>
      <c r="KXK124" s="35"/>
      <c r="KXL124" s="35"/>
      <c r="KXM124" s="35"/>
      <c r="KXN124" s="35"/>
      <c r="KXO124" s="35"/>
      <c r="KXP124" s="35"/>
      <c r="KXQ124" s="35"/>
      <c r="KXR124" s="35"/>
      <c r="KXS124" s="35"/>
      <c r="KXT124" s="35"/>
      <c r="KXU124" s="35"/>
      <c r="KXV124" s="35"/>
      <c r="KXW124" s="35"/>
      <c r="KXX124" s="35"/>
      <c r="KXY124" s="35"/>
      <c r="KXZ124" s="35"/>
      <c r="KYA124" s="35"/>
      <c r="KYB124" s="35"/>
      <c r="KYC124" s="35"/>
      <c r="KYD124" s="35"/>
      <c r="KYE124" s="35"/>
      <c r="KYF124" s="35"/>
      <c r="KYG124" s="35"/>
      <c r="KYH124" s="35"/>
      <c r="KYI124" s="35"/>
      <c r="KYJ124" s="35"/>
      <c r="KYK124" s="35"/>
      <c r="KYL124" s="35"/>
      <c r="KYM124" s="35"/>
      <c r="KYN124" s="35"/>
      <c r="KYO124" s="35"/>
      <c r="KYP124" s="35"/>
      <c r="KYQ124" s="35"/>
      <c r="KYR124" s="35"/>
      <c r="KYS124" s="35"/>
      <c r="KYT124" s="35"/>
      <c r="KYU124" s="35"/>
      <c r="KYV124" s="35"/>
      <c r="KYW124" s="35"/>
      <c r="KYX124" s="35"/>
      <c r="KYY124" s="35"/>
      <c r="KYZ124" s="35"/>
      <c r="KZA124" s="35"/>
      <c r="KZB124" s="35"/>
      <c r="KZC124" s="35"/>
      <c r="KZD124" s="35"/>
      <c r="KZE124" s="35"/>
      <c r="KZF124" s="35"/>
      <c r="KZG124" s="35"/>
      <c r="KZH124" s="35"/>
      <c r="KZI124" s="35"/>
      <c r="KZJ124" s="35"/>
      <c r="KZK124" s="35"/>
      <c r="KZL124" s="35"/>
      <c r="KZM124" s="35"/>
      <c r="KZN124" s="35"/>
      <c r="KZO124" s="35"/>
      <c r="KZP124" s="35"/>
      <c r="KZQ124" s="35"/>
      <c r="KZR124" s="35"/>
      <c r="KZS124" s="35"/>
      <c r="KZT124" s="35"/>
      <c r="KZU124" s="35"/>
      <c r="KZV124" s="35"/>
      <c r="KZW124" s="35"/>
      <c r="KZX124" s="35"/>
      <c r="KZY124" s="35"/>
      <c r="KZZ124" s="35"/>
      <c r="LAA124" s="35"/>
      <c r="LAB124" s="35"/>
      <c r="LAC124" s="35"/>
      <c r="LAD124" s="35"/>
      <c r="LAE124" s="35"/>
      <c r="LAF124" s="35"/>
      <c r="LAG124" s="35"/>
      <c r="LAH124" s="35"/>
      <c r="LAI124" s="35"/>
      <c r="LAJ124" s="35"/>
      <c r="LAK124" s="35"/>
      <c r="LAL124" s="35"/>
      <c r="LAM124" s="35"/>
      <c r="LAN124" s="35"/>
      <c r="LAO124" s="35"/>
      <c r="LAP124" s="35"/>
      <c r="LAQ124" s="35"/>
      <c r="LAR124" s="35"/>
      <c r="LAS124" s="35"/>
      <c r="LAT124" s="35"/>
      <c r="LAU124" s="35"/>
      <c r="LAV124" s="35"/>
      <c r="LAW124" s="35"/>
      <c r="LAX124" s="35"/>
      <c r="LAY124" s="35"/>
      <c r="LAZ124" s="35"/>
      <c r="LBA124" s="35"/>
      <c r="LBB124" s="35"/>
      <c r="LBC124" s="35"/>
      <c r="LBD124" s="35"/>
      <c r="LBE124" s="35"/>
      <c r="LBF124" s="35"/>
      <c r="LBG124" s="35"/>
      <c r="LBH124" s="35"/>
      <c r="LBI124" s="35"/>
      <c r="LBJ124" s="35"/>
      <c r="LBK124" s="35"/>
      <c r="LBL124" s="35"/>
      <c r="LBM124" s="35"/>
      <c r="LBN124" s="35"/>
      <c r="LBO124" s="35"/>
      <c r="LBP124" s="35"/>
      <c r="LBQ124" s="35"/>
      <c r="LBR124" s="35"/>
      <c r="LBS124" s="35"/>
      <c r="LBT124" s="35"/>
      <c r="LBU124" s="35"/>
      <c r="LBV124" s="35"/>
      <c r="LBW124" s="35"/>
      <c r="LBX124" s="35"/>
      <c r="LBY124" s="35"/>
      <c r="LBZ124" s="35"/>
      <c r="LCA124" s="35"/>
      <c r="LCB124" s="35"/>
      <c r="LCC124" s="35"/>
      <c r="LCD124" s="35"/>
      <c r="LCE124" s="35"/>
      <c r="LCF124" s="35"/>
      <c r="LCG124" s="35"/>
      <c r="LCH124" s="35"/>
      <c r="LCI124" s="35"/>
      <c r="LCJ124" s="35"/>
      <c r="LCK124" s="35"/>
      <c r="LCL124" s="35"/>
      <c r="LCM124" s="35"/>
      <c r="LCN124" s="35"/>
      <c r="LCO124" s="35"/>
      <c r="LCP124" s="35"/>
      <c r="LCQ124" s="35"/>
      <c r="LCR124" s="35"/>
      <c r="LCS124" s="35"/>
      <c r="LCT124" s="35"/>
      <c r="LCU124" s="35"/>
      <c r="LCV124" s="35"/>
      <c r="LCW124" s="35"/>
      <c r="LCX124" s="35"/>
      <c r="LCY124" s="35"/>
      <c r="LCZ124" s="35"/>
      <c r="LDA124" s="35"/>
      <c r="LDB124" s="35"/>
      <c r="LDC124" s="35"/>
      <c r="LDD124" s="35"/>
      <c r="LDE124" s="35"/>
      <c r="LDF124" s="35"/>
      <c r="LDG124" s="35"/>
      <c r="LDH124" s="35"/>
      <c r="LDI124" s="35"/>
      <c r="LDJ124" s="35"/>
      <c r="LDK124" s="35"/>
      <c r="LDL124" s="35"/>
      <c r="LDM124" s="35"/>
      <c r="LDN124" s="35"/>
      <c r="LDO124" s="35"/>
      <c r="LDP124" s="35"/>
      <c r="LDQ124" s="35"/>
      <c r="LDR124" s="35"/>
      <c r="LDS124" s="35"/>
      <c r="LDT124" s="35"/>
      <c r="LDU124" s="35"/>
      <c r="LDV124" s="35"/>
      <c r="LDW124" s="35"/>
      <c r="LDX124" s="35"/>
      <c r="LDY124" s="35"/>
      <c r="LDZ124" s="35"/>
      <c r="LEA124" s="35"/>
      <c r="LEB124" s="35"/>
      <c r="LEC124" s="35"/>
      <c r="LED124" s="35"/>
      <c r="LEE124" s="35"/>
      <c r="LEF124" s="35"/>
      <c r="LEG124" s="35"/>
      <c r="LEH124" s="35"/>
      <c r="LEI124" s="35"/>
      <c r="LEJ124" s="35"/>
      <c r="LEK124" s="35"/>
      <c r="LEL124" s="35"/>
      <c r="LEM124" s="35"/>
      <c r="LEN124" s="35"/>
      <c r="LEO124" s="35"/>
      <c r="LEP124" s="35"/>
      <c r="LEQ124" s="35"/>
      <c r="LER124" s="35"/>
      <c r="LES124" s="35"/>
      <c r="LET124" s="35"/>
      <c r="LEU124" s="35"/>
      <c r="LEV124" s="35"/>
      <c r="LEW124" s="35"/>
      <c r="LEX124" s="35"/>
      <c r="LEY124" s="35"/>
      <c r="LEZ124" s="35"/>
      <c r="LFA124" s="35"/>
      <c r="LFB124" s="35"/>
      <c r="LFC124" s="35"/>
      <c r="LFD124" s="35"/>
      <c r="LFE124" s="35"/>
      <c r="LFF124" s="35"/>
      <c r="LFG124" s="35"/>
      <c r="LFH124" s="35"/>
      <c r="LFI124" s="35"/>
      <c r="LFJ124" s="35"/>
      <c r="LFK124" s="35"/>
      <c r="LFL124" s="35"/>
      <c r="LFM124" s="35"/>
      <c r="LFN124" s="35"/>
      <c r="LFO124" s="35"/>
      <c r="LFP124" s="35"/>
      <c r="LFQ124" s="35"/>
      <c r="LFR124" s="35"/>
      <c r="LFS124" s="35"/>
      <c r="LFT124" s="35"/>
      <c r="LFU124" s="35"/>
      <c r="LFV124" s="35"/>
      <c r="LFW124" s="35"/>
      <c r="LFX124" s="35"/>
      <c r="LFY124" s="35"/>
      <c r="LFZ124" s="35"/>
      <c r="LGA124" s="35"/>
      <c r="LGB124" s="35"/>
      <c r="LGC124" s="35"/>
      <c r="LGD124" s="35"/>
      <c r="LGE124" s="35"/>
      <c r="LGF124" s="35"/>
      <c r="LGG124" s="35"/>
      <c r="LGH124" s="35"/>
      <c r="LGI124" s="35"/>
      <c r="LGJ124" s="35"/>
      <c r="LGK124" s="35"/>
      <c r="LGL124" s="35"/>
      <c r="LGM124" s="35"/>
      <c r="LGN124" s="35"/>
      <c r="LGO124" s="35"/>
      <c r="LGP124" s="35"/>
      <c r="LGQ124" s="35"/>
      <c r="LGR124" s="35"/>
      <c r="LGS124" s="35"/>
      <c r="LGT124" s="35"/>
      <c r="LGU124" s="35"/>
      <c r="LGV124" s="35"/>
      <c r="LGW124" s="35"/>
      <c r="LGX124" s="35"/>
      <c r="LGY124" s="35"/>
      <c r="LGZ124" s="35"/>
      <c r="LHA124" s="35"/>
      <c r="LHB124" s="35"/>
      <c r="LHC124" s="35"/>
      <c r="LHD124" s="35"/>
      <c r="LHE124" s="35"/>
      <c r="LHF124" s="35"/>
      <c r="LHG124" s="35"/>
      <c r="LHH124" s="35"/>
      <c r="LHI124" s="35"/>
      <c r="LHJ124" s="35"/>
      <c r="LHK124" s="35"/>
      <c r="LHL124" s="35"/>
      <c r="LHM124" s="35"/>
      <c r="LHN124" s="35"/>
      <c r="LHO124" s="35"/>
      <c r="LHP124" s="35"/>
      <c r="LHQ124" s="35"/>
      <c r="LHR124" s="35"/>
      <c r="LHS124" s="35"/>
      <c r="LHT124" s="35"/>
      <c r="LHU124" s="35"/>
      <c r="LHV124" s="35"/>
      <c r="LHW124" s="35"/>
      <c r="LHX124" s="35"/>
      <c r="LHY124" s="35"/>
      <c r="LHZ124" s="35"/>
      <c r="LIA124" s="35"/>
      <c r="LIB124" s="35"/>
      <c r="LIC124" s="35"/>
      <c r="LID124" s="35"/>
      <c r="LIE124" s="35"/>
      <c r="LIF124" s="35"/>
      <c r="LIG124" s="35"/>
      <c r="LIH124" s="35"/>
      <c r="LII124" s="35"/>
      <c r="LIJ124" s="35"/>
      <c r="LIK124" s="35"/>
      <c r="LIL124" s="35"/>
      <c r="LIM124" s="35"/>
      <c r="LIN124" s="35"/>
      <c r="LIO124" s="35"/>
      <c r="LIP124" s="35"/>
      <c r="LIQ124" s="35"/>
      <c r="LIR124" s="35"/>
      <c r="LIS124" s="35"/>
      <c r="LIT124" s="35"/>
      <c r="LIU124" s="35"/>
      <c r="LIV124" s="35"/>
      <c r="LIW124" s="35"/>
      <c r="LIX124" s="35"/>
      <c r="LIY124" s="35"/>
      <c r="LIZ124" s="35"/>
      <c r="LJA124" s="35"/>
      <c r="LJB124" s="35"/>
      <c r="LJC124" s="35"/>
      <c r="LJD124" s="35"/>
      <c r="LJE124" s="35"/>
      <c r="LJF124" s="35"/>
      <c r="LJG124" s="35"/>
      <c r="LJH124" s="35"/>
      <c r="LJI124" s="35"/>
      <c r="LJJ124" s="35"/>
      <c r="LJK124" s="35"/>
      <c r="LJL124" s="35"/>
      <c r="LJM124" s="35"/>
      <c r="LJN124" s="35"/>
      <c r="LJO124" s="35"/>
      <c r="LJP124" s="35"/>
      <c r="LJQ124" s="35"/>
      <c r="LJR124" s="35"/>
      <c r="LJS124" s="35"/>
      <c r="LJT124" s="35"/>
      <c r="LJU124" s="35"/>
      <c r="LJV124" s="35"/>
      <c r="LJW124" s="35"/>
      <c r="LJX124" s="35"/>
      <c r="LJY124" s="35"/>
      <c r="LJZ124" s="35"/>
      <c r="LKA124" s="35"/>
      <c r="LKB124" s="35"/>
      <c r="LKC124" s="35"/>
      <c r="LKD124" s="35"/>
      <c r="LKE124" s="35"/>
      <c r="LKF124" s="35"/>
      <c r="LKG124" s="35"/>
      <c r="LKH124" s="35"/>
      <c r="LKI124" s="35"/>
      <c r="LKJ124" s="35"/>
      <c r="LKK124" s="35"/>
      <c r="LKL124" s="35"/>
      <c r="LKM124" s="35"/>
      <c r="LKN124" s="35"/>
      <c r="LKO124" s="35"/>
      <c r="LKP124" s="35"/>
      <c r="LKQ124" s="35"/>
      <c r="LKR124" s="35"/>
      <c r="LKS124" s="35"/>
      <c r="LKT124" s="35"/>
      <c r="LKU124" s="35"/>
      <c r="LKV124" s="35"/>
      <c r="LKW124" s="35"/>
      <c r="LKX124" s="35"/>
      <c r="LKY124" s="35"/>
      <c r="LKZ124" s="35"/>
      <c r="LLA124" s="35"/>
      <c r="LLB124" s="35"/>
      <c r="LLC124" s="35"/>
      <c r="LLD124" s="35"/>
      <c r="LLE124" s="35"/>
      <c r="LLF124" s="35"/>
      <c r="LLG124" s="35"/>
      <c r="LLH124" s="35"/>
      <c r="LLI124" s="35"/>
      <c r="LLJ124" s="35"/>
      <c r="LLK124" s="35"/>
      <c r="LLL124" s="35"/>
      <c r="LLM124" s="35"/>
      <c r="LLN124" s="35"/>
      <c r="LLO124" s="35"/>
      <c r="LLP124" s="35"/>
      <c r="LLQ124" s="35"/>
      <c r="LLR124" s="35"/>
      <c r="LLS124" s="35"/>
      <c r="LLT124" s="35"/>
      <c r="LLU124" s="35"/>
      <c r="LLV124" s="35"/>
      <c r="LLW124" s="35"/>
      <c r="LLX124" s="35"/>
      <c r="LLY124" s="35"/>
      <c r="LLZ124" s="35"/>
      <c r="LMA124" s="35"/>
      <c r="LMB124" s="35"/>
      <c r="LMC124" s="35"/>
      <c r="LMD124" s="35"/>
      <c r="LME124" s="35"/>
      <c r="LMF124" s="35"/>
      <c r="LMG124" s="35"/>
      <c r="LMH124" s="35"/>
      <c r="LMI124" s="35"/>
      <c r="LMJ124" s="35"/>
      <c r="LMK124" s="35"/>
      <c r="LML124" s="35"/>
      <c r="LMM124" s="35"/>
      <c r="LMN124" s="35"/>
      <c r="LMO124" s="35"/>
      <c r="LMP124" s="35"/>
      <c r="LMQ124" s="35"/>
      <c r="LMR124" s="35"/>
      <c r="LMS124" s="35"/>
      <c r="LMT124" s="35"/>
      <c r="LMU124" s="35"/>
      <c r="LMV124" s="35"/>
      <c r="LMW124" s="35"/>
      <c r="LMX124" s="35"/>
      <c r="LMY124" s="35"/>
      <c r="LMZ124" s="35"/>
      <c r="LNA124" s="35"/>
      <c r="LNB124" s="35"/>
      <c r="LNC124" s="35"/>
      <c r="LND124" s="35"/>
      <c r="LNE124" s="35"/>
      <c r="LNF124" s="35"/>
      <c r="LNG124" s="35"/>
      <c r="LNH124" s="35"/>
      <c r="LNI124" s="35"/>
      <c r="LNJ124" s="35"/>
      <c r="LNK124" s="35"/>
      <c r="LNL124" s="35"/>
      <c r="LNM124" s="35"/>
      <c r="LNN124" s="35"/>
      <c r="LNO124" s="35"/>
      <c r="LNP124" s="35"/>
      <c r="LNQ124" s="35"/>
      <c r="LNR124" s="35"/>
      <c r="LNS124" s="35"/>
      <c r="LNT124" s="35"/>
      <c r="LNU124" s="35"/>
      <c r="LNV124" s="35"/>
      <c r="LNW124" s="35"/>
      <c r="LNX124" s="35"/>
      <c r="LNY124" s="35"/>
      <c r="LNZ124" s="35"/>
      <c r="LOA124" s="35"/>
      <c r="LOB124" s="35"/>
      <c r="LOC124" s="35"/>
      <c r="LOD124" s="35"/>
      <c r="LOE124" s="35"/>
      <c r="LOF124" s="35"/>
      <c r="LOG124" s="35"/>
      <c r="LOH124" s="35"/>
      <c r="LOI124" s="35"/>
      <c r="LOJ124" s="35"/>
      <c r="LOK124" s="35"/>
      <c r="LOL124" s="35"/>
      <c r="LOM124" s="35"/>
      <c r="LON124" s="35"/>
      <c r="LOO124" s="35"/>
      <c r="LOP124" s="35"/>
      <c r="LOQ124" s="35"/>
      <c r="LOR124" s="35"/>
      <c r="LOS124" s="35"/>
      <c r="LOT124" s="35"/>
      <c r="LOU124" s="35"/>
      <c r="LOV124" s="35"/>
      <c r="LOW124" s="35"/>
      <c r="LOX124" s="35"/>
      <c r="LOY124" s="35"/>
      <c r="LOZ124" s="35"/>
      <c r="LPA124" s="35"/>
      <c r="LPB124" s="35"/>
      <c r="LPC124" s="35"/>
      <c r="LPD124" s="35"/>
      <c r="LPE124" s="35"/>
      <c r="LPF124" s="35"/>
      <c r="LPG124" s="35"/>
      <c r="LPH124" s="35"/>
      <c r="LPI124" s="35"/>
      <c r="LPJ124" s="35"/>
      <c r="LPK124" s="35"/>
      <c r="LPL124" s="35"/>
      <c r="LPM124" s="35"/>
      <c r="LPN124" s="35"/>
      <c r="LPO124" s="35"/>
      <c r="LPP124" s="35"/>
      <c r="LPQ124" s="35"/>
      <c r="LPR124" s="35"/>
      <c r="LPS124" s="35"/>
      <c r="LPT124" s="35"/>
      <c r="LPU124" s="35"/>
      <c r="LPV124" s="35"/>
      <c r="LPW124" s="35"/>
      <c r="LPX124" s="35"/>
      <c r="LPY124" s="35"/>
      <c r="LPZ124" s="35"/>
      <c r="LQA124" s="35"/>
      <c r="LQB124" s="35"/>
      <c r="LQC124" s="35"/>
      <c r="LQD124" s="35"/>
      <c r="LQE124" s="35"/>
      <c r="LQF124" s="35"/>
      <c r="LQG124" s="35"/>
      <c r="LQH124" s="35"/>
      <c r="LQI124" s="35"/>
      <c r="LQJ124" s="35"/>
      <c r="LQK124" s="35"/>
      <c r="LQL124" s="35"/>
      <c r="LQM124" s="35"/>
      <c r="LQN124" s="35"/>
      <c r="LQO124" s="35"/>
      <c r="LQP124" s="35"/>
      <c r="LQQ124" s="35"/>
      <c r="LQR124" s="35"/>
      <c r="LQS124" s="35"/>
      <c r="LQT124" s="35"/>
      <c r="LQU124" s="35"/>
      <c r="LQV124" s="35"/>
      <c r="LQW124" s="35"/>
      <c r="LQX124" s="35"/>
      <c r="LQY124" s="35"/>
      <c r="LQZ124" s="35"/>
      <c r="LRA124" s="35"/>
      <c r="LRB124" s="35"/>
      <c r="LRC124" s="35"/>
      <c r="LRD124" s="35"/>
      <c r="LRE124" s="35"/>
      <c r="LRF124" s="35"/>
      <c r="LRG124" s="35"/>
      <c r="LRH124" s="35"/>
      <c r="LRI124" s="35"/>
      <c r="LRJ124" s="35"/>
      <c r="LRK124" s="35"/>
      <c r="LRL124" s="35"/>
      <c r="LRM124" s="35"/>
      <c r="LRN124" s="35"/>
      <c r="LRO124" s="35"/>
      <c r="LRP124" s="35"/>
      <c r="LRQ124" s="35"/>
      <c r="LRR124" s="35"/>
      <c r="LRS124" s="35"/>
      <c r="LRT124" s="35"/>
      <c r="LRU124" s="35"/>
      <c r="LRV124" s="35"/>
      <c r="LRW124" s="35"/>
      <c r="LRX124" s="35"/>
      <c r="LRY124" s="35"/>
      <c r="LRZ124" s="35"/>
      <c r="LSA124" s="35"/>
      <c r="LSB124" s="35"/>
      <c r="LSC124" s="35"/>
      <c r="LSD124" s="35"/>
      <c r="LSE124" s="35"/>
      <c r="LSF124" s="35"/>
      <c r="LSG124" s="35"/>
      <c r="LSH124" s="35"/>
      <c r="LSI124" s="35"/>
      <c r="LSJ124" s="35"/>
      <c r="LSK124" s="35"/>
      <c r="LSL124" s="35"/>
      <c r="LSM124" s="35"/>
      <c r="LSN124" s="35"/>
      <c r="LSO124" s="35"/>
      <c r="LSP124" s="35"/>
      <c r="LSQ124" s="35"/>
      <c r="LSR124" s="35"/>
      <c r="LSS124" s="35"/>
      <c r="LST124" s="35"/>
      <c r="LSU124" s="35"/>
      <c r="LSV124" s="35"/>
      <c r="LSW124" s="35"/>
      <c r="LSX124" s="35"/>
      <c r="LSY124" s="35"/>
      <c r="LSZ124" s="35"/>
      <c r="LTA124" s="35"/>
      <c r="LTB124" s="35"/>
      <c r="LTC124" s="35"/>
      <c r="LTD124" s="35"/>
      <c r="LTE124" s="35"/>
      <c r="LTF124" s="35"/>
      <c r="LTG124" s="35"/>
      <c r="LTH124" s="35"/>
      <c r="LTI124" s="35"/>
      <c r="LTJ124" s="35"/>
      <c r="LTK124" s="35"/>
      <c r="LTL124" s="35"/>
      <c r="LTM124" s="35"/>
      <c r="LTN124" s="35"/>
      <c r="LTO124" s="35"/>
      <c r="LTP124" s="35"/>
      <c r="LTQ124" s="35"/>
      <c r="LTR124" s="35"/>
      <c r="LTS124" s="35"/>
      <c r="LTT124" s="35"/>
      <c r="LTU124" s="35"/>
      <c r="LTV124" s="35"/>
      <c r="LTW124" s="35"/>
      <c r="LTX124" s="35"/>
      <c r="LTY124" s="35"/>
      <c r="LTZ124" s="35"/>
      <c r="LUA124" s="35"/>
      <c r="LUB124" s="35"/>
      <c r="LUC124" s="35"/>
      <c r="LUD124" s="35"/>
      <c r="LUE124" s="35"/>
      <c r="LUF124" s="35"/>
      <c r="LUG124" s="35"/>
      <c r="LUH124" s="35"/>
      <c r="LUI124" s="35"/>
      <c r="LUJ124" s="35"/>
      <c r="LUK124" s="35"/>
      <c r="LUL124" s="35"/>
      <c r="LUM124" s="35"/>
      <c r="LUN124" s="35"/>
      <c r="LUO124" s="35"/>
      <c r="LUP124" s="35"/>
      <c r="LUQ124" s="35"/>
      <c r="LUR124" s="35"/>
      <c r="LUS124" s="35"/>
      <c r="LUT124" s="35"/>
      <c r="LUU124" s="35"/>
      <c r="LUV124" s="35"/>
      <c r="LUW124" s="35"/>
      <c r="LUX124" s="35"/>
      <c r="LUY124" s="35"/>
      <c r="LUZ124" s="35"/>
      <c r="LVA124" s="35"/>
      <c r="LVB124" s="35"/>
      <c r="LVC124" s="35"/>
      <c r="LVD124" s="35"/>
      <c r="LVE124" s="35"/>
      <c r="LVF124" s="35"/>
      <c r="LVG124" s="35"/>
      <c r="LVH124" s="35"/>
      <c r="LVI124" s="35"/>
      <c r="LVJ124" s="35"/>
      <c r="LVK124" s="35"/>
      <c r="LVL124" s="35"/>
      <c r="LVM124" s="35"/>
      <c r="LVN124" s="35"/>
      <c r="LVO124" s="35"/>
      <c r="LVP124" s="35"/>
      <c r="LVQ124" s="35"/>
      <c r="LVR124" s="35"/>
      <c r="LVS124" s="35"/>
      <c r="LVT124" s="35"/>
      <c r="LVU124" s="35"/>
      <c r="LVV124" s="35"/>
      <c r="LVW124" s="35"/>
      <c r="LVX124" s="35"/>
      <c r="LVY124" s="35"/>
      <c r="LVZ124" s="35"/>
      <c r="LWA124" s="35"/>
      <c r="LWB124" s="35"/>
      <c r="LWC124" s="35"/>
      <c r="LWD124" s="35"/>
      <c r="LWE124" s="35"/>
      <c r="LWF124" s="35"/>
      <c r="LWG124" s="35"/>
      <c r="LWH124" s="35"/>
      <c r="LWI124" s="35"/>
      <c r="LWJ124" s="35"/>
      <c r="LWK124" s="35"/>
      <c r="LWL124" s="35"/>
      <c r="LWM124" s="35"/>
      <c r="LWN124" s="35"/>
      <c r="LWO124" s="35"/>
      <c r="LWP124" s="35"/>
      <c r="LWQ124" s="35"/>
      <c r="LWR124" s="35"/>
      <c r="LWS124" s="35"/>
      <c r="LWT124" s="35"/>
      <c r="LWU124" s="35"/>
      <c r="LWV124" s="35"/>
      <c r="LWW124" s="35"/>
      <c r="LWX124" s="35"/>
      <c r="LWY124" s="35"/>
      <c r="LWZ124" s="35"/>
      <c r="LXA124" s="35"/>
      <c r="LXB124" s="35"/>
      <c r="LXC124" s="35"/>
      <c r="LXD124" s="35"/>
      <c r="LXE124" s="35"/>
      <c r="LXF124" s="35"/>
      <c r="LXG124" s="35"/>
      <c r="LXH124" s="35"/>
      <c r="LXI124" s="35"/>
      <c r="LXJ124" s="35"/>
      <c r="LXK124" s="35"/>
      <c r="LXL124" s="35"/>
      <c r="LXM124" s="35"/>
      <c r="LXN124" s="35"/>
      <c r="LXO124" s="35"/>
      <c r="LXP124" s="35"/>
      <c r="LXQ124" s="35"/>
      <c r="LXR124" s="35"/>
      <c r="LXS124" s="35"/>
      <c r="LXT124" s="35"/>
      <c r="LXU124" s="35"/>
      <c r="LXV124" s="35"/>
      <c r="LXW124" s="35"/>
      <c r="LXX124" s="35"/>
      <c r="LXY124" s="35"/>
      <c r="LXZ124" s="35"/>
      <c r="LYA124" s="35"/>
      <c r="LYB124" s="35"/>
      <c r="LYC124" s="35"/>
      <c r="LYD124" s="35"/>
      <c r="LYE124" s="35"/>
      <c r="LYF124" s="35"/>
      <c r="LYG124" s="35"/>
      <c r="LYH124" s="35"/>
      <c r="LYI124" s="35"/>
      <c r="LYJ124" s="35"/>
      <c r="LYK124" s="35"/>
      <c r="LYL124" s="35"/>
      <c r="LYM124" s="35"/>
      <c r="LYN124" s="35"/>
      <c r="LYO124" s="35"/>
      <c r="LYP124" s="35"/>
      <c r="LYQ124" s="35"/>
      <c r="LYR124" s="35"/>
      <c r="LYS124" s="35"/>
      <c r="LYT124" s="35"/>
      <c r="LYU124" s="35"/>
      <c r="LYV124" s="35"/>
      <c r="LYW124" s="35"/>
      <c r="LYX124" s="35"/>
      <c r="LYY124" s="35"/>
      <c r="LYZ124" s="35"/>
      <c r="LZA124" s="35"/>
      <c r="LZB124" s="35"/>
      <c r="LZC124" s="35"/>
      <c r="LZD124" s="35"/>
      <c r="LZE124" s="35"/>
      <c r="LZF124" s="35"/>
      <c r="LZG124" s="35"/>
      <c r="LZH124" s="35"/>
      <c r="LZI124" s="35"/>
      <c r="LZJ124" s="35"/>
      <c r="LZK124" s="35"/>
      <c r="LZL124" s="35"/>
      <c r="LZM124" s="35"/>
      <c r="LZN124" s="35"/>
      <c r="LZO124" s="35"/>
      <c r="LZP124" s="35"/>
      <c r="LZQ124" s="35"/>
      <c r="LZR124" s="35"/>
      <c r="LZS124" s="35"/>
      <c r="LZT124" s="35"/>
      <c r="LZU124" s="35"/>
      <c r="LZV124" s="35"/>
      <c r="LZW124" s="35"/>
      <c r="LZX124" s="35"/>
      <c r="LZY124" s="35"/>
      <c r="LZZ124" s="35"/>
      <c r="MAA124" s="35"/>
      <c r="MAB124" s="35"/>
      <c r="MAC124" s="35"/>
      <c r="MAD124" s="35"/>
      <c r="MAE124" s="35"/>
      <c r="MAF124" s="35"/>
      <c r="MAG124" s="35"/>
      <c r="MAH124" s="35"/>
      <c r="MAI124" s="35"/>
      <c r="MAJ124" s="35"/>
      <c r="MAK124" s="35"/>
      <c r="MAL124" s="35"/>
      <c r="MAM124" s="35"/>
      <c r="MAN124" s="35"/>
      <c r="MAO124" s="35"/>
      <c r="MAP124" s="35"/>
      <c r="MAQ124" s="35"/>
      <c r="MAR124" s="35"/>
      <c r="MAS124" s="35"/>
      <c r="MAT124" s="35"/>
      <c r="MAU124" s="35"/>
      <c r="MAV124" s="35"/>
      <c r="MAW124" s="35"/>
      <c r="MAX124" s="35"/>
      <c r="MAY124" s="35"/>
      <c r="MAZ124" s="35"/>
      <c r="MBA124" s="35"/>
      <c r="MBB124" s="35"/>
      <c r="MBC124" s="35"/>
      <c r="MBD124" s="35"/>
      <c r="MBE124" s="35"/>
      <c r="MBF124" s="35"/>
      <c r="MBG124" s="35"/>
      <c r="MBH124" s="35"/>
      <c r="MBI124" s="35"/>
      <c r="MBJ124" s="35"/>
      <c r="MBK124" s="35"/>
      <c r="MBL124" s="35"/>
      <c r="MBM124" s="35"/>
      <c r="MBN124" s="35"/>
      <c r="MBO124" s="35"/>
      <c r="MBP124" s="35"/>
      <c r="MBQ124" s="35"/>
      <c r="MBR124" s="35"/>
      <c r="MBS124" s="35"/>
      <c r="MBT124" s="35"/>
      <c r="MBU124" s="35"/>
      <c r="MBV124" s="35"/>
      <c r="MBW124" s="35"/>
      <c r="MBX124" s="35"/>
      <c r="MBY124" s="35"/>
      <c r="MBZ124" s="35"/>
      <c r="MCA124" s="35"/>
      <c r="MCB124" s="35"/>
      <c r="MCC124" s="35"/>
      <c r="MCD124" s="35"/>
      <c r="MCE124" s="35"/>
      <c r="MCF124" s="35"/>
      <c r="MCG124" s="35"/>
      <c r="MCH124" s="35"/>
      <c r="MCI124" s="35"/>
      <c r="MCJ124" s="35"/>
      <c r="MCK124" s="35"/>
      <c r="MCL124" s="35"/>
      <c r="MCM124" s="35"/>
      <c r="MCN124" s="35"/>
      <c r="MCO124" s="35"/>
      <c r="MCP124" s="35"/>
      <c r="MCQ124" s="35"/>
      <c r="MCR124" s="35"/>
      <c r="MCS124" s="35"/>
      <c r="MCT124" s="35"/>
      <c r="MCU124" s="35"/>
      <c r="MCV124" s="35"/>
      <c r="MCW124" s="35"/>
      <c r="MCX124" s="35"/>
      <c r="MCY124" s="35"/>
      <c r="MCZ124" s="35"/>
      <c r="MDA124" s="35"/>
      <c r="MDB124" s="35"/>
      <c r="MDC124" s="35"/>
      <c r="MDD124" s="35"/>
      <c r="MDE124" s="35"/>
      <c r="MDF124" s="35"/>
      <c r="MDG124" s="35"/>
      <c r="MDH124" s="35"/>
      <c r="MDI124" s="35"/>
      <c r="MDJ124" s="35"/>
      <c r="MDK124" s="35"/>
      <c r="MDL124" s="35"/>
      <c r="MDM124" s="35"/>
      <c r="MDN124" s="35"/>
      <c r="MDO124" s="35"/>
      <c r="MDP124" s="35"/>
      <c r="MDQ124" s="35"/>
      <c r="MDR124" s="35"/>
      <c r="MDS124" s="35"/>
      <c r="MDT124" s="35"/>
      <c r="MDU124" s="35"/>
      <c r="MDV124" s="35"/>
      <c r="MDW124" s="35"/>
      <c r="MDX124" s="35"/>
      <c r="MDY124" s="35"/>
      <c r="MDZ124" s="35"/>
      <c r="MEA124" s="35"/>
      <c r="MEB124" s="35"/>
      <c r="MEC124" s="35"/>
      <c r="MED124" s="35"/>
      <c r="MEE124" s="35"/>
      <c r="MEF124" s="35"/>
      <c r="MEG124" s="35"/>
      <c r="MEH124" s="35"/>
      <c r="MEI124" s="35"/>
      <c r="MEJ124" s="35"/>
      <c r="MEK124" s="35"/>
      <c r="MEL124" s="35"/>
      <c r="MEM124" s="35"/>
      <c r="MEN124" s="35"/>
      <c r="MEO124" s="35"/>
      <c r="MEP124" s="35"/>
      <c r="MEQ124" s="35"/>
      <c r="MER124" s="35"/>
      <c r="MES124" s="35"/>
      <c r="MET124" s="35"/>
      <c r="MEU124" s="35"/>
      <c r="MEV124" s="35"/>
      <c r="MEW124" s="35"/>
      <c r="MEX124" s="35"/>
      <c r="MEY124" s="35"/>
      <c r="MEZ124" s="35"/>
      <c r="MFA124" s="35"/>
      <c r="MFB124" s="35"/>
      <c r="MFC124" s="35"/>
      <c r="MFD124" s="35"/>
      <c r="MFE124" s="35"/>
      <c r="MFF124" s="35"/>
      <c r="MFG124" s="35"/>
      <c r="MFH124" s="35"/>
      <c r="MFI124" s="35"/>
      <c r="MFJ124" s="35"/>
      <c r="MFK124" s="35"/>
      <c r="MFL124" s="35"/>
      <c r="MFM124" s="35"/>
      <c r="MFN124" s="35"/>
      <c r="MFO124" s="35"/>
      <c r="MFP124" s="35"/>
      <c r="MFQ124" s="35"/>
      <c r="MFR124" s="35"/>
      <c r="MFS124" s="35"/>
      <c r="MFT124" s="35"/>
      <c r="MFU124" s="35"/>
      <c r="MFV124" s="35"/>
      <c r="MFW124" s="35"/>
      <c r="MFX124" s="35"/>
      <c r="MFY124" s="35"/>
      <c r="MFZ124" s="35"/>
      <c r="MGA124" s="35"/>
      <c r="MGB124" s="35"/>
      <c r="MGC124" s="35"/>
      <c r="MGD124" s="35"/>
      <c r="MGE124" s="35"/>
      <c r="MGF124" s="35"/>
      <c r="MGG124" s="35"/>
      <c r="MGH124" s="35"/>
      <c r="MGI124" s="35"/>
      <c r="MGJ124" s="35"/>
      <c r="MGK124" s="35"/>
      <c r="MGL124" s="35"/>
      <c r="MGM124" s="35"/>
      <c r="MGN124" s="35"/>
      <c r="MGO124" s="35"/>
      <c r="MGP124" s="35"/>
      <c r="MGQ124" s="35"/>
      <c r="MGR124" s="35"/>
      <c r="MGS124" s="35"/>
      <c r="MGT124" s="35"/>
      <c r="MGU124" s="35"/>
      <c r="MGV124" s="35"/>
      <c r="MGW124" s="35"/>
      <c r="MGX124" s="35"/>
      <c r="MGY124" s="35"/>
      <c r="MGZ124" s="35"/>
      <c r="MHA124" s="35"/>
      <c r="MHB124" s="35"/>
      <c r="MHC124" s="35"/>
      <c r="MHD124" s="35"/>
      <c r="MHE124" s="35"/>
      <c r="MHF124" s="35"/>
      <c r="MHG124" s="35"/>
      <c r="MHH124" s="35"/>
      <c r="MHI124" s="35"/>
      <c r="MHJ124" s="35"/>
      <c r="MHK124" s="35"/>
      <c r="MHL124" s="35"/>
      <c r="MHM124" s="35"/>
      <c r="MHN124" s="35"/>
      <c r="MHO124" s="35"/>
      <c r="MHP124" s="35"/>
      <c r="MHQ124" s="35"/>
      <c r="MHR124" s="35"/>
      <c r="MHS124" s="35"/>
      <c r="MHT124" s="35"/>
      <c r="MHU124" s="35"/>
      <c r="MHV124" s="35"/>
      <c r="MHW124" s="35"/>
      <c r="MHX124" s="35"/>
      <c r="MHY124" s="35"/>
      <c r="MHZ124" s="35"/>
      <c r="MIA124" s="35"/>
      <c r="MIB124" s="35"/>
      <c r="MIC124" s="35"/>
      <c r="MID124" s="35"/>
      <c r="MIE124" s="35"/>
      <c r="MIF124" s="35"/>
      <c r="MIG124" s="35"/>
      <c r="MIH124" s="35"/>
      <c r="MII124" s="35"/>
      <c r="MIJ124" s="35"/>
      <c r="MIK124" s="35"/>
      <c r="MIL124" s="35"/>
      <c r="MIM124" s="35"/>
      <c r="MIN124" s="35"/>
      <c r="MIO124" s="35"/>
      <c r="MIP124" s="35"/>
      <c r="MIQ124" s="35"/>
      <c r="MIR124" s="35"/>
      <c r="MIS124" s="35"/>
      <c r="MIT124" s="35"/>
      <c r="MIU124" s="35"/>
      <c r="MIV124" s="35"/>
      <c r="MIW124" s="35"/>
      <c r="MIX124" s="35"/>
      <c r="MIY124" s="35"/>
      <c r="MIZ124" s="35"/>
      <c r="MJA124" s="35"/>
      <c r="MJB124" s="35"/>
      <c r="MJC124" s="35"/>
      <c r="MJD124" s="35"/>
      <c r="MJE124" s="35"/>
      <c r="MJF124" s="35"/>
      <c r="MJG124" s="35"/>
      <c r="MJH124" s="35"/>
      <c r="MJI124" s="35"/>
      <c r="MJJ124" s="35"/>
      <c r="MJK124" s="35"/>
      <c r="MJL124" s="35"/>
      <c r="MJM124" s="35"/>
      <c r="MJN124" s="35"/>
      <c r="MJO124" s="35"/>
      <c r="MJP124" s="35"/>
      <c r="MJQ124" s="35"/>
      <c r="MJR124" s="35"/>
      <c r="MJS124" s="35"/>
      <c r="MJT124" s="35"/>
      <c r="MJU124" s="35"/>
      <c r="MJV124" s="35"/>
      <c r="MJW124" s="35"/>
      <c r="MJX124" s="35"/>
      <c r="MJY124" s="35"/>
      <c r="MJZ124" s="35"/>
      <c r="MKA124" s="35"/>
      <c r="MKB124" s="35"/>
      <c r="MKC124" s="35"/>
      <c r="MKD124" s="35"/>
      <c r="MKE124" s="35"/>
      <c r="MKF124" s="35"/>
      <c r="MKG124" s="35"/>
      <c r="MKH124" s="35"/>
      <c r="MKI124" s="35"/>
      <c r="MKJ124" s="35"/>
      <c r="MKK124" s="35"/>
      <c r="MKL124" s="35"/>
      <c r="MKM124" s="35"/>
      <c r="MKN124" s="35"/>
      <c r="MKO124" s="35"/>
      <c r="MKP124" s="35"/>
      <c r="MKQ124" s="35"/>
      <c r="MKR124" s="35"/>
      <c r="MKS124" s="35"/>
      <c r="MKT124" s="35"/>
      <c r="MKU124" s="35"/>
      <c r="MKV124" s="35"/>
      <c r="MKW124" s="35"/>
      <c r="MKX124" s="35"/>
      <c r="MKY124" s="35"/>
      <c r="MKZ124" s="35"/>
      <c r="MLA124" s="35"/>
      <c r="MLB124" s="35"/>
      <c r="MLC124" s="35"/>
      <c r="MLD124" s="35"/>
      <c r="MLE124" s="35"/>
      <c r="MLF124" s="35"/>
      <c r="MLG124" s="35"/>
      <c r="MLH124" s="35"/>
      <c r="MLI124" s="35"/>
      <c r="MLJ124" s="35"/>
      <c r="MLK124" s="35"/>
      <c r="MLL124" s="35"/>
      <c r="MLM124" s="35"/>
      <c r="MLN124" s="35"/>
      <c r="MLO124" s="35"/>
      <c r="MLP124" s="35"/>
      <c r="MLQ124" s="35"/>
      <c r="MLR124" s="35"/>
      <c r="MLS124" s="35"/>
      <c r="MLT124" s="35"/>
      <c r="MLU124" s="35"/>
      <c r="MLV124" s="35"/>
      <c r="MLW124" s="35"/>
      <c r="MLX124" s="35"/>
      <c r="MLY124" s="35"/>
      <c r="MLZ124" s="35"/>
      <c r="MMA124" s="35"/>
      <c r="MMB124" s="35"/>
      <c r="MMC124" s="35"/>
      <c r="MMD124" s="35"/>
      <c r="MME124" s="35"/>
      <c r="MMF124" s="35"/>
      <c r="MMG124" s="35"/>
      <c r="MMH124" s="35"/>
      <c r="MMI124" s="35"/>
      <c r="MMJ124" s="35"/>
      <c r="MMK124" s="35"/>
      <c r="MML124" s="35"/>
      <c r="MMM124" s="35"/>
      <c r="MMN124" s="35"/>
      <c r="MMO124" s="35"/>
      <c r="MMP124" s="35"/>
      <c r="MMQ124" s="35"/>
      <c r="MMR124" s="35"/>
      <c r="MMS124" s="35"/>
      <c r="MMT124" s="35"/>
      <c r="MMU124" s="35"/>
      <c r="MMV124" s="35"/>
      <c r="MMW124" s="35"/>
      <c r="MMX124" s="35"/>
      <c r="MMY124" s="35"/>
      <c r="MMZ124" s="35"/>
      <c r="MNA124" s="35"/>
      <c r="MNB124" s="35"/>
      <c r="MNC124" s="35"/>
      <c r="MND124" s="35"/>
      <c r="MNE124" s="35"/>
      <c r="MNF124" s="35"/>
      <c r="MNG124" s="35"/>
      <c r="MNH124" s="35"/>
      <c r="MNI124" s="35"/>
      <c r="MNJ124" s="35"/>
      <c r="MNK124" s="35"/>
      <c r="MNL124" s="35"/>
      <c r="MNM124" s="35"/>
      <c r="MNN124" s="35"/>
      <c r="MNO124" s="35"/>
      <c r="MNP124" s="35"/>
      <c r="MNQ124" s="35"/>
      <c r="MNR124" s="35"/>
      <c r="MNS124" s="35"/>
      <c r="MNT124" s="35"/>
      <c r="MNU124" s="35"/>
      <c r="MNV124" s="35"/>
      <c r="MNW124" s="35"/>
      <c r="MNX124" s="35"/>
      <c r="MNY124" s="35"/>
      <c r="MNZ124" s="35"/>
      <c r="MOA124" s="35"/>
      <c r="MOB124" s="35"/>
      <c r="MOC124" s="35"/>
      <c r="MOD124" s="35"/>
      <c r="MOE124" s="35"/>
      <c r="MOF124" s="35"/>
      <c r="MOG124" s="35"/>
      <c r="MOH124" s="35"/>
      <c r="MOI124" s="35"/>
      <c r="MOJ124" s="35"/>
      <c r="MOK124" s="35"/>
      <c r="MOL124" s="35"/>
      <c r="MOM124" s="35"/>
      <c r="MON124" s="35"/>
      <c r="MOO124" s="35"/>
      <c r="MOP124" s="35"/>
      <c r="MOQ124" s="35"/>
      <c r="MOR124" s="35"/>
      <c r="MOS124" s="35"/>
      <c r="MOT124" s="35"/>
      <c r="MOU124" s="35"/>
      <c r="MOV124" s="35"/>
      <c r="MOW124" s="35"/>
      <c r="MOX124" s="35"/>
      <c r="MOY124" s="35"/>
      <c r="MOZ124" s="35"/>
      <c r="MPA124" s="35"/>
      <c r="MPB124" s="35"/>
      <c r="MPC124" s="35"/>
      <c r="MPD124" s="35"/>
      <c r="MPE124" s="35"/>
      <c r="MPF124" s="35"/>
      <c r="MPG124" s="35"/>
      <c r="MPH124" s="35"/>
      <c r="MPI124" s="35"/>
      <c r="MPJ124" s="35"/>
      <c r="MPK124" s="35"/>
      <c r="MPL124" s="35"/>
      <c r="MPM124" s="35"/>
      <c r="MPN124" s="35"/>
      <c r="MPO124" s="35"/>
      <c r="MPP124" s="35"/>
      <c r="MPQ124" s="35"/>
      <c r="MPR124" s="35"/>
      <c r="MPS124" s="35"/>
      <c r="MPT124" s="35"/>
      <c r="MPU124" s="35"/>
      <c r="MPV124" s="35"/>
      <c r="MPW124" s="35"/>
      <c r="MPX124" s="35"/>
      <c r="MPY124" s="35"/>
      <c r="MPZ124" s="35"/>
      <c r="MQA124" s="35"/>
      <c r="MQB124" s="35"/>
      <c r="MQC124" s="35"/>
      <c r="MQD124" s="35"/>
      <c r="MQE124" s="35"/>
      <c r="MQF124" s="35"/>
      <c r="MQG124" s="35"/>
      <c r="MQH124" s="35"/>
      <c r="MQI124" s="35"/>
      <c r="MQJ124" s="35"/>
      <c r="MQK124" s="35"/>
      <c r="MQL124" s="35"/>
      <c r="MQM124" s="35"/>
      <c r="MQN124" s="35"/>
      <c r="MQO124" s="35"/>
      <c r="MQP124" s="35"/>
      <c r="MQQ124" s="35"/>
      <c r="MQR124" s="35"/>
      <c r="MQS124" s="35"/>
      <c r="MQT124" s="35"/>
      <c r="MQU124" s="35"/>
      <c r="MQV124" s="35"/>
      <c r="MQW124" s="35"/>
      <c r="MQX124" s="35"/>
      <c r="MQY124" s="35"/>
      <c r="MQZ124" s="35"/>
      <c r="MRA124" s="35"/>
      <c r="MRB124" s="35"/>
      <c r="MRC124" s="35"/>
      <c r="MRD124" s="35"/>
      <c r="MRE124" s="35"/>
      <c r="MRF124" s="35"/>
      <c r="MRG124" s="35"/>
      <c r="MRH124" s="35"/>
      <c r="MRI124" s="35"/>
      <c r="MRJ124" s="35"/>
      <c r="MRK124" s="35"/>
      <c r="MRL124" s="35"/>
      <c r="MRM124" s="35"/>
      <c r="MRN124" s="35"/>
      <c r="MRO124" s="35"/>
      <c r="MRP124" s="35"/>
      <c r="MRQ124" s="35"/>
      <c r="MRR124" s="35"/>
      <c r="MRS124" s="35"/>
      <c r="MRT124" s="35"/>
      <c r="MRU124" s="35"/>
      <c r="MRV124" s="35"/>
      <c r="MRW124" s="35"/>
      <c r="MRX124" s="35"/>
      <c r="MRY124" s="35"/>
      <c r="MRZ124" s="35"/>
      <c r="MSA124" s="35"/>
      <c r="MSB124" s="35"/>
      <c r="MSC124" s="35"/>
      <c r="MSD124" s="35"/>
      <c r="MSE124" s="35"/>
      <c r="MSF124" s="35"/>
      <c r="MSG124" s="35"/>
      <c r="MSH124" s="35"/>
      <c r="MSI124" s="35"/>
      <c r="MSJ124" s="35"/>
      <c r="MSK124" s="35"/>
      <c r="MSL124" s="35"/>
      <c r="MSM124" s="35"/>
      <c r="MSN124" s="35"/>
      <c r="MSO124" s="35"/>
      <c r="MSP124" s="35"/>
      <c r="MSQ124" s="35"/>
      <c r="MSR124" s="35"/>
      <c r="MSS124" s="35"/>
      <c r="MST124" s="35"/>
      <c r="MSU124" s="35"/>
      <c r="MSV124" s="35"/>
      <c r="MSW124" s="35"/>
      <c r="MSX124" s="35"/>
      <c r="MSY124" s="35"/>
      <c r="MSZ124" s="35"/>
      <c r="MTA124" s="35"/>
      <c r="MTB124" s="35"/>
      <c r="MTC124" s="35"/>
      <c r="MTD124" s="35"/>
      <c r="MTE124" s="35"/>
      <c r="MTF124" s="35"/>
      <c r="MTG124" s="35"/>
      <c r="MTH124" s="35"/>
      <c r="MTI124" s="35"/>
      <c r="MTJ124" s="35"/>
      <c r="MTK124" s="35"/>
      <c r="MTL124" s="35"/>
      <c r="MTM124" s="35"/>
      <c r="MTN124" s="35"/>
      <c r="MTO124" s="35"/>
      <c r="MTP124" s="35"/>
      <c r="MTQ124" s="35"/>
      <c r="MTR124" s="35"/>
      <c r="MTS124" s="35"/>
      <c r="MTT124" s="35"/>
      <c r="MTU124" s="35"/>
      <c r="MTV124" s="35"/>
      <c r="MTW124" s="35"/>
      <c r="MTX124" s="35"/>
      <c r="MTY124" s="35"/>
      <c r="MTZ124" s="35"/>
      <c r="MUA124" s="35"/>
      <c r="MUB124" s="35"/>
      <c r="MUC124" s="35"/>
      <c r="MUD124" s="35"/>
      <c r="MUE124" s="35"/>
      <c r="MUF124" s="35"/>
      <c r="MUG124" s="35"/>
      <c r="MUH124" s="35"/>
      <c r="MUI124" s="35"/>
      <c r="MUJ124" s="35"/>
      <c r="MUK124" s="35"/>
      <c r="MUL124" s="35"/>
      <c r="MUM124" s="35"/>
      <c r="MUN124" s="35"/>
      <c r="MUO124" s="35"/>
      <c r="MUP124" s="35"/>
      <c r="MUQ124" s="35"/>
      <c r="MUR124" s="35"/>
      <c r="MUS124" s="35"/>
      <c r="MUT124" s="35"/>
      <c r="MUU124" s="35"/>
      <c r="MUV124" s="35"/>
      <c r="MUW124" s="35"/>
      <c r="MUX124" s="35"/>
      <c r="MUY124" s="35"/>
      <c r="MUZ124" s="35"/>
      <c r="MVA124" s="35"/>
      <c r="MVB124" s="35"/>
      <c r="MVC124" s="35"/>
      <c r="MVD124" s="35"/>
      <c r="MVE124" s="35"/>
      <c r="MVF124" s="35"/>
      <c r="MVG124" s="35"/>
      <c r="MVH124" s="35"/>
      <c r="MVI124" s="35"/>
      <c r="MVJ124" s="35"/>
      <c r="MVK124" s="35"/>
      <c r="MVL124" s="35"/>
      <c r="MVM124" s="35"/>
      <c r="MVN124" s="35"/>
      <c r="MVO124" s="35"/>
      <c r="MVP124" s="35"/>
      <c r="MVQ124" s="35"/>
      <c r="MVR124" s="35"/>
      <c r="MVS124" s="35"/>
      <c r="MVT124" s="35"/>
      <c r="MVU124" s="35"/>
      <c r="MVV124" s="35"/>
      <c r="MVW124" s="35"/>
      <c r="MVX124" s="35"/>
      <c r="MVY124" s="35"/>
      <c r="MVZ124" s="35"/>
      <c r="MWA124" s="35"/>
      <c r="MWB124" s="35"/>
      <c r="MWC124" s="35"/>
      <c r="MWD124" s="35"/>
      <c r="MWE124" s="35"/>
      <c r="MWF124" s="35"/>
      <c r="MWG124" s="35"/>
      <c r="MWH124" s="35"/>
      <c r="MWI124" s="35"/>
      <c r="MWJ124" s="35"/>
      <c r="MWK124" s="35"/>
      <c r="MWL124" s="35"/>
      <c r="MWM124" s="35"/>
      <c r="MWN124" s="35"/>
      <c r="MWO124" s="35"/>
      <c r="MWP124" s="35"/>
      <c r="MWQ124" s="35"/>
      <c r="MWR124" s="35"/>
      <c r="MWS124" s="35"/>
      <c r="MWT124" s="35"/>
      <c r="MWU124" s="35"/>
      <c r="MWV124" s="35"/>
      <c r="MWW124" s="35"/>
      <c r="MWX124" s="35"/>
      <c r="MWY124" s="35"/>
      <c r="MWZ124" s="35"/>
      <c r="MXA124" s="35"/>
      <c r="MXB124" s="35"/>
      <c r="MXC124" s="35"/>
      <c r="MXD124" s="35"/>
      <c r="MXE124" s="35"/>
      <c r="MXF124" s="35"/>
      <c r="MXG124" s="35"/>
      <c r="MXH124" s="35"/>
      <c r="MXI124" s="35"/>
      <c r="MXJ124" s="35"/>
      <c r="MXK124" s="35"/>
      <c r="MXL124" s="35"/>
      <c r="MXM124" s="35"/>
      <c r="MXN124" s="35"/>
      <c r="MXO124" s="35"/>
      <c r="MXP124" s="35"/>
      <c r="MXQ124" s="35"/>
      <c r="MXR124" s="35"/>
      <c r="MXS124" s="35"/>
      <c r="MXT124" s="35"/>
      <c r="MXU124" s="35"/>
      <c r="MXV124" s="35"/>
      <c r="MXW124" s="35"/>
      <c r="MXX124" s="35"/>
      <c r="MXY124" s="35"/>
      <c r="MXZ124" s="35"/>
      <c r="MYA124" s="35"/>
      <c r="MYB124" s="35"/>
      <c r="MYC124" s="35"/>
      <c r="MYD124" s="35"/>
      <c r="MYE124" s="35"/>
      <c r="MYF124" s="35"/>
      <c r="MYG124" s="35"/>
      <c r="MYH124" s="35"/>
      <c r="MYI124" s="35"/>
      <c r="MYJ124" s="35"/>
      <c r="MYK124" s="35"/>
      <c r="MYL124" s="35"/>
      <c r="MYM124" s="35"/>
      <c r="MYN124" s="35"/>
      <c r="MYO124" s="35"/>
      <c r="MYP124" s="35"/>
      <c r="MYQ124" s="35"/>
      <c r="MYR124" s="35"/>
      <c r="MYS124" s="35"/>
      <c r="MYT124" s="35"/>
      <c r="MYU124" s="35"/>
      <c r="MYV124" s="35"/>
      <c r="MYW124" s="35"/>
      <c r="MYX124" s="35"/>
      <c r="MYY124" s="35"/>
      <c r="MYZ124" s="35"/>
      <c r="MZA124" s="35"/>
      <c r="MZB124" s="35"/>
      <c r="MZC124" s="35"/>
      <c r="MZD124" s="35"/>
      <c r="MZE124" s="35"/>
      <c r="MZF124" s="35"/>
      <c r="MZG124" s="35"/>
      <c r="MZH124" s="35"/>
      <c r="MZI124" s="35"/>
      <c r="MZJ124" s="35"/>
      <c r="MZK124" s="35"/>
      <c r="MZL124" s="35"/>
      <c r="MZM124" s="35"/>
      <c r="MZN124" s="35"/>
      <c r="MZO124" s="35"/>
      <c r="MZP124" s="35"/>
      <c r="MZQ124" s="35"/>
      <c r="MZR124" s="35"/>
      <c r="MZS124" s="35"/>
      <c r="MZT124" s="35"/>
      <c r="MZU124" s="35"/>
      <c r="MZV124" s="35"/>
      <c r="MZW124" s="35"/>
      <c r="MZX124" s="35"/>
      <c r="MZY124" s="35"/>
      <c r="MZZ124" s="35"/>
      <c r="NAA124" s="35"/>
      <c r="NAB124" s="35"/>
      <c r="NAC124" s="35"/>
      <c r="NAD124" s="35"/>
      <c r="NAE124" s="35"/>
      <c r="NAF124" s="35"/>
      <c r="NAG124" s="35"/>
      <c r="NAH124" s="35"/>
      <c r="NAI124" s="35"/>
      <c r="NAJ124" s="35"/>
      <c r="NAK124" s="35"/>
      <c r="NAL124" s="35"/>
      <c r="NAM124" s="35"/>
      <c r="NAN124" s="35"/>
      <c r="NAO124" s="35"/>
      <c r="NAP124" s="35"/>
      <c r="NAQ124" s="35"/>
      <c r="NAR124" s="35"/>
      <c r="NAS124" s="35"/>
      <c r="NAT124" s="35"/>
      <c r="NAU124" s="35"/>
      <c r="NAV124" s="35"/>
      <c r="NAW124" s="35"/>
      <c r="NAX124" s="35"/>
      <c r="NAY124" s="35"/>
      <c r="NAZ124" s="35"/>
      <c r="NBA124" s="35"/>
      <c r="NBB124" s="35"/>
      <c r="NBC124" s="35"/>
      <c r="NBD124" s="35"/>
      <c r="NBE124" s="35"/>
      <c r="NBF124" s="35"/>
      <c r="NBG124" s="35"/>
      <c r="NBH124" s="35"/>
      <c r="NBI124" s="35"/>
      <c r="NBJ124" s="35"/>
      <c r="NBK124" s="35"/>
      <c r="NBL124" s="35"/>
      <c r="NBM124" s="35"/>
      <c r="NBN124" s="35"/>
      <c r="NBO124" s="35"/>
      <c r="NBP124" s="35"/>
      <c r="NBQ124" s="35"/>
      <c r="NBR124" s="35"/>
      <c r="NBS124" s="35"/>
      <c r="NBT124" s="35"/>
      <c r="NBU124" s="35"/>
      <c r="NBV124" s="35"/>
      <c r="NBW124" s="35"/>
      <c r="NBX124" s="35"/>
      <c r="NBY124" s="35"/>
      <c r="NBZ124" s="35"/>
      <c r="NCA124" s="35"/>
      <c r="NCB124" s="35"/>
      <c r="NCC124" s="35"/>
      <c r="NCD124" s="35"/>
      <c r="NCE124" s="35"/>
      <c r="NCF124" s="35"/>
      <c r="NCG124" s="35"/>
      <c r="NCH124" s="35"/>
      <c r="NCI124" s="35"/>
      <c r="NCJ124" s="35"/>
      <c r="NCK124" s="35"/>
      <c r="NCL124" s="35"/>
      <c r="NCM124" s="35"/>
      <c r="NCN124" s="35"/>
      <c r="NCO124" s="35"/>
      <c r="NCP124" s="35"/>
      <c r="NCQ124" s="35"/>
      <c r="NCR124" s="35"/>
      <c r="NCS124" s="35"/>
      <c r="NCT124" s="35"/>
      <c r="NCU124" s="35"/>
      <c r="NCV124" s="35"/>
      <c r="NCW124" s="35"/>
      <c r="NCX124" s="35"/>
      <c r="NCY124" s="35"/>
      <c r="NCZ124" s="35"/>
      <c r="NDA124" s="35"/>
      <c r="NDB124" s="35"/>
      <c r="NDC124" s="35"/>
      <c r="NDD124" s="35"/>
      <c r="NDE124" s="35"/>
      <c r="NDF124" s="35"/>
      <c r="NDG124" s="35"/>
      <c r="NDH124" s="35"/>
      <c r="NDI124" s="35"/>
      <c r="NDJ124" s="35"/>
      <c r="NDK124" s="35"/>
      <c r="NDL124" s="35"/>
      <c r="NDM124" s="35"/>
      <c r="NDN124" s="35"/>
      <c r="NDO124" s="35"/>
      <c r="NDP124" s="35"/>
      <c r="NDQ124" s="35"/>
      <c r="NDR124" s="35"/>
      <c r="NDS124" s="35"/>
      <c r="NDT124" s="35"/>
      <c r="NDU124" s="35"/>
      <c r="NDV124" s="35"/>
      <c r="NDW124" s="35"/>
      <c r="NDX124" s="35"/>
      <c r="NDY124" s="35"/>
      <c r="NDZ124" s="35"/>
      <c r="NEA124" s="35"/>
      <c r="NEB124" s="35"/>
      <c r="NEC124" s="35"/>
      <c r="NED124" s="35"/>
      <c r="NEE124" s="35"/>
      <c r="NEF124" s="35"/>
      <c r="NEG124" s="35"/>
      <c r="NEH124" s="35"/>
      <c r="NEI124" s="35"/>
      <c r="NEJ124" s="35"/>
      <c r="NEK124" s="35"/>
      <c r="NEL124" s="35"/>
      <c r="NEM124" s="35"/>
      <c r="NEN124" s="35"/>
      <c r="NEO124" s="35"/>
      <c r="NEP124" s="35"/>
      <c r="NEQ124" s="35"/>
      <c r="NER124" s="35"/>
      <c r="NES124" s="35"/>
      <c r="NET124" s="35"/>
      <c r="NEU124" s="35"/>
      <c r="NEV124" s="35"/>
      <c r="NEW124" s="35"/>
      <c r="NEX124" s="35"/>
      <c r="NEY124" s="35"/>
      <c r="NEZ124" s="35"/>
      <c r="NFA124" s="35"/>
      <c r="NFB124" s="35"/>
      <c r="NFC124" s="35"/>
      <c r="NFD124" s="35"/>
      <c r="NFE124" s="35"/>
      <c r="NFF124" s="35"/>
      <c r="NFG124" s="35"/>
      <c r="NFH124" s="35"/>
      <c r="NFI124" s="35"/>
      <c r="NFJ124" s="35"/>
      <c r="NFK124" s="35"/>
      <c r="NFL124" s="35"/>
      <c r="NFM124" s="35"/>
      <c r="NFN124" s="35"/>
      <c r="NFO124" s="35"/>
      <c r="NFP124" s="35"/>
      <c r="NFQ124" s="35"/>
      <c r="NFR124" s="35"/>
      <c r="NFS124" s="35"/>
      <c r="NFT124" s="35"/>
      <c r="NFU124" s="35"/>
      <c r="NFV124" s="35"/>
      <c r="NFW124" s="35"/>
      <c r="NFX124" s="35"/>
      <c r="NFY124" s="35"/>
      <c r="NFZ124" s="35"/>
      <c r="NGA124" s="35"/>
      <c r="NGB124" s="35"/>
      <c r="NGC124" s="35"/>
      <c r="NGD124" s="35"/>
      <c r="NGE124" s="35"/>
      <c r="NGF124" s="35"/>
      <c r="NGG124" s="35"/>
      <c r="NGH124" s="35"/>
      <c r="NGI124" s="35"/>
      <c r="NGJ124" s="35"/>
      <c r="NGK124" s="35"/>
      <c r="NGL124" s="35"/>
      <c r="NGM124" s="35"/>
      <c r="NGN124" s="35"/>
      <c r="NGO124" s="35"/>
      <c r="NGP124" s="35"/>
      <c r="NGQ124" s="35"/>
      <c r="NGR124" s="35"/>
      <c r="NGS124" s="35"/>
      <c r="NGT124" s="35"/>
      <c r="NGU124" s="35"/>
      <c r="NGV124" s="35"/>
      <c r="NGW124" s="35"/>
      <c r="NGX124" s="35"/>
      <c r="NGY124" s="35"/>
      <c r="NGZ124" s="35"/>
      <c r="NHA124" s="35"/>
      <c r="NHB124" s="35"/>
      <c r="NHC124" s="35"/>
      <c r="NHD124" s="35"/>
      <c r="NHE124" s="35"/>
      <c r="NHF124" s="35"/>
      <c r="NHG124" s="35"/>
      <c r="NHH124" s="35"/>
      <c r="NHI124" s="35"/>
      <c r="NHJ124" s="35"/>
      <c r="NHK124" s="35"/>
      <c r="NHL124" s="35"/>
      <c r="NHM124" s="35"/>
      <c r="NHN124" s="35"/>
      <c r="NHO124" s="35"/>
      <c r="NHP124" s="35"/>
      <c r="NHQ124" s="35"/>
      <c r="NHR124" s="35"/>
      <c r="NHS124" s="35"/>
      <c r="NHT124" s="35"/>
      <c r="NHU124" s="35"/>
      <c r="NHV124" s="35"/>
      <c r="NHW124" s="35"/>
      <c r="NHX124" s="35"/>
      <c r="NHY124" s="35"/>
      <c r="NHZ124" s="35"/>
      <c r="NIA124" s="35"/>
      <c r="NIB124" s="35"/>
      <c r="NIC124" s="35"/>
      <c r="NID124" s="35"/>
      <c r="NIE124" s="35"/>
      <c r="NIF124" s="35"/>
      <c r="NIG124" s="35"/>
      <c r="NIH124" s="35"/>
      <c r="NII124" s="35"/>
      <c r="NIJ124" s="35"/>
      <c r="NIK124" s="35"/>
      <c r="NIL124" s="35"/>
      <c r="NIM124" s="35"/>
      <c r="NIN124" s="35"/>
      <c r="NIO124" s="35"/>
      <c r="NIP124" s="35"/>
      <c r="NIQ124" s="35"/>
      <c r="NIR124" s="35"/>
      <c r="NIS124" s="35"/>
      <c r="NIT124" s="35"/>
      <c r="NIU124" s="35"/>
      <c r="NIV124" s="35"/>
      <c r="NIW124" s="35"/>
      <c r="NIX124" s="35"/>
      <c r="NIY124" s="35"/>
      <c r="NIZ124" s="35"/>
      <c r="NJA124" s="35"/>
      <c r="NJB124" s="35"/>
      <c r="NJC124" s="35"/>
      <c r="NJD124" s="35"/>
      <c r="NJE124" s="35"/>
      <c r="NJF124" s="35"/>
      <c r="NJG124" s="35"/>
      <c r="NJH124" s="35"/>
      <c r="NJI124" s="35"/>
      <c r="NJJ124" s="35"/>
      <c r="NJK124" s="35"/>
      <c r="NJL124" s="35"/>
      <c r="NJM124" s="35"/>
      <c r="NJN124" s="35"/>
      <c r="NJO124" s="35"/>
      <c r="NJP124" s="35"/>
      <c r="NJQ124" s="35"/>
      <c r="NJR124" s="35"/>
      <c r="NJS124" s="35"/>
      <c r="NJT124" s="35"/>
      <c r="NJU124" s="35"/>
      <c r="NJV124" s="35"/>
      <c r="NJW124" s="35"/>
      <c r="NJX124" s="35"/>
      <c r="NJY124" s="35"/>
      <c r="NJZ124" s="35"/>
      <c r="NKA124" s="35"/>
      <c r="NKB124" s="35"/>
      <c r="NKC124" s="35"/>
      <c r="NKD124" s="35"/>
      <c r="NKE124" s="35"/>
      <c r="NKF124" s="35"/>
      <c r="NKG124" s="35"/>
      <c r="NKH124" s="35"/>
      <c r="NKI124" s="35"/>
      <c r="NKJ124" s="35"/>
      <c r="NKK124" s="35"/>
      <c r="NKL124" s="35"/>
      <c r="NKM124" s="35"/>
      <c r="NKN124" s="35"/>
      <c r="NKO124" s="35"/>
      <c r="NKP124" s="35"/>
      <c r="NKQ124" s="35"/>
      <c r="NKR124" s="35"/>
      <c r="NKS124" s="35"/>
      <c r="NKT124" s="35"/>
      <c r="NKU124" s="35"/>
      <c r="NKV124" s="35"/>
      <c r="NKW124" s="35"/>
      <c r="NKX124" s="35"/>
      <c r="NKY124" s="35"/>
      <c r="NKZ124" s="35"/>
      <c r="NLA124" s="35"/>
      <c r="NLB124" s="35"/>
      <c r="NLC124" s="35"/>
      <c r="NLD124" s="35"/>
      <c r="NLE124" s="35"/>
      <c r="NLF124" s="35"/>
      <c r="NLG124" s="35"/>
      <c r="NLH124" s="35"/>
      <c r="NLI124" s="35"/>
      <c r="NLJ124" s="35"/>
      <c r="NLK124" s="35"/>
      <c r="NLL124" s="35"/>
      <c r="NLM124" s="35"/>
      <c r="NLN124" s="35"/>
      <c r="NLO124" s="35"/>
      <c r="NLP124" s="35"/>
      <c r="NLQ124" s="35"/>
      <c r="NLR124" s="35"/>
      <c r="NLS124" s="35"/>
      <c r="NLT124" s="35"/>
      <c r="NLU124" s="35"/>
      <c r="NLV124" s="35"/>
      <c r="NLW124" s="35"/>
      <c r="NLX124" s="35"/>
      <c r="NLY124" s="35"/>
      <c r="NLZ124" s="35"/>
      <c r="NMA124" s="35"/>
      <c r="NMB124" s="35"/>
      <c r="NMC124" s="35"/>
      <c r="NMD124" s="35"/>
      <c r="NME124" s="35"/>
      <c r="NMF124" s="35"/>
      <c r="NMG124" s="35"/>
      <c r="NMH124" s="35"/>
      <c r="NMI124" s="35"/>
      <c r="NMJ124" s="35"/>
      <c r="NMK124" s="35"/>
      <c r="NML124" s="35"/>
      <c r="NMM124" s="35"/>
      <c r="NMN124" s="35"/>
      <c r="NMO124" s="35"/>
      <c r="NMP124" s="35"/>
      <c r="NMQ124" s="35"/>
      <c r="NMR124" s="35"/>
      <c r="NMS124" s="35"/>
      <c r="NMT124" s="35"/>
      <c r="NMU124" s="35"/>
      <c r="NMV124" s="35"/>
      <c r="NMW124" s="35"/>
      <c r="NMX124" s="35"/>
      <c r="NMY124" s="35"/>
      <c r="NMZ124" s="35"/>
      <c r="NNA124" s="35"/>
      <c r="NNB124" s="35"/>
      <c r="NNC124" s="35"/>
      <c r="NND124" s="35"/>
      <c r="NNE124" s="35"/>
      <c r="NNF124" s="35"/>
      <c r="NNG124" s="35"/>
      <c r="NNH124" s="35"/>
      <c r="NNI124" s="35"/>
      <c r="NNJ124" s="35"/>
      <c r="NNK124" s="35"/>
      <c r="NNL124" s="35"/>
      <c r="NNM124" s="35"/>
      <c r="NNN124" s="35"/>
      <c r="NNO124" s="35"/>
      <c r="NNP124" s="35"/>
      <c r="NNQ124" s="35"/>
      <c r="NNR124" s="35"/>
      <c r="NNS124" s="35"/>
      <c r="NNT124" s="35"/>
      <c r="NNU124" s="35"/>
      <c r="NNV124" s="35"/>
      <c r="NNW124" s="35"/>
      <c r="NNX124" s="35"/>
      <c r="NNY124" s="35"/>
      <c r="NNZ124" s="35"/>
      <c r="NOA124" s="35"/>
      <c r="NOB124" s="35"/>
      <c r="NOC124" s="35"/>
      <c r="NOD124" s="35"/>
      <c r="NOE124" s="35"/>
      <c r="NOF124" s="35"/>
      <c r="NOG124" s="35"/>
      <c r="NOH124" s="35"/>
      <c r="NOI124" s="35"/>
      <c r="NOJ124" s="35"/>
      <c r="NOK124" s="35"/>
      <c r="NOL124" s="35"/>
      <c r="NOM124" s="35"/>
      <c r="NON124" s="35"/>
      <c r="NOO124" s="35"/>
      <c r="NOP124" s="35"/>
      <c r="NOQ124" s="35"/>
      <c r="NOR124" s="35"/>
      <c r="NOS124" s="35"/>
      <c r="NOT124" s="35"/>
      <c r="NOU124" s="35"/>
      <c r="NOV124" s="35"/>
      <c r="NOW124" s="35"/>
      <c r="NOX124" s="35"/>
      <c r="NOY124" s="35"/>
      <c r="NOZ124" s="35"/>
      <c r="NPA124" s="35"/>
      <c r="NPB124" s="35"/>
      <c r="NPC124" s="35"/>
      <c r="NPD124" s="35"/>
      <c r="NPE124" s="35"/>
      <c r="NPF124" s="35"/>
      <c r="NPG124" s="35"/>
      <c r="NPH124" s="35"/>
      <c r="NPI124" s="35"/>
      <c r="NPJ124" s="35"/>
      <c r="NPK124" s="35"/>
      <c r="NPL124" s="35"/>
      <c r="NPM124" s="35"/>
      <c r="NPN124" s="35"/>
      <c r="NPO124" s="35"/>
      <c r="NPP124" s="35"/>
      <c r="NPQ124" s="35"/>
      <c r="NPR124" s="35"/>
      <c r="NPS124" s="35"/>
      <c r="NPT124" s="35"/>
      <c r="NPU124" s="35"/>
      <c r="NPV124" s="35"/>
      <c r="NPW124" s="35"/>
      <c r="NPX124" s="35"/>
      <c r="NPY124" s="35"/>
      <c r="NPZ124" s="35"/>
      <c r="NQA124" s="35"/>
      <c r="NQB124" s="35"/>
      <c r="NQC124" s="35"/>
      <c r="NQD124" s="35"/>
      <c r="NQE124" s="35"/>
      <c r="NQF124" s="35"/>
      <c r="NQG124" s="35"/>
      <c r="NQH124" s="35"/>
      <c r="NQI124" s="35"/>
      <c r="NQJ124" s="35"/>
      <c r="NQK124" s="35"/>
      <c r="NQL124" s="35"/>
      <c r="NQM124" s="35"/>
      <c r="NQN124" s="35"/>
      <c r="NQO124" s="35"/>
      <c r="NQP124" s="35"/>
      <c r="NQQ124" s="35"/>
      <c r="NQR124" s="35"/>
      <c r="NQS124" s="35"/>
      <c r="NQT124" s="35"/>
      <c r="NQU124" s="35"/>
      <c r="NQV124" s="35"/>
      <c r="NQW124" s="35"/>
      <c r="NQX124" s="35"/>
      <c r="NQY124" s="35"/>
      <c r="NQZ124" s="35"/>
      <c r="NRA124" s="35"/>
      <c r="NRB124" s="35"/>
      <c r="NRC124" s="35"/>
      <c r="NRD124" s="35"/>
      <c r="NRE124" s="35"/>
      <c r="NRF124" s="35"/>
      <c r="NRG124" s="35"/>
      <c r="NRH124" s="35"/>
      <c r="NRI124" s="35"/>
      <c r="NRJ124" s="35"/>
      <c r="NRK124" s="35"/>
      <c r="NRL124" s="35"/>
      <c r="NRM124" s="35"/>
      <c r="NRN124" s="35"/>
      <c r="NRO124" s="35"/>
      <c r="NRP124" s="35"/>
      <c r="NRQ124" s="35"/>
      <c r="NRR124" s="35"/>
      <c r="NRS124" s="35"/>
      <c r="NRT124" s="35"/>
      <c r="NRU124" s="35"/>
      <c r="NRV124" s="35"/>
      <c r="NRW124" s="35"/>
      <c r="NRX124" s="35"/>
      <c r="NRY124" s="35"/>
      <c r="NRZ124" s="35"/>
      <c r="NSA124" s="35"/>
      <c r="NSB124" s="35"/>
      <c r="NSC124" s="35"/>
      <c r="NSD124" s="35"/>
      <c r="NSE124" s="35"/>
      <c r="NSF124" s="35"/>
      <c r="NSG124" s="35"/>
      <c r="NSH124" s="35"/>
      <c r="NSI124" s="35"/>
      <c r="NSJ124" s="35"/>
      <c r="NSK124" s="35"/>
      <c r="NSL124" s="35"/>
      <c r="NSM124" s="35"/>
      <c r="NSN124" s="35"/>
      <c r="NSO124" s="35"/>
      <c r="NSP124" s="35"/>
      <c r="NSQ124" s="35"/>
      <c r="NSR124" s="35"/>
      <c r="NSS124" s="35"/>
      <c r="NST124" s="35"/>
      <c r="NSU124" s="35"/>
      <c r="NSV124" s="35"/>
      <c r="NSW124" s="35"/>
      <c r="NSX124" s="35"/>
      <c r="NSY124" s="35"/>
      <c r="NSZ124" s="35"/>
      <c r="NTA124" s="35"/>
      <c r="NTB124" s="35"/>
      <c r="NTC124" s="35"/>
      <c r="NTD124" s="35"/>
      <c r="NTE124" s="35"/>
      <c r="NTF124" s="35"/>
      <c r="NTG124" s="35"/>
      <c r="NTH124" s="35"/>
      <c r="NTI124" s="35"/>
      <c r="NTJ124" s="35"/>
      <c r="NTK124" s="35"/>
      <c r="NTL124" s="35"/>
      <c r="NTM124" s="35"/>
      <c r="NTN124" s="35"/>
      <c r="NTO124" s="35"/>
      <c r="NTP124" s="35"/>
      <c r="NTQ124" s="35"/>
      <c r="NTR124" s="35"/>
      <c r="NTS124" s="35"/>
      <c r="NTT124" s="35"/>
      <c r="NTU124" s="35"/>
      <c r="NTV124" s="35"/>
      <c r="NTW124" s="35"/>
      <c r="NTX124" s="35"/>
      <c r="NTY124" s="35"/>
      <c r="NTZ124" s="35"/>
      <c r="NUA124" s="35"/>
      <c r="NUB124" s="35"/>
      <c r="NUC124" s="35"/>
      <c r="NUD124" s="35"/>
      <c r="NUE124" s="35"/>
      <c r="NUF124" s="35"/>
      <c r="NUG124" s="35"/>
      <c r="NUH124" s="35"/>
      <c r="NUI124" s="35"/>
      <c r="NUJ124" s="35"/>
      <c r="NUK124" s="35"/>
      <c r="NUL124" s="35"/>
      <c r="NUM124" s="35"/>
      <c r="NUN124" s="35"/>
      <c r="NUO124" s="35"/>
      <c r="NUP124" s="35"/>
      <c r="NUQ124" s="35"/>
      <c r="NUR124" s="35"/>
      <c r="NUS124" s="35"/>
      <c r="NUT124" s="35"/>
      <c r="NUU124" s="35"/>
      <c r="NUV124" s="35"/>
      <c r="NUW124" s="35"/>
      <c r="NUX124" s="35"/>
      <c r="NUY124" s="35"/>
      <c r="NUZ124" s="35"/>
      <c r="NVA124" s="35"/>
      <c r="NVB124" s="35"/>
      <c r="NVC124" s="35"/>
      <c r="NVD124" s="35"/>
      <c r="NVE124" s="35"/>
      <c r="NVF124" s="35"/>
      <c r="NVG124" s="35"/>
      <c r="NVH124" s="35"/>
      <c r="NVI124" s="35"/>
      <c r="NVJ124" s="35"/>
      <c r="NVK124" s="35"/>
      <c r="NVL124" s="35"/>
      <c r="NVM124" s="35"/>
      <c r="NVN124" s="35"/>
      <c r="NVO124" s="35"/>
      <c r="NVP124" s="35"/>
      <c r="NVQ124" s="35"/>
      <c r="NVR124" s="35"/>
      <c r="NVS124" s="35"/>
      <c r="NVT124" s="35"/>
      <c r="NVU124" s="35"/>
      <c r="NVV124" s="35"/>
      <c r="NVW124" s="35"/>
      <c r="NVX124" s="35"/>
      <c r="NVY124" s="35"/>
      <c r="NVZ124" s="35"/>
      <c r="NWA124" s="35"/>
      <c r="NWB124" s="35"/>
      <c r="NWC124" s="35"/>
      <c r="NWD124" s="35"/>
      <c r="NWE124" s="35"/>
      <c r="NWF124" s="35"/>
      <c r="NWG124" s="35"/>
      <c r="NWH124" s="35"/>
      <c r="NWI124" s="35"/>
      <c r="NWJ124" s="35"/>
      <c r="NWK124" s="35"/>
      <c r="NWL124" s="35"/>
      <c r="NWM124" s="35"/>
      <c r="NWN124" s="35"/>
      <c r="NWO124" s="35"/>
      <c r="NWP124" s="35"/>
      <c r="NWQ124" s="35"/>
      <c r="NWR124" s="35"/>
      <c r="NWS124" s="35"/>
      <c r="NWT124" s="35"/>
      <c r="NWU124" s="35"/>
      <c r="NWV124" s="35"/>
      <c r="NWW124" s="35"/>
      <c r="NWX124" s="35"/>
      <c r="NWY124" s="35"/>
      <c r="NWZ124" s="35"/>
      <c r="NXA124" s="35"/>
      <c r="NXB124" s="35"/>
      <c r="NXC124" s="35"/>
      <c r="NXD124" s="35"/>
      <c r="NXE124" s="35"/>
      <c r="NXF124" s="35"/>
      <c r="NXG124" s="35"/>
      <c r="NXH124" s="35"/>
      <c r="NXI124" s="35"/>
      <c r="NXJ124" s="35"/>
      <c r="NXK124" s="35"/>
      <c r="NXL124" s="35"/>
      <c r="NXM124" s="35"/>
      <c r="NXN124" s="35"/>
      <c r="NXO124" s="35"/>
      <c r="NXP124" s="35"/>
      <c r="NXQ124" s="35"/>
      <c r="NXR124" s="35"/>
      <c r="NXS124" s="35"/>
      <c r="NXT124" s="35"/>
      <c r="NXU124" s="35"/>
      <c r="NXV124" s="35"/>
      <c r="NXW124" s="35"/>
      <c r="NXX124" s="35"/>
      <c r="NXY124" s="35"/>
      <c r="NXZ124" s="35"/>
      <c r="NYA124" s="35"/>
      <c r="NYB124" s="35"/>
      <c r="NYC124" s="35"/>
      <c r="NYD124" s="35"/>
      <c r="NYE124" s="35"/>
      <c r="NYF124" s="35"/>
      <c r="NYG124" s="35"/>
      <c r="NYH124" s="35"/>
      <c r="NYI124" s="35"/>
      <c r="NYJ124" s="35"/>
      <c r="NYK124" s="35"/>
      <c r="NYL124" s="35"/>
      <c r="NYM124" s="35"/>
      <c r="NYN124" s="35"/>
      <c r="NYO124" s="35"/>
      <c r="NYP124" s="35"/>
      <c r="NYQ124" s="35"/>
      <c r="NYR124" s="35"/>
      <c r="NYS124" s="35"/>
      <c r="NYT124" s="35"/>
      <c r="NYU124" s="35"/>
      <c r="NYV124" s="35"/>
      <c r="NYW124" s="35"/>
      <c r="NYX124" s="35"/>
      <c r="NYY124" s="35"/>
      <c r="NYZ124" s="35"/>
      <c r="NZA124" s="35"/>
      <c r="NZB124" s="35"/>
      <c r="NZC124" s="35"/>
      <c r="NZD124" s="35"/>
      <c r="NZE124" s="35"/>
      <c r="NZF124" s="35"/>
      <c r="NZG124" s="35"/>
      <c r="NZH124" s="35"/>
      <c r="NZI124" s="35"/>
      <c r="NZJ124" s="35"/>
      <c r="NZK124" s="35"/>
      <c r="NZL124" s="35"/>
      <c r="NZM124" s="35"/>
      <c r="NZN124" s="35"/>
      <c r="NZO124" s="35"/>
      <c r="NZP124" s="35"/>
      <c r="NZQ124" s="35"/>
      <c r="NZR124" s="35"/>
      <c r="NZS124" s="35"/>
      <c r="NZT124" s="35"/>
      <c r="NZU124" s="35"/>
      <c r="NZV124" s="35"/>
      <c r="NZW124" s="35"/>
      <c r="NZX124" s="35"/>
      <c r="NZY124" s="35"/>
      <c r="NZZ124" s="35"/>
      <c r="OAA124" s="35"/>
      <c r="OAB124" s="35"/>
      <c r="OAC124" s="35"/>
      <c r="OAD124" s="35"/>
      <c r="OAE124" s="35"/>
      <c r="OAF124" s="35"/>
      <c r="OAG124" s="35"/>
      <c r="OAH124" s="35"/>
      <c r="OAI124" s="35"/>
      <c r="OAJ124" s="35"/>
      <c r="OAK124" s="35"/>
      <c r="OAL124" s="35"/>
      <c r="OAM124" s="35"/>
      <c r="OAN124" s="35"/>
      <c r="OAO124" s="35"/>
      <c r="OAP124" s="35"/>
      <c r="OAQ124" s="35"/>
      <c r="OAR124" s="35"/>
      <c r="OAS124" s="35"/>
      <c r="OAT124" s="35"/>
      <c r="OAU124" s="35"/>
      <c r="OAV124" s="35"/>
      <c r="OAW124" s="35"/>
      <c r="OAX124" s="35"/>
      <c r="OAY124" s="35"/>
      <c r="OAZ124" s="35"/>
      <c r="OBA124" s="35"/>
      <c r="OBB124" s="35"/>
      <c r="OBC124" s="35"/>
      <c r="OBD124" s="35"/>
      <c r="OBE124" s="35"/>
      <c r="OBF124" s="35"/>
      <c r="OBG124" s="35"/>
      <c r="OBH124" s="35"/>
      <c r="OBI124" s="35"/>
      <c r="OBJ124" s="35"/>
      <c r="OBK124" s="35"/>
      <c r="OBL124" s="35"/>
      <c r="OBM124" s="35"/>
      <c r="OBN124" s="35"/>
      <c r="OBO124" s="35"/>
      <c r="OBP124" s="35"/>
      <c r="OBQ124" s="35"/>
      <c r="OBR124" s="35"/>
      <c r="OBS124" s="35"/>
      <c r="OBT124" s="35"/>
      <c r="OBU124" s="35"/>
      <c r="OBV124" s="35"/>
      <c r="OBW124" s="35"/>
      <c r="OBX124" s="35"/>
      <c r="OBY124" s="35"/>
      <c r="OBZ124" s="35"/>
      <c r="OCA124" s="35"/>
      <c r="OCB124" s="35"/>
      <c r="OCC124" s="35"/>
      <c r="OCD124" s="35"/>
      <c r="OCE124" s="35"/>
      <c r="OCF124" s="35"/>
      <c r="OCG124" s="35"/>
      <c r="OCH124" s="35"/>
      <c r="OCI124" s="35"/>
      <c r="OCJ124" s="35"/>
      <c r="OCK124" s="35"/>
      <c r="OCL124" s="35"/>
      <c r="OCM124" s="35"/>
      <c r="OCN124" s="35"/>
      <c r="OCO124" s="35"/>
      <c r="OCP124" s="35"/>
      <c r="OCQ124" s="35"/>
      <c r="OCR124" s="35"/>
      <c r="OCS124" s="35"/>
      <c r="OCT124" s="35"/>
      <c r="OCU124" s="35"/>
      <c r="OCV124" s="35"/>
      <c r="OCW124" s="35"/>
      <c r="OCX124" s="35"/>
      <c r="OCY124" s="35"/>
      <c r="OCZ124" s="35"/>
      <c r="ODA124" s="35"/>
      <c r="ODB124" s="35"/>
      <c r="ODC124" s="35"/>
      <c r="ODD124" s="35"/>
      <c r="ODE124" s="35"/>
      <c r="ODF124" s="35"/>
      <c r="ODG124" s="35"/>
      <c r="ODH124" s="35"/>
      <c r="ODI124" s="35"/>
      <c r="ODJ124" s="35"/>
      <c r="ODK124" s="35"/>
      <c r="ODL124" s="35"/>
      <c r="ODM124" s="35"/>
      <c r="ODN124" s="35"/>
      <c r="ODO124" s="35"/>
      <c r="ODP124" s="35"/>
      <c r="ODQ124" s="35"/>
      <c r="ODR124" s="35"/>
      <c r="ODS124" s="35"/>
      <c r="ODT124" s="35"/>
      <c r="ODU124" s="35"/>
      <c r="ODV124" s="35"/>
      <c r="ODW124" s="35"/>
      <c r="ODX124" s="35"/>
      <c r="ODY124" s="35"/>
      <c r="ODZ124" s="35"/>
      <c r="OEA124" s="35"/>
      <c r="OEB124" s="35"/>
      <c r="OEC124" s="35"/>
      <c r="OED124" s="35"/>
      <c r="OEE124" s="35"/>
      <c r="OEF124" s="35"/>
      <c r="OEG124" s="35"/>
      <c r="OEH124" s="35"/>
      <c r="OEI124" s="35"/>
      <c r="OEJ124" s="35"/>
      <c r="OEK124" s="35"/>
      <c r="OEL124" s="35"/>
      <c r="OEM124" s="35"/>
      <c r="OEN124" s="35"/>
      <c r="OEO124" s="35"/>
      <c r="OEP124" s="35"/>
      <c r="OEQ124" s="35"/>
      <c r="OER124" s="35"/>
      <c r="OES124" s="35"/>
      <c r="OET124" s="35"/>
      <c r="OEU124" s="35"/>
      <c r="OEV124" s="35"/>
      <c r="OEW124" s="35"/>
      <c r="OEX124" s="35"/>
      <c r="OEY124" s="35"/>
      <c r="OEZ124" s="35"/>
      <c r="OFA124" s="35"/>
      <c r="OFB124" s="35"/>
      <c r="OFC124" s="35"/>
      <c r="OFD124" s="35"/>
      <c r="OFE124" s="35"/>
      <c r="OFF124" s="35"/>
      <c r="OFG124" s="35"/>
      <c r="OFH124" s="35"/>
      <c r="OFI124" s="35"/>
      <c r="OFJ124" s="35"/>
      <c r="OFK124" s="35"/>
      <c r="OFL124" s="35"/>
      <c r="OFM124" s="35"/>
      <c r="OFN124" s="35"/>
      <c r="OFO124" s="35"/>
      <c r="OFP124" s="35"/>
      <c r="OFQ124" s="35"/>
      <c r="OFR124" s="35"/>
      <c r="OFS124" s="35"/>
      <c r="OFT124" s="35"/>
      <c r="OFU124" s="35"/>
      <c r="OFV124" s="35"/>
      <c r="OFW124" s="35"/>
      <c r="OFX124" s="35"/>
      <c r="OFY124" s="35"/>
      <c r="OFZ124" s="35"/>
      <c r="OGA124" s="35"/>
      <c r="OGB124" s="35"/>
      <c r="OGC124" s="35"/>
      <c r="OGD124" s="35"/>
      <c r="OGE124" s="35"/>
      <c r="OGF124" s="35"/>
      <c r="OGG124" s="35"/>
      <c r="OGH124" s="35"/>
      <c r="OGI124" s="35"/>
      <c r="OGJ124" s="35"/>
      <c r="OGK124" s="35"/>
      <c r="OGL124" s="35"/>
      <c r="OGM124" s="35"/>
      <c r="OGN124" s="35"/>
      <c r="OGO124" s="35"/>
      <c r="OGP124" s="35"/>
      <c r="OGQ124" s="35"/>
      <c r="OGR124" s="35"/>
      <c r="OGS124" s="35"/>
      <c r="OGT124" s="35"/>
      <c r="OGU124" s="35"/>
      <c r="OGV124" s="35"/>
      <c r="OGW124" s="35"/>
      <c r="OGX124" s="35"/>
      <c r="OGY124" s="35"/>
      <c r="OGZ124" s="35"/>
      <c r="OHA124" s="35"/>
      <c r="OHB124" s="35"/>
      <c r="OHC124" s="35"/>
      <c r="OHD124" s="35"/>
      <c r="OHE124" s="35"/>
      <c r="OHF124" s="35"/>
      <c r="OHG124" s="35"/>
      <c r="OHH124" s="35"/>
      <c r="OHI124" s="35"/>
      <c r="OHJ124" s="35"/>
      <c r="OHK124" s="35"/>
      <c r="OHL124" s="35"/>
      <c r="OHM124" s="35"/>
      <c r="OHN124" s="35"/>
      <c r="OHO124" s="35"/>
      <c r="OHP124" s="35"/>
      <c r="OHQ124" s="35"/>
      <c r="OHR124" s="35"/>
      <c r="OHS124" s="35"/>
      <c r="OHT124" s="35"/>
      <c r="OHU124" s="35"/>
      <c r="OHV124" s="35"/>
      <c r="OHW124" s="35"/>
      <c r="OHX124" s="35"/>
      <c r="OHY124" s="35"/>
      <c r="OHZ124" s="35"/>
      <c r="OIA124" s="35"/>
      <c r="OIB124" s="35"/>
      <c r="OIC124" s="35"/>
      <c r="OID124" s="35"/>
      <c r="OIE124" s="35"/>
      <c r="OIF124" s="35"/>
      <c r="OIG124" s="35"/>
      <c r="OIH124" s="35"/>
      <c r="OII124" s="35"/>
      <c r="OIJ124" s="35"/>
      <c r="OIK124" s="35"/>
      <c r="OIL124" s="35"/>
      <c r="OIM124" s="35"/>
      <c r="OIN124" s="35"/>
      <c r="OIO124" s="35"/>
      <c r="OIP124" s="35"/>
      <c r="OIQ124" s="35"/>
      <c r="OIR124" s="35"/>
      <c r="OIS124" s="35"/>
      <c r="OIT124" s="35"/>
      <c r="OIU124" s="35"/>
      <c r="OIV124" s="35"/>
      <c r="OIW124" s="35"/>
      <c r="OIX124" s="35"/>
      <c r="OIY124" s="35"/>
      <c r="OIZ124" s="35"/>
      <c r="OJA124" s="35"/>
      <c r="OJB124" s="35"/>
      <c r="OJC124" s="35"/>
      <c r="OJD124" s="35"/>
      <c r="OJE124" s="35"/>
      <c r="OJF124" s="35"/>
      <c r="OJG124" s="35"/>
      <c r="OJH124" s="35"/>
      <c r="OJI124" s="35"/>
      <c r="OJJ124" s="35"/>
      <c r="OJK124" s="35"/>
      <c r="OJL124" s="35"/>
      <c r="OJM124" s="35"/>
      <c r="OJN124" s="35"/>
      <c r="OJO124" s="35"/>
      <c r="OJP124" s="35"/>
      <c r="OJQ124" s="35"/>
      <c r="OJR124" s="35"/>
      <c r="OJS124" s="35"/>
      <c r="OJT124" s="35"/>
      <c r="OJU124" s="35"/>
      <c r="OJV124" s="35"/>
      <c r="OJW124" s="35"/>
      <c r="OJX124" s="35"/>
      <c r="OJY124" s="35"/>
      <c r="OJZ124" s="35"/>
      <c r="OKA124" s="35"/>
      <c r="OKB124" s="35"/>
      <c r="OKC124" s="35"/>
      <c r="OKD124" s="35"/>
      <c r="OKE124" s="35"/>
      <c r="OKF124" s="35"/>
      <c r="OKG124" s="35"/>
      <c r="OKH124" s="35"/>
      <c r="OKI124" s="35"/>
      <c r="OKJ124" s="35"/>
      <c r="OKK124" s="35"/>
      <c r="OKL124" s="35"/>
      <c r="OKM124" s="35"/>
      <c r="OKN124" s="35"/>
      <c r="OKO124" s="35"/>
      <c r="OKP124" s="35"/>
      <c r="OKQ124" s="35"/>
      <c r="OKR124" s="35"/>
      <c r="OKS124" s="35"/>
      <c r="OKT124" s="35"/>
      <c r="OKU124" s="35"/>
      <c r="OKV124" s="35"/>
      <c r="OKW124" s="35"/>
      <c r="OKX124" s="35"/>
      <c r="OKY124" s="35"/>
      <c r="OKZ124" s="35"/>
      <c r="OLA124" s="35"/>
      <c r="OLB124" s="35"/>
      <c r="OLC124" s="35"/>
      <c r="OLD124" s="35"/>
      <c r="OLE124" s="35"/>
      <c r="OLF124" s="35"/>
      <c r="OLG124" s="35"/>
      <c r="OLH124" s="35"/>
      <c r="OLI124" s="35"/>
      <c r="OLJ124" s="35"/>
      <c r="OLK124" s="35"/>
      <c r="OLL124" s="35"/>
      <c r="OLM124" s="35"/>
      <c r="OLN124" s="35"/>
      <c r="OLO124" s="35"/>
      <c r="OLP124" s="35"/>
      <c r="OLQ124" s="35"/>
      <c r="OLR124" s="35"/>
      <c r="OLS124" s="35"/>
      <c r="OLT124" s="35"/>
      <c r="OLU124" s="35"/>
      <c r="OLV124" s="35"/>
      <c r="OLW124" s="35"/>
      <c r="OLX124" s="35"/>
      <c r="OLY124" s="35"/>
      <c r="OLZ124" s="35"/>
      <c r="OMA124" s="35"/>
      <c r="OMB124" s="35"/>
      <c r="OMC124" s="35"/>
      <c r="OMD124" s="35"/>
      <c r="OME124" s="35"/>
      <c r="OMF124" s="35"/>
      <c r="OMG124" s="35"/>
      <c r="OMH124" s="35"/>
      <c r="OMI124" s="35"/>
      <c r="OMJ124" s="35"/>
      <c r="OMK124" s="35"/>
      <c r="OML124" s="35"/>
      <c r="OMM124" s="35"/>
      <c r="OMN124" s="35"/>
      <c r="OMO124" s="35"/>
      <c r="OMP124" s="35"/>
      <c r="OMQ124" s="35"/>
      <c r="OMR124" s="35"/>
      <c r="OMS124" s="35"/>
      <c r="OMT124" s="35"/>
      <c r="OMU124" s="35"/>
      <c r="OMV124" s="35"/>
      <c r="OMW124" s="35"/>
      <c r="OMX124" s="35"/>
      <c r="OMY124" s="35"/>
      <c r="OMZ124" s="35"/>
      <c r="ONA124" s="35"/>
      <c r="ONB124" s="35"/>
      <c r="ONC124" s="35"/>
      <c r="OND124" s="35"/>
      <c r="ONE124" s="35"/>
      <c r="ONF124" s="35"/>
      <c r="ONG124" s="35"/>
      <c r="ONH124" s="35"/>
      <c r="ONI124" s="35"/>
      <c r="ONJ124" s="35"/>
      <c r="ONK124" s="35"/>
      <c r="ONL124" s="35"/>
      <c r="ONM124" s="35"/>
      <c r="ONN124" s="35"/>
      <c r="ONO124" s="35"/>
      <c r="ONP124" s="35"/>
      <c r="ONQ124" s="35"/>
      <c r="ONR124" s="35"/>
      <c r="ONS124" s="35"/>
      <c r="ONT124" s="35"/>
      <c r="ONU124" s="35"/>
      <c r="ONV124" s="35"/>
      <c r="ONW124" s="35"/>
      <c r="ONX124" s="35"/>
      <c r="ONY124" s="35"/>
      <c r="ONZ124" s="35"/>
      <c r="OOA124" s="35"/>
      <c r="OOB124" s="35"/>
      <c r="OOC124" s="35"/>
      <c r="OOD124" s="35"/>
      <c r="OOE124" s="35"/>
      <c r="OOF124" s="35"/>
      <c r="OOG124" s="35"/>
      <c r="OOH124" s="35"/>
      <c r="OOI124" s="35"/>
      <c r="OOJ124" s="35"/>
      <c r="OOK124" s="35"/>
      <c r="OOL124" s="35"/>
      <c r="OOM124" s="35"/>
      <c r="OON124" s="35"/>
      <c r="OOO124" s="35"/>
      <c r="OOP124" s="35"/>
      <c r="OOQ124" s="35"/>
      <c r="OOR124" s="35"/>
      <c r="OOS124" s="35"/>
      <c r="OOT124" s="35"/>
      <c r="OOU124" s="35"/>
      <c r="OOV124" s="35"/>
      <c r="OOW124" s="35"/>
      <c r="OOX124" s="35"/>
      <c r="OOY124" s="35"/>
      <c r="OOZ124" s="35"/>
      <c r="OPA124" s="35"/>
      <c r="OPB124" s="35"/>
      <c r="OPC124" s="35"/>
      <c r="OPD124" s="35"/>
      <c r="OPE124" s="35"/>
      <c r="OPF124" s="35"/>
      <c r="OPG124" s="35"/>
      <c r="OPH124" s="35"/>
      <c r="OPI124" s="35"/>
      <c r="OPJ124" s="35"/>
      <c r="OPK124" s="35"/>
      <c r="OPL124" s="35"/>
      <c r="OPM124" s="35"/>
      <c r="OPN124" s="35"/>
      <c r="OPO124" s="35"/>
      <c r="OPP124" s="35"/>
      <c r="OPQ124" s="35"/>
      <c r="OPR124" s="35"/>
      <c r="OPS124" s="35"/>
      <c r="OPT124" s="35"/>
      <c r="OPU124" s="35"/>
      <c r="OPV124" s="35"/>
      <c r="OPW124" s="35"/>
      <c r="OPX124" s="35"/>
      <c r="OPY124" s="35"/>
      <c r="OPZ124" s="35"/>
      <c r="OQA124" s="35"/>
      <c r="OQB124" s="35"/>
      <c r="OQC124" s="35"/>
      <c r="OQD124" s="35"/>
      <c r="OQE124" s="35"/>
      <c r="OQF124" s="35"/>
      <c r="OQG124" s="35"/>
      <c r="OQH124" s="35"/>
      <c r="OQI124" s="35"/>
      <c r="OQJ124" s="35"/>
      <c r="OQK124" s="35"/>
      <c r="OQL124" s="35"/>
      <c r="OQM124" s="35"/>
      <c r="OQN124" s="35"/>
      <c r="OQO124" s="35"/>
      <c r="OQP124" s="35"/>
      <c r="OQQ124" s="35"/>
      <c r="OQR124" s="35"/>
      <c r="OQS124" s="35"/>
      <c r="OQT124" s="35"/>
      <c r="OQU124" s="35"/>
      <c r="OQV124" s="35"/>
      <c r="OQW124" s="35"/>
      <c r="OQX124" s="35"/>
      <c r="OQY124" s="35"/>
      <c r="OQZ124" s="35"/>
      <c r="ORA124" s="35"/>
      <c r="ORB124" s="35"/>
      <c r="ORC124" s="35"/>
      <c r="ORD124" s="35"/>
      <c r="ORE124" s="35"/>
      <c r="ORF124" s="35"/>
      <c r="ORG124" s="35"/>
      <c r="ORH124" s="35"/>
      <c r="ORI124" s="35"/>
      <c r="ORJ124" s="35"/>
      <c r="ORK124" s="35"/>
      <c r="ORL124" s="35"/>
      <c r="ORM124" s="35"/>
      <c r="ORN124" s="35"/>
      <c r="ORO124" s="35"/>
      <c r="ORP124" s="35"/>
      <c r="ORQ124" s="35"/>
      <c r="ORR124" s="35"/>
      <c r="ORS124" s="35"/>
      <c r="ORT124" s="35"/>
      <c r="ORU124" s="35"/>
      <c r="ORV124" s="35"/>
      <c r="ORW124" s="35"/>
      <c r="ORX124" s="35"/>
      <c r="ORY124" s="35"/>
      <c r="ORZ124" s="35"/>
      <c r="OSA124" s="35"/>
      <c r="OSB124" s="35"/>
      <c r="OSC124" s="35"/>
      <c r="OSD124" s="35"/>
      <c r="OSE124" s="35"/>
      <c r="OSF124" s="35"/>
      <c r="OSG124" s="35"/>
      <c r="OSH124" s="35"/>
      <c r="OSI124" s="35"/>
      <c r="OSJ124" s="35"/>
      <c r="OSK124" s="35"/>
      <c r="OSL124" s="35"/>
      <c r="OSM124" s="35"/>
      <c r="OSN124" s="35"/>
      <c r="OSO124" s="35"/>
      <c r="OSP124" s="35"/>
      <c r="OSQ124" s="35"/>
      <c r="OSR124" s="35"/>
      <c r="OSS124" s="35"/>
      <c r="OST124" s="35"/>
      <c r="OSU124" s="35"/>
      <c r="OSV124" s="35"/>
      <c r="OSW124" s="35"/>
      <c r="OSX124" s="35"/>
      <c r="OSY124" s="35"/>
      <c r="OSZ124" s="35"/>
      <c r="OTA124" s="35"/>
      <c r="OTB124" s="35"/>
      <c r="OTC124" s="35"/>
      <c r="OTD124" s="35"/>
      <c r="OTE124" s="35"/>
      <c r="OTF124" s="35"/>
      <c r="OTG124" s="35"/>
      <c r="OTH124" s="35"/>
      <c r="OTI124" s="35"/>
      <c r="OTJ124" s="35"/>
      <c r="OTK124" s="35"/>
      <c r="OTL124" s="35"/>
      <c r="OTM124" s="35"/>
      <c r="OTN124" s="35"/>
      <c r="OTO124" s="35"/>
      <c r="OTP124" s="35"/>
      <c r="OTQ124" s="35"/>
      <c r="OTR124" s="35"/>
      <c r="OTS124" s="35"/>
      <c r="OTT124" s="35"/>
      <c r="OTU124" s="35"/>
      <c r="OTV124" s="35"/>
      <c r="OTW124" s="35"/>
      <c r="OTX124" s="35"/>
      <c r="OTY124" s="35"/>
      <c r="OTZ124" s="35"/>
      <c r="OUA124" s="35"/>
      <c r="OUB124" s="35"/>
      <c r="OUC124" s="35"/>
      <c r="OUD124" s="35"/>
      <c r="OUE124" s="35"/>
      <c r="OUF124" s="35"/>
      <c r="OUG124" s="35"/>
      <c r="OUH124" s="35"/>
      <c r="OUI124" s="35"/>
      <c r="OUJ124" s="35"/>
      <c r="OUK124" s="35"/>
      <c r="OUL124" s="35"/>
      <c r="OUM124" s="35"/>
      <c r="OUN124" s="35"/>
      <c r="OUO124" s="35"/>
      <c r="OUP124" s="35"/>
      <c r="OUQ124" s="35"/>
      <c r="OUR124" s="35"/>
      <c r="OUS124" s="35"/>
      <c r="OUT124" s="35"/>
      <c r="OUU124" s="35"/>
      <c r="OUV124" s="35"/>
      <c r="OUW124" s="35"/>
      <c r="OUX124" s="35"/>
      <c r="OUY124" s="35"/>
      <c r="OUZ124" s="35"/>
      <c r="OVA124" s="35"/>
      <c r="OVB124" s="35"/>
      <c r="OVC124" s="35"/>
      <c r="OVD124" s="35"/>
      <c r="OVE124" s="35"/>
      <c r="OVF124" s="35"/>
      <c r="OVG124" s="35"/>
      <c r="OVH124" s="35"/>
      <c r="OVI124" s="35"/>
      <c r="OVJ124" s="35"/>
      <c r="OVK124" s="35"/>
      <c r="OVL124" s="35"/>
      <c r="OVM124" s="35"/>
      <c r="OVN124" s="35"/>
      <c r="OVO124" s="35"/>
      <c r="OVP124" s="35"/>
      <c r="OVQ124" s="35"/>
      <c r="OVR124" s="35"/>
      <c r="OVS124" s="35"/>
      <c r="OVT124" s="35"/>
      <c r="OVU124" s="35"/>
      <c r="OVV124" s="35"/>
      <c r="OVW124" s="35"/>
      <c r="OVX124" s="35"/>
      <c r="OVY124" s="35"/>
      <c r="OVZ124" s="35"/>
      <c r="OWA124" s="35"/>
      <c r="OWB124" s="35"/>
      <c r="OWC124" s="35"/>
      <c r="OWD124" s="35"/>
      <c r="OWE124" s="35"/>
      <c r="OWF124" s="35"/>
      <c r="OWG124" s="35"/>
      <c r="OWH124" s="35"/>
      <c r="OWI124" s="35"/>
      <c r="OWJ124" s="35"/>
      <c r="OWK124" s="35"/>
      <c r="OWL124" s="35"/>
      <c r="OWM124" s="35"/>
      <c r="OWN124" s="35"/>
      <c r="OWO124" s="35"/>
      <c r="OWP124" s="35"/>
      <c r="OWQ124" s="35"/>
      <c r="OWR124" s="35"/>
      <c r="OWS124" s="35"/>
      <c r="OWT124" s="35"/>
      <c r="OWU124" s="35"/>
      <c r="OWV124" s="35"/>
      <c r="OWW124" s="35"/>
      <c r="OWX124" s="35"/>
      <c r="OWY124" s="35"/>
      <c r="OWZ124" s="35"/>
      <c r="OXA124" s="35"/>
      <c r="OXB124" s="35"/>
      <c r="OXC124" s="35"/>
      <c r="OXD124" s="35"/>
      <c r="OXE124" s="35"/>
      <c r="OXF124" s="35"/>
      <c r="OXG124" s="35"/>
      <c r="OXH124" s="35"/>
      <c r="OXI124" s="35"/>
      <c r="OXJ124" s="35"/>
      <c r="OXK124" s="35"/>
      <c r="OXL124" s="35"/>
      <c r="OXM124" s="35"/>
      <c r="OXN124" s="35"/>
      <c r="OXO124" s="35"/>
      <c r="OXP124" s="35"/>
      <c r="OXQ124" s="35"/>
      <c r="OXR124" s="35"/>
      <c r="OXS124" s="35"/>
      <c r="OXT124" s="35"/>
      <c r="OXU124" s="35"/>
      <c r="OXV124" s="35"/>
      <c r="OXW124" s="35"/>
      <c r="OXX124" s="35"/>
      <c r="OXY124" s="35"/>
      <c r="OXZ124" s="35"/>
      <c r="OYA124" s="35"/>
      <c r="OYB124" s="35"/>
      <c r="OYC124" s="35"/>
      <c r="OYD124" s="35"/>
      <c r="OYE124" s="35"/>
      <c r="OYF124" s="35"/>
      <c r="OYG124" s="35"/>
      <c r="OYH124" s="35"/>
      <c r="OYI124" s="35"/>
      <c r="OYJ124" s="35"/>
      <c r="OYK124" s="35"/>
      <c r="OYL124" s="35"/>
      <c r="OYM124" s="35"/>
      <c r="OYN124" s="35"/>
      <c r="OYO124" s="35"/>
      <c r="OYP124" s="35"/>
      <c r="OYQ124" s="35"/>
      <c r="OYR124" s="35"/>
      <c r="OYS124" s="35"/>
      <c r="OYT124" s="35"/>
      <c r="OYU124" s="35"/>
      <c r="OYV124" s="35"/>
      <c r="OYW124" s="35"/>
      <c r="OYX124" s="35"/>
      <c r="OYY124" s="35"/>
      <c r="OYZ124" s="35"/>
      <c r="OZA124" s="35"/>
      <c r="OZB124" s="35"/>
      <c r="OZC124" s="35"/>
      <c r="OZD124" s="35"/>
      <c r="OZE124" s="35"/>
      <c r="OZF124" s="35"/>
      <c r="OZG124" s="35"/>
      <c r="OZH124" s="35"/>
      <c r="OZI124" s="35"/>
      <c r="OZJ124" s="35"/>
      <c r="OZK124" s="35"/>
      <c r="OZL124" s="35"/>
      <c r="OZM124" s="35"/>
      <c r="OZN124" s="35"/>
      <c r="OZO124" s="35"/>
      <c r="OZP124" s="35"/>
      <c r="OZQ124" s="35"/>
      <c r="OZR124" s="35"/>
      <c r="OZS124" s="35"/>
      <c r="OZT124" s="35"/>
      <c r="OZU124" s="35"/>
      <c r="OZV124" s="35"/>
      <c r="OZW124" s="35"/>
      <c r="OZX124" s="35"/>
      <c r="OZY124" s="35"/>
      <c r="OZZ124" s="35"/>
      <c r="PAA124" s="35"/>
      <c r="PAB124" s="35"/>
      <c r="PAC124" s="35"/>
      <c r="PAD124" s="35"/>
      <c r="PAE124" s="35"/>
      <c r="PAF124" s="35"/>
      <c r="PAG124" s="35"/>
      <c r="PAH124" s="35"/>
      <c r="PAI124" s="35"/>
      <c r="PAJ124" s="35"/>
      <c r="PAK124" s="35"/>
      <c r="PAL124" s="35"/>
      <c r="PAM124" s="35"/>
      <c r="PAN124" s="35"/>
      <c r="PAO124" s="35"/>
      <c r="PAP124" s="35"/>
      <c r="PAQ124" s="35"/>
      <c r="PAR124" s="35"/>
      <c r="PAS124" s="35"/>
      <c r="PAT124" s="35"/>
      <c r="PAU124" s="35"/>
      <c r="PAV124" s="35"/>
      <c r="PAW124" s="35"/>
      <c r="PAX124" s="35"/>
      <c r="PAY124" s="35"/>
      <c r="PAZ124" s="35"/>
      <c r="PBA124" s="35"/>
      <c r="PBB124" s="35"/>
      <c r="PBC124" s="35"/>
      <c r="PBD124" s="35"/>
      <c r="PBE124" s="35"/>
      <c r="PBF124" s="35"/>
      <c r="PBG124" s="35"/>
      <c r="PBH124" s="35"/>
      <c r="PBI124" s="35"/>
      <c r="PBJ124" s="35"/>
      <c r="PBK124" s="35"/>
      <c r="PBL124" s="35"/>
      <c r="PBM124" s="35"/>
      <c r="PBN124" s="35"/>
      <c r="PBO124" s="35"/>
      <c r="PBP124" s="35"/>
      <c r="PBQ124" s="35"/>
      <c r="PBR124" s="35"/>
      <c r="PBS124" s="35"/>
      <c r="PBT124" s="35"/>
      <c r="PBU124" s="35"/>
      <c r="PBV124" s="35"/>
      <c r="PBW124" s="35"/>
      <c r="PBX124" s="35"/>
      <c r="PBY124" s="35"/>
      <c r="PBZ124" s="35"/>
      <c r="PCA124" s="35"/>
      <c r="PCB124" s="35"/>
      <c r="PCC124" s="35"/>
      <c r="PCD124" s="35"/>
      <c r="PCE124" s="35"/>
      <c r="PCF124" s="35"/>
      <c r="PCG124" s="35"/>
      <c r="PCH124" s="35"/>
      <c r="PCI124" s="35"/>
      <c r="PCJ124" s="35"/>
      <c r="PCK124" s="35"/>
      <c r="PCL124" s="35"/>
      <c r="PCM124" s="35"/>
      <c r="PCN124" s="35"/>
      <c r="PCO124" s="35"/>
      <c r="PCP124" s="35"/>
      <c r="PCQ124" s="35"/>
      <c r="PCR124" s="35"/>
      <c r="PCS124" s="35"/>
      <c r="PCT124" s="35"/>
      <c r="PCU124" s="35"/>
      <c r="PCV124" s="35"/>
      <c r="PCW124" s="35"/>
      <c r="PCX124" s="35"/>
      <c r="PCY124" s="35"/>
      <c r="PCZ124" s="35"/>
      <c r="PDA124" s="35"/>
      <c r="PDB124" s="35"/>
      <c r="PDC124" s="35"/>
      <c r="PDD124" s="35"/>
      <c r="PDE124" s="35"/>
      <c r="PDF124" s="35"/>
      <c r="PDG124" s="35"/>
      <c r="PDH124" s="35"/>
      <c r="PDI124" s="35"/>
      <c r="PDJ124" s="35"/>
      <c r="PDK124" s="35"/>
      <c r="PDL124" s="35"/>
      <c r="PDM124" s="35"/>
      <c r="PDN124" s="35"/>
      <c r="PDO124" s="35"/>
      <c r="PDP124" s="35"/>
      <c r="PDQ124" s="35"/>
      <c r="PDR124" s="35"/>
      <c r="PDS124" s="35"/>
      <c r="PDT124" s="35"/>
      <c r="PDU124" s="35"/>
      <c r="PDV124" s="35"/>
      <c r="PDW124" s="35"/>
      <c r="PDX124" s="35"/>
      <c r="PDY124" s="35"/>
      <c r="PDZ124" s="35"/>
      <c r="PEA124" s="35"/>
      <c r="PEB124" s="35"/>
      <c r="PEC124" s="35"/>
      <c r="PED124" s="35"/>
      <c r="PEE124" s="35"/>
      <c r="PEF124" s="35"/>
      <c r="PEG124" s="35"/>
      <c r="PEH124" s="35"/>
      <c r="PEI124" s="35"/>
      <c r="PEJ124" s="35"/>
      <c r="PEK124" s="35"/>
      <c r="PEL124" s="35"/>
      <c r="PEM124" s="35"/>
      <c r="PEN124" s="35"/>
      <c r="PEO124" s="35"/>
      <c r="PEP124" s="35"/>
      <c r="PEQ124" s="35"/>
      <c r="PER124" s="35"/>
      <c r="PES124" s="35"/>
      <c r="PET124" s="35"/>
      <c r="PEU124" s="35"/>
      <c r="PEV124" s="35"/>
      <c r="PEW124" s="35"/>
      <c r="PEX124" s="35"/>
      <c r="PEY124" s="35"/>
      <c r="PEZ124" s="35"/>
      <c r="PFA124" s="35"/>
      <c r="PFB124" s="35"/>
      <c r="PFC124" s="35"/>
      <c r="PFD124" s="35"/>
      <c r="PFE124" s="35"/>
      <c r="PFF124" s="35"/>
      <c r="PFG124" s="35"/>
      <c r="PFH124" s="35"/>
      <c r="PFI124" s="35"/>
      <c r="PFJ124" s="35"/>
      <c r="PFK124" s="35"/>
      <c r="PFL124" s="35"/>
      <c r="PFM124" s="35"/>
      <c r="PFN124" s="35"/>
      <c r="PFO124" s="35"/>
      <c r="PFP124" s="35"/>
      <c r="PFQ124" s="35"/>
      <c r="PFR124" s="35"/>
      <c r="PFS124" s="35"/>
      <c r="PFT124" s="35"/>
      <c r="PFU124" s="35"/>
      <c r="PFV124" s="35"/>
      <c r="PFW124" s="35"/>
      <c r="PFX124" s="35"/>
      <c r="PFY124" s="35"/>
      <c r="PFZ124" s="35"/>
      <c r="PGA124" s="35"/>
      <c r="PGB124" s="35"/>
      <c r="PGC124" s="35"/>
      <c r="PGD124" s="35"/>
      <c r="PGE124" s="35"/>
      <c r="PGF124" s="35"/>
      <c r="PGG124" s="35"/>
      <c r="PGH124" s="35"/>
      <c r="PGI124" s="35"/>
      <c r="PGJ124" s="35"/>
      <c r="PGK124" s="35"/>
      <c r="PGL124" s="35"/>
      <c r="PGM124" s="35"/>
      <c r="PGN124" s="35"/>
      <c r="PGO124" s="35"/>
      <c r="PGP124" s="35"/>
      <c r="PGQ124" s="35"/>
      <c r="PGR124" s="35"/>
      <c r="PGS124" s="35"/>
      <c r="PGT124" s="35"/>
      <c r="PGU124" s="35"/>
      <c r="PGV124" s="35"/>
      <c r="PGW124" s="35"/>
      <c r="PGX124" s="35"/>
      <c r="PGY124" s="35"/>
      <c r="PGZ124" s="35"/>
      <c r="PHA124" s="35"/>
      <c r="PHB124" s="35"/>
      <c r="PHC124" s="35"/>
      <c r="PHD124" s="35"/>
      <c r="PHE124" s="35"/>
      <c r="PHF124" s="35"/>
      <c r="PHG124" s="35"/>
      <c r="PHH124" s="35"/>
      <c r="PHI124" s="35"/>
      <c r="PHJ124" s="35"/>
      <c r="PHK124" s="35"/>
      <c r="PHL124" s="35"/>
      <c r="PHM124" s="35"/>
      <c r="PHN124" s="35"/>
      <c r="PHO124" s="35"/>
      <c r="PHP124" s="35"/>
      <c r="PHQ124" s="35"/>
      <c r="PHR124" s="35"/>
      <c r="PHS124" s="35"/>
      <c r="PHT124" s="35"/>
      <c r="PHU124" s="35"/>
      <c r="PHV124" s="35"/>
      <c r="PHW124" s="35"/>
      <c r="PHX124" s="35"/>
      <c r="PHY124" s="35"/>
      <c r="PHZ124" s="35"/>
      <c r="PIA124" s="35"/>
      <c r="PIB124" s="35"/>
      <c r="PIC124" s="35"/>
      <c r="PID124" s="35"/>
      <c r="PIE124" s="35"/>
      <c r="PIF124" s="35"/>
      <c r="PIG124" s="35"/>
      <c r="PIH124" s="35"/>
      <c r="PII124" s="35"/>
      <c r="PIJ124" s="35"/>
      <c r="PIK124" s="35"/>
      <c r="PIL124" s="35"/>
      <c r="PIM124" s="35"/>
      <c r="PIN124" s="35"/>
      <c r="PIO124" s="35"/>
      <c r="PIP124" s="35"/>
      <c r="PIQ124" s="35"/>
      <c r="PIR124" s="35"/>
      <c r="PIS124" s="35"/>
      <c r="PIT124" s="35"/>
      <c r="PIU124" s="35"/>
      <c r="PIV124" s="35"/>
      <c r="PIW124" s="35"/>
      <c r="PIX124" s="35"/>
      <c r="PIY124" s="35"/>
      <c r="PIZ124" s="35"/>
      <c r="PJA124" s="35"/>
      <c r="PJB124" s="35"/>
      <c r="PJC124" s="35"/>
      <c r="PJD124" s="35"/>
      <c r="PJE124" s="35"/>
      <c r="PJF124" s="35"/>
      <c r="PJG124" s="35"/>
      <c r="PJH124" s="35"/>
      <c r="PJI124" s="35"/>
      <c r="PJJ124" s="35"/>
      <c r="PJK124" s="35"/>
      <c r="PJL124" s="35"/>
      <c r="PJM124" s="35"/>
      <c r="PJN124" s="35"/>
      <c r="PJO124" s="35"/>
      <c r="PJP124" s="35"/>
      <c r="PJQ124" s="35"/>
      <c r="PJR124" s="35"/>
      <c r="PJS124" s="35"/>
      <c r="PJT124" s="35"/>
      <c r="PJU124" s="35"/>
      <c r="PJV124" s="35"/>
      <c r="PJW124" s="35"/>
      <c r="PJX124" s="35"/>
      <c r="PJY124" s="35"/>
      <c r="PJZ124" s="35"/>
      <c r="PKA124" s="35"/>
      <c r="PKB124" s="35"/>
      <c r="PKC124" s="35"/>
      <c r="PKD124" s="35"/>
      <c r="PKE124" s="35"/>
      <c r="PKF124" s="35"/>
      <c r="PKG124" s="35"/>
      <c r="PKH124" s="35"/>
      <c r="PKI124" s="35"/>
      <c r="PKJ124" s="35"/>
      <c r="PKK124" s="35"/>
      <c r="PKL124" s="35"/>
      <c r="PKM124" s="35"/>
      <c r="PKN124" s="35"/>
      <c r="PKO124" s="35"/>
      <c r="PKP124" s="35"/>
      <c r="PKQ124" s="35"/>
      <c r="PKR124" s="35"/>
      <c r="PKS124" s="35"/>
      <c r="PKT124" s="35"/>
      <c r="PKU124" s="35"/>
      <c r="PKV124" s="35"/>
      <c r="PKW124" s="35"/>
      <c r="PKX124" s="35"/>
      <c r="PKY124" s="35"/>
      <c r="PKZ124" s="35"/>
      <c r="PLA124" s="35"/>
      <c r="PLB124" s="35"/>
      <c r="PLC124" s="35"/>
      <c r="PLD124" s="35"/>
      <c r="PLE124" s="35"/>
      <c r="PLF124" s="35"/>
      <c r="PLG124" s="35"/>
      <c r="PLH124" s="35"/>
      <c r="PLI124" s="35"/>
      <c r="PLJ124" s="35"/>
      <c r="PLK124" s="35"/>
      <c r="PLL124" s="35"/>
      <c r="PLM124" s="35"/>
      <c r="PLN124" s="35"/>
      <c r="PLO124" s="35"/>
      <c r="PLP124" s="35"/>
      <c r="PLQ124" s="35"/>
      <c r="PLR124" s="35"/>
      <c r="PLS124" s="35"/>
      <c r="PLT124" s="35"/>
      <c r="PLU124" s="35"/>
      <c r="PLV124" s="35"/>
      <c r="PLW124" s="35"/>
      <c r="PLX124" s="35"/>
      <c r="PLY124" s="35"/>
      <c r="PLZ124" s="35"/>
      <c r="PMA124" s="35"/>
      <c r="PMB124" s="35"/>
      <c r="PMC124" s="35"/>
      <c r="PMD124" s="35"/>
      <c r="PME124" s="35"/>
      <c r="PMF124" s="35"/>
      <c r="PMG124" s="35"/>
      <c r="PMH124" s="35"/>
      <c r="PMI124" s="35"/>
      <c r="PMJ124" s="35"/>
      <c r="PMK124" s="35"/>
      <c r="PML124" s="35"/>
      <c r="PMM124" s="35"/>
      <c r="PMN124" s="35"/>
      <c r="PMO124" s="35"/>
      <c r="PMP124" s="35"/>
      <c r="PMQ124" s="35"/>
      <c r="PMR124" s="35"/>
      <c r="PMS124" s="35"/>
      <c r="PMT124" s="35"/>
      <c r="PMU124" s="35"/>
      <c r="PMV124" s="35"/>
      <c r="PMW124" s="35"/>
      <c r="PMX124" s="35"/>
      <c r="PMY124" s="35"/>
      <c r="PMZ124" s="35"/>
      <c r="PNA124" s="35"/>
      <c r="PNB124" s="35"/>
      <c r="PNC124" s="35"/>
      <c r="PND124" s="35"/>
      <c r="PNE124" s="35"/>
      <c r="PNF124" s="35"/>
      <c r="PNG124" s="35"/>
      <c r="PNH124" s="35"/>
      <c r="PNI124" s="35"/>
      <c r="PNJ124" s="35"/>
      <c r="PNK124" s="35"/>
      <c r="PNL124" s="35"/>
      <c r="PNM124" s="35"/>
      <c r="PNN124" s="35"/>
      <c r="PNO124" s="35"/>
      <c r="PNP124" s="35"/>
      <c r="PNQ124" s="35"/>
      <c r="PNR124" s="35"/>
      <c r="PNS124" s="35"/>
      <c r="PNT124" s="35"/>
      <c r="PNU124" s="35"/>
      <c r="PNV124" s="35"/>
      <c r="PNW124" s="35"/>
      <c r="PNX124" s="35"/>
      <c r="PNY124" s="35"/>
      <c r="PNZ124" s="35"/>
      <c r="POA124" s="35"/>
      <c r="POB124" s="35"/>
      <c r="POC124" s="35"/>
      <c r="POD124" s="35"/>
      <c r="POE124" s="35"/>
      <c r="POF124" s="35"/>
      <c r="POG124" s="35"/>
      <c r="POH124" s="35"/>
      <c r="POI124" s="35"/>
      <c r="POJ124" s="35"/>
      <c r="POK124" s="35"/>
      <c r="POL124" s="35"/>
      <c r="POM124" s="35"/>
      <c r="PON124" s="35"/>
      <c r="POO124" s="35"/>
      <c r="POP124" s="35"/>
      <c r="POQ124" s="35"/>
      <c r="POR124" s="35"/>
      <c r="POS124" s="35"/>
      <c r="POT124" s="35"/>
      <c r="POU124" s="35"/>
      <c r="POV124" s="35"/>
      <c r="POW124" s="35"/>
      <c r="POX124" s="35"/>
      <c r="POY124" s="35"/>
      <c r="POZ124" s="35"/>
      <c r="PPA124" s="35"/>
      <c r="PPB124" s="35"/>
      <c r="PPC124" s="35"/>
      <c r="PPD124" s="35"/>
      <c r="PPE124" s="35"/>
      <c r="PPF124" s="35"/>
      <c r="PPG124" s="35"/>
      <c r="PPH124" s="35"/>
      <c r="PPI124" s="35"/>
      <c r="PPJ124" s="35"/>
      <c r="PPK124" s="35"/>
      <c r="PPL124" s="35"/>
      <c r="PPM124" s="35"/>
      <c r="PPN124" s="35"/>
      <c r="PPO124" s="35"/>
      <c r="PPP124" s="35"/>
      <c r="PPQ124" s="35"/>
      <c r="PPR124" s="35"/>
      <c r="PPS124" s="35"/>
      <c r="PPT124" s="35"/>
      <c r="PPU124" s="35"/>
      <c r="PPV124" s="35"/>
      <c r="PPW124" s="35"/>
      <c r="PPX124" s="35"/>
      <c r="PPY124" s="35"/>
      <c r="PPZ124" s="35"/>
      <c r="PQA124" s="35"/>
      <c r="PQB124" s="35"/>
      <c r="PQC124" s="35"/>
      <c r="PQD124" s="35"/>
      <c r="PQE124" s="35"/>
      <c r="PQF124" s="35"/>
      <c r="PQG124" s="35"/>
      <c r="PQH124" s="35"/>
      <c r="PQI124" s="35"/>
      <c r="PQJ124" s="35"/>
      <c r="PQK124" s="35"/>
      <c r="PQL124" s="35"/>
      <c r="PQM124" s="35"/>
      <c r="PQN124" s="35"/>
      <c r="PQO124" s="35"/>
      <c r="PQP124" s="35"/>
      <c r="PQQ124" s="35"/>
      <c r="PQR124" s="35"/>
      <c r="PQS124" s="35"/>
      <c r="PQT124" s="35"/>
      <c r="PQU124" s="35"/>
      <c r="PQV124" s="35"/>
      <c r="PQW124" s="35"/>
      <c r="PQX124" s="35"/>
      <c r="PQY124" s="35"/>
      <c r="PQZ124" s="35"/>
      <c r="PRA124" s="35"/>
      <c r="PRB124" s="35"/>
      <c r="PRC124" s="35"/>
      <c r="PRD124" s="35"/>
      <c r="PRE124" s="35"/>
      <c r="PRF124" s="35"/>
      <c r="PRG124" s="35"/>
      <c r="PRH124" s="35"/>
      <c r="PRI124" s="35"/>
      <c r="PRJ124" s="35"/>
      <c r="PRK124" s="35"/>
      <c r="PRL124" s="35"/>
      <c r="PRM124" s="35"/>
      <c r="PRN124" s="35"/>
      <c r="PRO124" s="35"/>
      <c r="PRP124" s="35"/>
      <c r="PRQ124" s="35"/>
      <c r="PRR124" s="35"/>
      <c r="PRS124" s="35"/>
      <c r="PRT124" s="35"/>
      <c r="PRU124" s="35"/>
      <c r="PRV124" s="35"/>
      <c r="PRW124" s="35"/>
      <c r="PRX124" s="35"/>
      <c r="PRY124" s="35"/>
      <c r="PRZ124" s="35"/>
      <c r="PSA124" s="35"/>
      <c r="PSB124" s="35"/>
      <c r="PSC124" s="35"/>
      <c r="PSD124" s="35"/>
      <c r="PSE124" s="35"/>
      <c r="PSF124" s="35"/>
      <c r="PSG124" s="35"/>
      <c r="PSH124" s="35"/>
      <c r="PSI124" s="35"/>
      <c r="PSJ124" s="35"/>
      <c r="PSK124" s="35"/>
      <c r="PSL124" s="35"/>
      <c r="PSM124" s="35"/>
      <c r="PSN124" s="35"/>
      <c r="PSO124" s="35"/>
      <c r="PSP124" s="35"/>
      <c r="PSQ124" s="35"/>
      <c r="PSR124" s="35"/>
      <c r="PSS124" s="35"/>
      <c r="PST124" s="35"/>
      <c r="PSU124" s="35"/>
      <c r="PSV124" s="35"/>
      <c r="PSW124" s="35"/>
      <c r="PSX124" s="35"/>
      <c r="PSY124" s="35"/>
      <c r="PSZ124" s="35"/>
      <c r="PTA124" s="35"/>
      <c r="PTB124" s="35"/>
      <c r="PTC124" s="35"/>
      <c r="PTD124" s="35"/>
      <c r="PTE124" s="35"/>
      <c r="PTF124" s="35"/>
      <c r="PTG124" s="35"/>
      <c r="PTH124" s="35"/>
      <c r="PTI124" s="35"/>
      <c r="PTJ124" s="35"/>
      <c r="PTK124" s="35"/>
      <c r="PTL124" s="35"/>
      <c r="PTM124" s="35"/>
      <c r="PTN124" s="35"/>
      <c r="PTO124" s="35"/>
      <c r="PTP124" s="35"/>
      <c r="PTQ124" s="35"/>
      <c r="PTR124" s="35"/>
      <c r="PTS124" s="35"/>
      <c r="PTT124" s="35"/>
      <c r="PTU124" s="35"/>
      <c r="PTV124" s="35"/>
      <c r="PTW124" s="35"/>
      <c r="PTX124" s="35"/>
      <c r="PTY124" s="35"/>
      <c r="PTZ124" s="35"/>
      <c r="PUA124" s="35"/>
      <c r="PUB124" s="35"/>
      <c r="PUC124" s="35"/>
      <c r="PUD124" s="35"/>
      <c r="PUE124" s="35"/>
      <c r="PUF124" s="35"/>
      <c r="PUG124" s="35"/>
      <c r="PUH124" s="35"/>
      <c r="PUI124" s="35"/>
      <c r="PUJ124" s="35"/>
      <c r="PUK124" s="35"/>
      <c r="PUL124" s="35"/>
      <c r="PUM124" s="35"/>
      <c r="PUN124" s="35"/>
      <c r="PUO124" s="35"/>
      <c r="PUP124" s="35"/>
      <c r="PUQ124" s="35"/>
      <c r="PUR124" s="35"/>
      <c r="PUS124" s="35"/>
      <c r="PUT124" s="35"/>
      <c r="PUU124" s="35"/>
      <c r="PUV124" s="35"/>
      <c r="PUW124" s="35"/>
      <c r="PUX124" s="35"/>
      <c r="PUY124" s="35"/>
      <c r="PUZ124" s="35"/>
      <c r="PVA124" s="35"/>
      <c r="PVB124" s="35"/>
      <c r="PVC124" s="35"/>
      <c r="PVD124" s="35"/>
      <c r="PVE124" s="35"/>
      <c r="PVF124" s="35"/>
      <c r="PVG124" s="35"/>
      <c r="PVH124" s="35"/>
      <c r="PVI124" s="35"/>
      <c r="PVJ124" s="35"/>
      <c r="PVK124" s="35"/>
      <c r="PVL124" s="35"/>
      <c r="PVM124" s="35"/>
      <c r="PVN124" s="35"/>
      <c r="PVO124" s="35"/>
      <c r="PVP124" s="35"/>
      <c r="PVQ124" s="35"/>
      <c r="PVR124" s="35"/>
      <c r="PVS124" s="35"/>
      <c r="PVT124" s="35"/>
      <c r="PVU124" s="35"/>
      <c r="PVV124" s="35"/>
      <c r="PVW124" s="35"/>
      <c r="PVX124" s="35"/>
      <c r="PVY124" s="35"/>
      <c r="PVZ124" s="35"/>
      <c r="PWA124" s="35"/>
      <c r="PWB124" s="35"/>
      <c r="PWC124" s="35"/>
      <c r="PWD124" s="35"/>
      <c r="PWE124" s="35"/>
      <c r="PWF124" s="35"/>
      <c r="PWG124" s="35"/>
      <c r="PWH124" s="35"/>
      <c r="PWI124" s="35"/>
      <c r="PWJ124" s="35"/>
      <c r="PWK124" s="35"/>
      <c r="PWL124" s="35"/>
      <c r="PWM124" s="35"/>
      <c r="PWN124" s="35"/>
      <c r="PWO124" s="35"/>
      <c r="PWP124" s="35"/>
      <c r="PWQ124" s="35"/>
      <c r="PWR124" s="35"/>
      <c r="PWS124" s="35"/>
      <c r="PWT124" s="35"/>
      <c r="PWU124" s="35"/>
      <c r="PWV124" s="35"/>
      <c r="PWW124" s="35"/>
      <c r="PWX124" s="35"/>
      <c r="PWY124" s="35"/>
      <c r="PWZ124" s="35"/>
      <c r="PXA124" s="35"/>
      <c r="PXB124" s="35"/>
      <c r="PXC124" s="35"/>
      <c r="PXD124" s="35"/>
      <c r="PXE124" s="35"/>
      <c r="PXF124" s="35"/>
      <c r="PXG124" s="35"/>
      <c r="PXH124" s="35"/>
      <c r="PXI124" s="35"/>
      <c r="PXJ124" s="35"/>
      <c r="PXK124" s="35"/>
      <c r="PXL124" s="35"/>
      <c r="PXM124" s="35"/>
      <c r="PXN124" s="35"/>
      <c r="PXO124" s="35"/>
      <c r="PXP124" s="35"/>
      <c r="PXQ124" s="35"/>
      <c r="PXR124" s="35"/>
      <c r="PXS124" s="35"/>
      <c r="PXT124" s="35"/>
      <c r="PXU124" s="35"/>
      <c r="PXV124" s="35"/>
      <c r="PXW124" s="35"/>
      <c r="PXX124" s="35"/>
      <c r="PXY124" s="35"/>
      <c r="PXZ124" s="35"/>
      <c r="PYA124" s="35"/>
      <c r="PYB124" s="35"/>
      <c r="PYC124" s="35"/>
      <c r="PYD124" s="35"/>
      <c r="PYE124" s="35"/>
      <c r="PYF124" s="35"/>
      <c r="PYG124" s="35"/>
      <c r="PYH124" s="35"/>
      <c r="PYI124" s="35"/>
      <c r="PYJ124" s="35"/>
      <c r="PYK124" s="35"/>
      <c r="PYL124" s="35"/>
      <c r="PYM124" s="35"/>
      <c r="PYN124" s="35"/>
      <c r="PYO124" s="35"/>
      <c r="PYP124" s="35"/>
      <c r="PYQ124" s="35"/>
      <c r="PYR124" s="35"/>
      <c r="PYS124" s="35"/>
      <c r="PYT124" s="35"/>
      <c r="PYU124" s="35"/>
      <c r="PYV124" s="35"/>
      <c r="PYW124" s="35"/>
      <c r="PYX124" s="35"/>
      <c r="PYY124" s="35"/>
      <c r="PYZ124" s="35"/>
      <c r="PZA124" s="35"/>
      <c r="PZB124" s="35"/>
      <c r="PZC124" s="35"/>
      <c r="PZD124" s="35"/>
      <c r="PZE124" s="35"/>
      <c r="PZF124" s="35"/>
      <c r="PZG124" s="35"/>
      <c r="PZH124" s="35"/>
      <c r="PZI124" s="35"/>
      <c r="PZJ124" s="35"/>
      <c r="PZK124" s="35"/>
      <c r="PZL124" s="35"/>
      <c r="PZM124" s="35"/>
      <c r="PZN124" s="35"/>
      <c r="PZO124" s="35"/>
      <c r="PZP124" s="35"/>
      <c r="PZQ124" s="35"/>
      <c r="PZR124" s="35"/>
      <c r="PZS124" s="35"/>
      <c r="PZT124" s="35"/>
      <c r="PZU124" s="35"/>
      <c r="PZV124" s="35"/>
      <c r="PZW124" s="35"/>
      <c r="PZX124" s="35"/>
      <c r="PZY124" s="35"/>
      <c r="PZZ124" s="35"/>
      <c r="QAA124" s="35"/>
      <c r="QAB124" s="35"/>
      <c r="QAC124" s="35"/>
      <c r="QAD124" s="35"/>
      <c r="QAE124" s="35"/>
      <c r="QAF124" s="35"/>
      <c r="QAG124" s="35"/>
      <c r="QAH124" s="35"/>
      <c r="QAI124" s="35"/>
      <c r="QAJ124" s="35"/>
      <c r="QAK124" s="35"/>
      <c r="QAL124" s="35"/>
      <c r="QAM124" s="35"/>
      <c r="QAN124" s="35"/>
      <c r="QAO124" s="35"/>
      <c r="QAP124" s="35"/>
      <c r="QAQ124" s="35"/>
      <c r="QAR124" s="35"/>
      <c r="QAS124" s="35"/>
      <c r="QAT124" s="35"/>
      <c r="QAU124" s="35"/>
      <c r="QAV124" s="35"/>
      <c r="QAW124" s="35"/>
      <c r="QAX124" s="35"/>
      <c r="QAY124" s="35"/>
      <c r="QAZ124" s="35"/>
      <c r="QBA124" s="35"/>
      <c r="QBB124" s="35"/>
      <c r="QBC124" s="35"/>
      <c r="QBD124" s="35"/>
      <c r="QBE124" s="35"/>
      <c r="QBF124" s="35"/>
      <c r="QBG124" s="35"/>
      <c r="QBH124" s="35"/>
      <c r="QBI124" s="35"/>
      <c r="QBJ124" s="35"/>
      <c r="QBK124" s="35"/>
      <c r="QBL124" s="35"/>
      <c r="QBM124" s="35"/>
      <c r="QBN124" s="35"/>
      <c r="QBO124" s="35"/>
      <c r="QBP124" s="35"/>
      <c r="QBQ124" s="35"/>
      <c r="QBR124" s="35"/>
      <c r="QBS124" s="35"/>
      <c r="QBT124" s="35"/>
      <c r="QBU124" s="35"/>
      <c r="QBV124" s="35"/>
      <c r="QBW124" s="35"/>
      <c r="QBX124" s="35"/>
      <c r="QBY124" s="35"/>
      <c r="QBZ124" s="35"/>
      <c r="QCA124" s="35"/>
      <c r="QCB124" s="35"/>
      <c r="QCC124" s="35"/>
      <c r="QCD124" s="35"/>
      <c r="QCE124" s="35"/>
      <c r="QCF124" s="35"/>
      <c r="QCG124" s="35"/>
      <c r="QCH124" s="35"/>
      <c r="QCI124" s="35"/>
      <c r="QCJ124" s="35"/>
      <c r="QCK124" s="35"/>
      <c r="QCL124" s="35"/>
      <c r="QCM124" s="35"/>
      <c r="QCN124" s="35"/>
      <c r="QCO124" s="35"/>
      <c r="QCP124" s="35"/>
      <c r="QCQ124" s="35"/>
      <c r="QCR124" s="35"/>
      <c r="QCS124" s="35"/>
      <c r="QCT124" s="35"/>
      <c r="QCU124" s="35"/>
      <c r="QCV124" s="35"/>
      <c r="QCW124" s="35"/>
      <c r="QCX124" s="35"/>
      <c r="QCY124" s="35"/>
      <c r="QCZ124" s="35"/>
      <c r="QDA124" s="35"/>
      <c r="QDB124" s="35"/>
      <c r="QDC124" s="35"/>
      <c r="QDD124" s="35"/>
      <c r="QDE124" s="35"/>
      <c r="QDF124" s="35"/>
      <c r="QDG124" s="35"/>
      <c r="QDH124" s="35"/>
      <c r="QDI124" s="35"/>
      <c r="QDJ124" s="35"/>
      <c r="QDK124" s="35"/>
      <c r="QDL124" s="35"/>
      <c r="QDM124" s="35"/>
      <c r="QDN124" s="35"/>
      <c r="QDO124" s="35"/>
      <c r="QDP124" s="35"/>
      <c r="QDQ124" s="35"/>
      <c r="QDR124" s="35"/>
      <c r="QDS124" s="35"/>
      <c r="QDT124" s="35"/>
      <c r="QDU124" s="35"/>
      <c r="QDV124" s="35"/>
      <c r="QDW124" s="35"/>
      <c r="QDX124" s="35"/>
      <c r="QDY124" s="35"/>
      <c r="QDZ124" s="35"/>
      <c r="QEA124" s="35"/>
      <c r="QEB124" s="35"/>
      <c r="QEC124" s="35"/>
      <c r="QED124" s="35"/>
      <c r="QEE124" s="35"/>
      <c r="QEF124" s="35"/>
      <c r="QEG124" s="35"/>
      <c r="QEH124" s="35"/>
      <c r="QEI124" s="35"/>
      <c r="QEJ124" s="35"/>
      <c r="QEK124" s="35"/>
      <c r="QEL124" s="35"/>
      <c r="QEM124" s="35"/>
      <c r="QEN124" s="35"/>
      <c r="QEO124" s="35"/>
      <c r="QEP124" s="35"/>
      <c r="QEQ124" s="35"/>
      <c r="QER124" s="35"/>
      <c r="QES124" s="35"/>
      <c r="QET124" s="35"/>
      <c r="QEU124" s="35"/>
      <c r="QEV124" s="35"/>
      <c r="QEW124" s="35"/>
      <c r="QEX124" s="35"/>
      <c r="QEY124" s="35"/>
      <c r="QEZ124" s="35"/>
      <c r="QFA124" s="35"/>
      <c r="QFB124" s="35"/>
      <c r="QFC124" s="35"/>
      <c r="QFD124" s="35"/>
      <c r="QFE124" s="35"/>
      <c r="QFF124" s="35"/>
      <c r="QFG124" s="35"/>
      <c r="QFH124" s="35"/>
      <c r="QFI124" s="35"/>
      <c r="QFJ124" s="35"/>
      <c r="QFK124" s="35"/>
      <c r="QFL124" s="35"/>
      <c r="QFM124" s="35"/>
      <c r="QFN124" s="35"/>
      <c r="QFO124" s="35"/>
      <c r="QFP124" s="35"/>
      <c r="QFQ124" s="35"/>
      <c r="QFR124" s="35"/>
      <c r="QFS124" s="35"/>
      <c r="QFT124" s="35"/>
      <c r="QFU124" s="35"/>
      <c r="QFV124" s="35"/>
      <c r="QFW124" s="35"/>
      <c r="QFX124" s="35"/>
      <c r="QFY124" s="35"/>
      <c r="QFZ124" s="35"/>
      <c r="QGA124" s="35"/>
      <c r="QGB124" s="35"/>
      <c r="QGC124" s="35"/>
      <c r="QGD124" s="35"/>
      <c r="QGE124" s="35"/>
      <c r="QGF124" s="35"/>
      <c r="QGG124" s="35"/>
      <c r="QGH124" s="35"/>
      <c r="QGI124" s="35"/>
      <c r="QGJ124" s="35"/>
      <c r="QGK124" s="35"/>
      <c r="QGL124" s="35"/>
      <c r="QGM124" s="35"/>
      <c r="QGN124" s="35"/>
      <c r="QGO124" s="35"/>
      <c r="QGP124" s="35"/>
      <c r="QGQ124" s="35"/>
      <c r="QGR124" s="35"/>
      <c r="QGS124" s="35"/>
      <c r="QGT124" s="35"/>
      <c r="QGU124" s="35"/>
      <c r="QGV124" s="35"/>
      <c r="QGW124" s="35"/>
      <c r="QGX124" s="35"/>
      <c r="QGY124" s="35"/>
      <c r="QGZ124" s="35"/>
      <c r="QHA124" s="35"/>
      <c r="QHB124" s="35"/>
      <c r="QHC124" s="35"/>
      <c r="QHD124" s="35"/>
      <c r="QHE124" s="35"/>
      <c r="QHF124" s="35"/>
      <c r="QHG124" s="35"/>
      <c r="QHH124" s="35"/>
      <c r="QHI124" s="35"/>
      <c r="QHJ124" s="35"/>
      <c r="QHK124" s="35"/>
      <c r="QHL124" s="35"/>
      <c r="QHM124" s="35"/>
      <c r="QHN124" s="35"/>
      <c r="QHO124" s="35"/>
      <c r="QHP124" s="35"/>
      <c r="QHQ124" s="35"/>
      <c r="QHR124" s="35"/>
      <c r="QHS124" s="35"/>
      <c r="QHT124" s="35"/>
      <c r="QHU124" s="35"/>
      <c r="QHV124" s="35"/>
      <c r="QHW124" s="35"/>
      <c r="QHX124" s="35"/>
      <c r="QHY124" s="35"/>
      <c r="QHZ124" s="35"/>
      <c r="QIA124" s="35"/>
      <c r="QIB124" s="35"/>
      <c r="QIC124" s="35"/>
      <c r="QID124" s="35"/>
      <c r="QIE124" s="35"/>
      <c r="QIF124" s="35"/>
      <c r="QIG124" s="35"/>
      <c r="QIH124" s="35"/>
      <c r="QII124" s="35"/>
      <c r="QIJ124" s="35"/>
      <c r="QIK124" s="35"/>
      <c r="QIL124" s="35"/>
      <c r="QIM124" s="35"/>
      <c r="QIN124" s="35"/>
      <c r="QIO124" s="35"/>
      <c r="QIP124" s="35"/>
      <c r="QIQ124" s="35"/>
      <c r="QIR124" s="35"/>
      <c r="QIS124" s="35"/>
      <c r="QIT124" s="35"/>
      <c r="QIU124" s="35"/>
      <c r="QIV124" s="35"/>
      <c r="QIW124" s="35"/>
      <c r="QIX124" s="35"/>
      <c r="QIY124" s="35"/>
      <c r="QIZ124" s="35"/>
      <c r="QJA124" s="35"/>
      <c r="QJB124" s="35"/>
      <c r="QJC124" s="35"/>
      <c r="QJD124" s="35"/>
      <c r="QJE124" s="35"/>
      <c r="QJF124" s="35"/>
      <c r="QJG124" s="35"/>
      <c r="QJH124" s="35"/>
      <c r="QJI124" s="35"/>
      <c r="QJJ124" s="35"/>
      <c r="QJK124" s="35"/>
      <c r="QJL124" s="35"/>
      <c r="QJM124" s="35"/>
      <c r="QJN124" s="35"/>
      <c r="QJO124" s="35"/>
      <c r="QJP124" s="35"/>
      <c r="QJQ124" s="35"/>
      <c r="QJR124" s="35"/>
      <c r="QJS124" s="35"/>
      <c r="QJT124" s="35"/>
      <c r="QJU124" s="35"/>
      <c r="QJV124" s="35"/>
      <c r="QJW124" s="35"/>
      <c r="QJX124" s="35"/>
      <c r="QJY124" s="35"/>
      <c r="QJZ124" s="35"/>
      <c r="QKA124" s="35"/>
      <c r="QKB124" s="35"/>
      <c r="QKC124" s="35"/>
      <c r="QKD124" s="35"/>
      <c r="QKE124" s="35"/>
      <c r="QKF124" s="35"/>
      <c r="QKG124" s="35"/>
      <c r="QKH124" s="35"/>
      <c r="QKI124" s="35"/>
      <c r="QKJ124" s="35"/>
      <c r="QKK124" s="35"/>
      <c r="QKL124" s="35"/>
      <c r="QKM124" s="35"/>
      <c r="QKN124" s="35"/>
      <c r="QKO124" s="35"/>
      <c r="QKP124" s="35"/>
      <c r="QKQ124" s="35"/>
      <c r="QKR124" s="35"/>
      <c r="QKS124" s="35"/>
      <c r="QKT124" s="35"/>
      <c r="QKU124" s="35"/>
      <c r="QKV124" s="35"/>
      <c r="QKW124" s="35"/>
      <c r="QKX124" s="35"/>
      <c r="QKY124" s="35"/>
      <c r="QKZ124" s="35"/>
      <c r="QLA124" s="35"/>
      <c r="QLB124" s="35"/>
      <c r="QLC124" s="35"/>
      <c r="QLD124" s="35"/>
      <c r="QLE124" s="35"/>
      <c r="QLF124" s="35"/>
      <c r="QLG124" s="35"/>
      <c r="QLH124" s="35"/>
      <c r="QLI124" s="35"/>
      <c r="QLJ124" s="35"/>
      <c r="QLK124" s="35"/>
      <c r="QLL124" s="35"/>
      <c r="QLM124" s="35"/>
      <c r="QLN124" s="35"/>
      <c r="QLO124" s="35"/>
      <c r="QLP124" s="35"/>
      <c r="QLQ124" s="35"/>
      <c r="QLR124" s="35"/>
      <c r="QLS124" s="35"/>
      <c r="QLT124" s="35"/>
      <c r="QLU124" s="35"/>
      <c r="QLV124" s="35"/>
      <c r="QLW124" s="35"/>
      <c r="QLX124" s="35"/>
      <c r="QLY124" s="35"/>
      <c r="QLZ124" s="35"/>
      <c r="QMA124" s="35"/>
      <c r="QMB124" s="35"/>
      <c r="QMC124" s="35"/>
      <c r="QMD124" s="35"/>
      <c r="QME124" s="35"/>
      <c r="QMF124" s="35"/>
      <c r="QMG124" s="35"/>
      <c r="QMH124" s="35"/>
      <c r="QMI124" s="35"/>
      <c r="QMJ124" s="35"/>
      <c r="QMK124" s="35"/>
      <c r="QML124" s="35"/>
      <c r="QMM124" s="35"/>
      <c r="QMN124" s="35"/>
      <c r="QMO124" s="35"/>
      <c r="QMP124" s="35"/>
      <c r="QMQ124" s="35"/>
      <c r="QMR124" s="35"/>
      <c r="QMS124" s="35"/>
      <c r="QMT124" s="35"/>
      <c r="QMU124" s="35"/>
      <c r="QMV124" s="35"/>
      <c r="QMW124" s="35"/>
      <c r="QMX124" s="35"/>
      <c r="QMY124" s="35"/>
      <c r="QMZ124" s="35"/>
      <c r="QNA124" s="35"/>
      <c r="QNB124" s="35"/>
      <c r="QNC124" s="35"/>
      <c r="QND124" s="35"/>
      <c r="QNE124" s="35"/>
      <c r="QNF124" s="35"/>
      <c r="QNG124" s="35"/>
      <c r="QNH124" s="35"/>
      <c r="QNI124" s="35"/>
      <c r="QNJ124" s="35"/>
      <c r="QNK124" s="35"/>
      <c r="QNL124" s="35"/>
      <c r="QNM124" s="35"/>
      <c r="QNN124" s="35"/>
      <c r="QNO124" s="35"/>
      <c r="QNP124" s="35"/>
      <c r="QNQ124" s="35"/>
      <c r="QNR124" s="35"/>
      <c r="QNS124" s="35"/>
      <c r="QNT124" s="35"/>
      <c r="QNU124" s="35"/>
      <c r="QNV124" s="35"/>
      <c r="QNW124" s="35"/>
      <c r="QNX124" s="35"/>
      <c r="QNY124" s="35"/>
      <c r="QNZ124" s="35"/>
      <c r="QOA124" s="35"/>
      <c r="QOB124" s="35"/>
      <c r="QOC124" s="35"/>
      <c r="QOD124" s="35"/>
      <c r="QOE124" s="35"/>
      <c r="QOF124" s="35"/>
      <c r="QOG124" s="35"/>
      <c r="QOH124" s="35"/>
      <c r="QOI124" s="35"/>
      <c r="QOJ124" s="35"/>
      <c r="QOK124" s="35"/>
      <c r="QOL124" s="35"/>
      <c r="QOM124" s="35"/>
      <c r="QON124" s="35"/>
      <c r="QOO124" s="35"/>
      <c r="QOP124" s="35"/>
      <c r="QOQ124" s="35"/>
      <c r="QOR124" s="35"/>
      <c r="QOS124" s="35"/>
      <c r="QOT124" s="35"/>
      <c r="QOU124" s="35"/>
      <c r="QOV124" s="35"/>
      <c r="QOW124" s="35"/>
      <c r="QOX124" s="35"/>
      <c r="QOY124" s="35"/>
      <c r="QOZ124" s="35"/>
      <c r="QPA124" s="35"/>
      <c r="QPB124" s="35"/>
      <c r="QPC124" s="35"/>
      <c r="QPD124" s="35"/>
      <c r="QPE124" s="35"/>
      <c r="QPF124" s="35"/>
      <c r="QPG124" s="35"/>
      <c r="QPH124" s="35"/>
      <c r="QPI124" s="35"/>
      <c r="QPJ124" s="35"/>
      <c r="QPK124" s="35"/>
      <c r="QPL124" s="35"/>
      <c r="QPM124" s="35"/>
      <c r="QPN124" s="35"/>
      <c r="QPO124" s="35"/>
      <c r="QPP124" s="35"/>
      <c r="QPQ124" s="35"/>
      <c r="QPR124" s="35"/>
      <c r="QPS124" s="35"/>
      <c r="QPT124" s="35"/>
      <c r="QPU124" s="35"/>
      <c r="QPV124" s="35"/>
      <c r="QPW124" s="35"/>
      <c r="QPX124" s="35"/>
      <c r="QPY124" s="35"/>
      <c r="QPZ124" s="35"/>
      <c r="QQA124" s="35"/>
      <c r="QQB124" s="35"/>
      <c r="QQC124" s="35"/>
      <c r="QQD124" s="35"/>
      <c r="QQE124" s="35"/>
      <c r="QQF124" s="35"/>
      <c r="QQG124" s="35"/>
      <c r="QQH124" s="35"/>
      <c r="QQI124" s="35"/>
      <c r="QQJ124" s="35"/>
      <c r="QQK124" s="35"/>
      <c r="QQL124" s="35"/>
      <c r="QQM124" s="35"/>
      <c r="QQN124" s="35"/>
      <c r="QQO124" s="35"/>
      <c r="QQP124" s="35"/>
      <c r="QQQ124" s="35"/>
      <c r="QQR124" s="35"/>
      <c r="QQS124" s="35"/>
      <c r="QQT124" s="35"/>
      <c r="QQU124" s="35"/>
      <c r="QQV124" s="35"/>
      <c r="QQW124" s="35"/>
      <c r="QQX124" s="35"/>
      <c r="QQY124" s="35"/>
      <c r="QQZ124" s="35"/>
      <c r="QRA124" s="35"/>
      <c r="QRB124" s="35"/>
      <c r="QRC124" s="35"/>
      <c r="QRD124" s="35"/>
      <c r="QRE124" s="35"/>
      <c r="QRF124" s="35"/>
      <c r="QRG124" s="35"/>
      <c r="QRH124" s="35"/>
      <c r="QRI124" s="35"/>
      <c r="QRJ124" s="35"/>
      <c r="QRK124" s="35"/>
      <c r="QRL124" s="35"/>
      <c r="QRM124" s="35"/>
      <c r="QRN124" s="35"/>
      <c r="QRO124" s="35"/>
      <c r="QRP124" s="35"/>
      <c r="QRQ124" s="35"/>
      <c r="QRR124" s="35"/>
      <c r="QRS124" s="35"/>
      <c r="QRT124" s="35"/>
      <c r="QRU124" s="35"/>
      <c r="QRV124" s="35"/>
      <c r="QRW124" s="35"/>
      <c r="QRX124" s="35"/>
      <c r="QRY124" s="35"/>
      <c r="QRZ124" s="35"/>
      <c r="QSA124" s="35"/>
      <c r="QSB124" s="35"/>
      <c r="QSC124" s="35"/>
      <c r="QSD124" s="35"/>
      <c r="QSE124" s="35"/>
      <c r="QSF124" s="35"/>
      <c r="QSG124" s="35"/>
      <c r="QSH124" s="35"/>
      <c r="QSI124" s="35"/>
      <c r="QSJ124" s="35"/>
      <c r="QSK124" s="35"/>
      <c r="QSL124" s="35"/>
      <c r="QSM124" s="35"/>
      <c r="QSN124" s="35"/>
      <c r="QSO124" s="35"/>
      <c r="QSP124" s="35"/>
      <c r="QSQ124" s="35"/>
      <c r="QSR124" s="35"/>
      <c r="QSS124" s="35"/>
      <c r="QST124" s="35"/>
      <c r="QSU124" s="35"/>
      <c r="QSV124" s="35"/>
      <c r="QSW124" s="35"/>
      <c r="QSX124" s="35"/>
      <c r="QSY124" s="35"/>
      <c r="QSZ124" s="35"/>
      <c r="QTA124" s="35"/>
      <c r="QTB124" s="35"/>
      <c r="QTC124" s="35"/>
      <c r="QTD124" s="35"/>
      <c r="QTE124" s="35"/>
      <c r="QTF124" s="35"/>
      <c r="QTG124" s="35"/>
      <c r="QTH124" s="35"/>
      <c r="QTI124" s="35"/>
      <c r="QTJ124" s="35"/>
      <c r="QTK124" s="35"/>
      <c r="QTL124" s="35"/>
      <c r="QTM124" s="35"/>
      <c r="QTN124" s="35"/>
      <c r="QTO124" s="35"/>
      <c r="QTP124" s="35"/>
      <c r="QTQ124" s="35"/>
      <c r="QTR124" s="35"/>
      <c r="QTS124" s="35"/>
      <c r="QTT124" s="35"/>
      <c r="QTU124" s="35"/>
      <c r="QTV124" s="35"/>
      <c r="QTW124" s="35"/>
      <c r="QTX124" s="35"/>
      <c r="QTY124" s="35"/>
      <c r="QTZ124" s="35"/>
      <c r="QUA124" s="35"/>
      <c r="QUB124" s="35"/>
      <c r="QUC124" s="35"/>
      <c r="QUD124" s="35"/>
      <c r="QUE124" s="35"/>
      <c r="QUF124" s="35"/>
      <c r="QUG124" s="35"/>
      <c r="QUH124" s="35"/>
      <c r="QUI124" s="35"/>
      <c r="QUJ124" s="35"/>
      <c r="QUK124" s="35"/>
      <c r="QUL124" s="35"/>
      <c r="QUM124" s="35"/>
      <c r="QUN124" s="35"/>
      <c r="QUO124" s="35"/>
      <c r="QUP124" s="35"/>
      <c r="QUQ124" s="35"/>
      <c r="QUR124" s="35"/>
      <c r="QUS124" s="35"/>
      <c r="QUT124" s="35"/>
      <c r="QUU124" s="35"/>
      <c r="QUV124" s="35"/>
      <c r="QUW124" s="35"/>
      <c r="QUX124" s="35"/>
      <c r="QUY124" s="35"/>
      <c r="QUZ124" s="35"/>
      <c r="QVA124" s="35"/>
      <c r="QVB124" s="35"/>
      <c r="QVC124" s="35"/>
      <c r="QVD124" s="35"/>
      <c r="QVE124" s="35"/>
      <c r="QVF124" s="35"/>
      <c r="QVG124" s="35"/>
      <c r="QVH124" s="35"/>
      <c r="QVI124" s="35"/>
      <c r="QVJ124" s="35"/>
      <c r="QVK124" s="35"/>
      <c r="QVL124" s="35"/>
      <c r="QVM124" s="35"/>
      <c r="QVN124" s="35"/>
      <c r="QVO124" s="35"/>
      <c r="QVP124" s="35"/>
      <c r="QVQ124" s="35"/>
      <c r="QVR124" s="35"/>
      <c r="QVS124" s="35"/>
      <c r="QVT124" s="35"/>
      <c r="QVU124" s="35"/>
      <c r="QVV124" s="35"/>
      <c r="QVW124" s="35"/>
      <c r="QVX124" s="35"/>
      <c r="QVY124" s="35"/>
      <c r="QVZ124" s="35"/>
      <c r="QWA124" s="35"/>
      <c r="QWB124" s="35"/>
      <c r="QWC124" s="35"/>
      <c r="QWD124" s="35"/>
      <c r="QWE124" s="35"/>
      <c r="QWF124" s="35"/>
      <c r="QWG124" s="35"/>
      <c r="QWH124" s="35"/>
      <c r="QWI124" s="35"/>
      <c r="QWJ124" s="35"/>
      <c r="QWK124" s="35"/>
      <c r="QWL124" s="35"/>
      <c r="QWM124" s="35"/>
      <c r="QWN124" s="35"/>
      <c r="QWO124" s="35"/>
      <c r="QWP124" s="35"/>
      <c r="QWQ124" s="35"/>
      <c r="QWR124" s="35"/>
      <c r="QWS124" s="35"/>
      <c r="QWT124" s="35"/>
      <c r="QWU124" s="35"/>
      <c r="QWV124" s="35"/>
      <c r="QWW124" s="35"/>
      <c r="QWX124" s="35"/>
      <c r="QWY124" s="35"/>
      <c r="QWZ124" s="35"/>
      <c r="QXA124" s="35"/>
      <c r="QXB124" s="35"/>
      <c r="QXC124" s="35"/>
      <c r="QXD124" s="35"/>
      <c r="QXE124" s="35"/>
      <c r="QXF124" s="35"/>
      <c r="QXG124" s="35"/>
      <c r="QXH124" s="35"/>
      <c r="QXI124" s="35"/>
      <c r="QXJ124" s="35"/>
      <c r="QXK124" s="35"/>
      <c r="QXL124" s="35"/>
      <c r="QXM124" s="35"/>
      <c r="QXN124" s="35"/>
      <c r="QXO124" s="35"/>
      <c r="QXP124" s="35"/>
      <c r="QXQ124" s="35"/>
      <c r="QXR124" s="35"/>
      <c r="QXS124" s="35"/>
      <c r="QXT124" s="35"/>
      <c r="QXU124" s="35"/>
      <c r="QXV124" s="35"/>
      <c r="QXW124" s="35"/>
      <c r="QXX124" s="35"/>
      <c r="QXY124" s="35"/>
      <c r="QXZ124" s="35"/>
      <c r="QYA124" s="35"/>
      <c r="QYB124" s="35"/>
      <c r="QYC124" s="35"/>
      <c r="QYD124" s="35"/>
      <c r="QYE124" s="35"/>
      <c r="QYF124" s="35"/>
      <c r="QYG124" s="35"/>
      <c r="QYH124" s="35"/>
      <c r="QYI124" s="35"/>
      <c r="QYJ124" s="35"/>
      <c r="QYK124" s="35"/>
      <c r="QYL124" s="35"/>
      <c r="QYM124" s="35"/>
      <c r="QYN124" s="35"/>
      <c r="QYO124" s="35"/>
      <c r="QYP124" s="35"/>
      <c r="QYQ124" s="35"/>
      <c r="QYR124" s="35"/>
      <c r="QYS124" s="35"/>
      <c r="QYT124" s="35"/>
      <c r="QYU124" s="35"/>
      <c r="QYV124" s="35"/>
      <c r="QYW124" s="35"/>
      <c r="QYX124" s="35"/>
      <c r="QYY124" s="35"/>
      <c r="QYZ124" s="35"/>
      <c r="QZA124" s="35"/>
      <c r="QZB124" s="35"/>
      <c r="QZC124" s="35"/>
      <c r="QZD124" s="35"/>
      <c r="QZE124" s="35"/>
      <c r="QZF124" s="35"/>
      <c r="QZG124" s="35"/>
      <c r="QZH124" s="35"/>
      <c r="QZI124" s="35"/>
      <c r="QZJ124" s="35"/>
      <c r="QZK124" s="35"/>
      <c r="QZL124" s="35"/>
      <c r="QZM124" s="35"/>
      <c r="QZN124" s="35"/>
      <c r="QZO124" s="35"/>
      <c r="QZP124" s="35"/>
      <c r="QZQ124" s="35"/>
      <c r="QZR124" s="35"/>
      <c r="QZS124" s="35"/>
      <c r="QZT124" s="35"/>
      <c r="QZU124" s="35"/>
      <c r="QZV124" s="35"/>
      <c r="QZW124" s="35"/>
      <c r="QZX124" s="35"/>
      <c r="QZY124" s="35"/>
      <c r="QZZ124" s="35"/>
      <c r="RAA124" s="35"/>
      <c r="RAB124" s="35"/>
      <c r="RAC124" s="35"/>
      <c r="RAD124" s="35"/>
      <c r="RAE124" s="35"/>
      <c r="RAF124" s="35"/>
      <c r="RAG124" s="35"/>
      <c r="RAH124" s="35"/>
      <c r="RAI124" s="35"/>
      <c r="RAJ124" s="35"/>
      <c r="RAK124" s="35"/>
      <c r="RAL124" s="35"/>
      <c r="RAM124" s="35"/>
      <c r="RAN124" s="35"/>
      <c r="RAO124" s="35"/>
      <c r="RAP124" s="35"/>
      <c r="RAQ124" s="35"/>
      <c r="RAR124" s="35"/>
      <c r="RAS124" s="35"/>
      <c r="RAT124" s="35"/>
      <c r="RAU124" s="35"/>
      <c r="RAV124" s="35"/>
      <c r="RAW124" s="35"/>
      <c r="RAX124" s="35"/>
      <c r="RAY124" s="35"/>
      <c r="RAZ124" s="35"/>
      <c r="RBA124" s="35"/>
      <c r="RBB124" s="35"/>
      <c r="RBC124" s="35"/>
      <c r="RBD124" s="35"/>
      <c r="RBE124" s="35"/>
      <c r="RBF124" s="35"/>
      <c r="RBG124" s="35"/>
      <c r="RBH124" s="35"/>
      <c r="RBI124" s="35"/>
      <c r="RBJ124" s="35"/>
      <c r="RBK124" s="35"/>
      <c r="RBL124" s="35"/>
      <c r="RBM124" s="35"/>
      <c r="RBN124" s="35"/>
      <c r="RBO124" s="35"/>
      <c r="RBP124" s="35"/>
      <c r="RBQ124" s="35"/>
      <c r="RBR124" s="35"/>
      <c r="RBS124" s="35"/>
      <c r="RBT124" s="35"/>
      <c r="RBU124" s="35"/>
      <c r="RBV124" s="35"/>
      <c r="RBW124" s="35"/>
      <c r="RBX124" s="35"/>
      <c r="RBY124" s="35"/>
      <c r="RBZ124" s="35"/>
      <c r="RCA124" s="35"/>
      <c r="RCB124" s="35"/>
      <c r="RCC124" s="35"/>
      <c r="RCD124" s="35"/>
      <c r="RCE124" s="35"/>
      <c r="RCF124" s="35"/>
      <c r="RCG124" s="35"/>
      <c r="RCH124" s="35"/>
      <c r="RCI124" s="35"/>
      <c r="RCJ124" s="35"/>
      <c r="RCK124" s="35"/>
      <c r="RCL124" s="35"/>
      <c r="RCM124" s="35"/>
      <c r="RCN124" s="35"/>
      <c r="RCO124" s="35"/>
      <c r="RCP124" s="35"/>
      <c r="RCQ124" s="35"/>
      <c r="RCR124" s="35"/>
      <c r="RCS124" s="35"/>
      <c r="RCT124" s="35"/>
      <c r="RCU124" s="35"/>
      <c r="RCV124" s="35"/>
      <c r="RCW124" s="35"/>
      <c r="RCX124" s="35"/>
      <c r="RCY124" s="35"/>
      <c r="RCZ124" s="35"/>
      <c r="RDA124" s="35"/>
      <c r="RDB124" s="35"/>
      <c r="RDC124" s="35"/>
      <c r="RDD124" s="35"/>
      <c r="RDE124" s="35"/>
      <c r="RDF124" s="35"/>
      <c r="RDG124" s="35"/>
      <c r="RDH124" s="35"/>
      <c r="RDI124" s="35"/>
      <c r="RDJ124" s="35"/>
      <c r="RDK124" s="35"/>
      <c r="RDL124" s="35"/>
      <c r="RDM124" s="35"/>
      <c r="RDN124" s="35"/>
      <c r="RDO124" s="35"/>
      <c r="RDP124" s="35"/>
      <c r="RDQ124" s="35"/>
      <c r="RDR124" s="35"/>
      <c r="RDS124" s="35"/>
      <c r="RDT124" s="35"/>
      <c r="RDU124" s="35"/>
      <c r="RDV124" s="35"/>
      <c r="RDW124" s="35"/>
      <c r="RDX124" s="35"/>
      <c r="RDY124" s="35"/>
      <c r="RDZ124" s="35"/>
      <c r="REA124" s="35"/>
      <c r="REB124" s="35"/>
      <c r="REC124" s="35"/>
      <c r="RED124" s="35"/>
      <c r="REE124" s="35"/>
      <c r="REF124" s="35"/>
      <c r="REG124" s="35"/>
      <c r="REH124" s="35"/>
      <c r="REI124" s="35"/>
      <c r="REJ124" s="35"/>
      <c r="REK124" s="35"/>
      <c r="REL124" s="35"/>
      <c r="REM124" s="35"/>
      <c r="REN124" s="35"/>
      <c r="REO124" s="35"/>
      <c r="REP124" s="35"/>
      <c r="REQ124" s="35"/>
      <c r="RER124" s="35"/>
      <c r="RES124" s="35"/>
      <c r="RET124" s="35"/>
      <c r="REU124" s="35"/>
      <c r="REV124" s="35"/>
      <c r="REW124" s="35"/>
      <c r="REX124" s="35"/>
      <c r="REY124" s="35"/>
      <c r="REZ124" s="35"/>
      <c r="RFA124" s="35"/>
      <c r="RFB124" s="35"/>
      <c r="RFC124" s="35"/>
      <c r="RFD124" s="35"/>
      <c r="RFE124" s="35"/>
      <c r="RFF124" s="35"/>
      <c r="RFG124" s="35"/>
      <c r="RFH124" s="35"/>
      <c r="RFI124" s="35"/>
      <c r="RFJ124" s="35"/>
      <c r="RFK124" s="35"/>
      <c r="RFL124" s="35"/>
      <c r="RFM124" s="35"/>
      <c r="RFN124" s="35"/>
      <c r="RFO124" s="35"/>
      <c r="RFP124" s="35"/>
      <c r="RFQ124" s="35"/>
      <c r="RFR124" s="35"/>
      <c r="RFS124" s="35"/>
      <c r="RFT124" s="35"/>
      <c r="RFU124" s="35"/>
      <c r="RFV124" s="35"/>
      <c r="RFW124" s="35"/>
      <c r="RFX124" s="35"/>
      <c r="RFY124" s="35"/>
      <c r="RFZ124" s="35"/>
      <c r="RGA124" s="35"/>
      <c r="RGB124" s="35"/>
      <c r="RGC124" s="35"/>
      <c r="RGD124" s="35"/>
      <c r="RGE124" s="35"/>
      <c r="RGF124" s="35"/>
      <c r="RGG124" s="35"/>
      <c r="RGH124" s="35"/>
      <c r="RGI124" s="35"/>
      <c r="RGJ124" s="35"/>
      <c r="RGK124" s="35"/>
      <c r="RGL124" s="35"/>
      <c r="RGM124" s="35"/>
      <c r="RGN124" s="35"/>
      <c r="RGO124" s="35"/>
      <c r="RGP124" s="35"/>
      <c r="RGQ124" s="35"/>
      <c r="RGR124" s="35"/>
      <c r="RGS124" s="35"/>
      <c r="RGT124" s="35"/>
      <c r="RGU124" s="35"/>
      <c r="RGV124" s="35"/>
      <c r="RGW124" s="35"/>
      <c r="RGX124" s="35"/>
      <c r="RGY124" s="35"/>
      <c r="RGZ124" s="35"/>
      <c r="RHA124" s="35"/>
      <c r="RHB124" s="35"/>
      <c r="RHC124" s="35"/>
      <c r="RHD124" s="35"/>
      <c r="RHE124" s="35"/>
      <c r="RHF124" s="35"/>
      <c r="RHG124" s="35"/>
      <c r="RHH124" s="35"/>
      <c r="RHI124" s="35"/>
      <c r="RHJ124" s="35"/>
      <c r="RHK124" s="35"/>
      <c r="RHL124" s="35"/>
      <c r="RHM124" s="35"/>
      <c r="RHN124" s="35"/>
      <c r="RHO124" s="35"/>
      <c r="RHP124" s="35"/>
      <c r="RHQ124" s="35"/>
      <c r="RHR124" s="35"/>
      <c r="RHS124" s="35"/>
      <c r="RHT124" s="35"/>
      <c r="RHU124" s="35"/>
      <c r="RHV124" s="35"/>
      <c r="RHW124" s="35"/>
      <c r="RHX124" s="35"/>
      <c r="RHY124" s="35"/>
      <c r="RHZ124" s="35"/>
      <c r="RIA124" s="35"/>
      <c r="RIB124" s="35"/>
      <c r="RIC124" s="35"/>
      <c r="RID124" s="35"/>
      <c r="RIE124" s="35"/>
      <c r="RIF124" s="35"/>
      <c r="RIG124" s="35"/>
      <c r="RIH124" s="35"/>
      <c r="RII124" s="35"/>
      <c r="RIJ124" s="35"/>
      <c r="RIK124" s="35"/>
      <c r="RIL124" s="35"/>
      <c r="RIM124" s="35"/>
      <c r="RIN124" s="35"/>
      <c r="RIO124" s="35"/>
      <c r="RIP124" s="35"/>
      <c r="RIQ124" s="35"/>
      <c r="RIR124" s="35"/>
      <c r="RIS124" s="35"/>
      <c r="RIT124" s="35"/>
      <c r="RIU124" s="35"/>
      <c r="RIV124" s="35"/>
      <c r="RIW124" s="35"/>
      <c r="RIX124" s="35"/>
      <c r="RIY124" s="35"/>
      <c r="RIZ124" s="35"/>
      <c r="RJA124" s="35"/>
      <c r="RJB124" s="35"/>
      <c r="RJC124" s="35"/>
      <c r="RJD124" s="35"/>
      <c r="RJE124" s="35"/>
      <c r="RJF124" s="35"/>
      <c r="RJG124" s="35"/>
      <c r="RJH124" s="35"/>
      <c r="RJI124" s="35"/>
      <c r="RJJ124" s="35"/>
      <c r="RJK124" s="35"/>
      <c r="RJL124" s="35"/>
      <c r="RJM124" s="35"/>
      <c r="RJN124" s="35"/>
      <c r="RJO124" s="35"/>
      <c r="RJP124" s="35"/>
      <c r="RJQ124" s="35"/>
      <c r="RJR124" s="35"/>
      <c r="RJS124" s="35"/>
      <c r="RJT124" s="35"/>
      <c r="RJU124" s="35"/>
      <c r="RJV124" s="35"/>
      <c r="RJW124" s="35"/>
      <c r="RJX124" s="35"/>
      <c r="RJY124" s="35"/>
      <c r="RJZ124" s="35"/>
      <c r="RKA124" s="35"/>
      <c r="RKB124" s="35"/>
      <c r="RKC124" s="35"/>
      <c r="RKD124" s="35"/>
      <c r="RKE124" s="35"/>
      <c r="RKF124" s="35"/>
      <c r="RKG124" s="35"/>
      <c r="RKH124" s="35"/>
      <c r="RKI124" s="35"/>
      <c r="RKJ124" s="35"/>
      <c r="RKK124" s="35"/>
      <c r="RKL124" s="35"/>
      <c r="RKM124" s="35"/>
      <c r="RKN124" s="35"/>
      <c r="RKO124" s="35"/>
      <c r="RKP124" s="35"/>
      <c r="RKQ124" s="35"/>
      <c r="RKR124" s="35"/>
      <c r="RKS124" s="35"/>
      <c r="RKT124" s="35"/>
      <c r="RKU124" s="35"/>
      <c r="RKV124" s="35"/>
      <c r="RKW124" s="35"/>
      <c r="RKX124" s="35"/>
      <c r="RKY124" s="35"/>
      <c r="RKZ124" s="35"/>
      <c r="RLA124" s="35"/>
      <c r="RLB124" s="35"/>
      <c r="RLC124" s="35"/>
      <c r="RLD124" s="35"/>
      <c r="RLE124" s="35"/>
      <c r="RLF124" s="35"/>
      <c r="RLG124" s="35"/>
      <c r="RLH124" s="35"/>
      <c r="RLI124" s="35"/>
      <c r="RLJ124" s="35"/>
      <c r="RLK124" s="35"/>
      <c r="RLL124" s="35"/>
      <c r="RLM124" s="35"/>
      <c r="RLN124" s="35"/>
      <c r="RLO124" s="35"/>
      <c r="RLP124" s="35"/>
      <c r="RLQ124" s="35"/>
      <c r="RLR124" s="35"/>
      <c r="RLS124" s="35"/>
      <c r="RLT124" s="35"/>
      <c r="RLU124" s="35"/>
      <c r="RLV124" s="35"/>
      <c r="RLW124" s="35"/>
      <c r="RLX124" s="35"/>
      <c r="RLY124" s="35"/>
      <c r="RLZ124" s="35"/>
      <c r="RMA124" s="35"/>
      <c r="RMB124" s="35"/>
      <c r="RMC124" s="35"/>
      <c r="RMD124" s="35"/>
      <c r="RME124" s="35"/>
      <c r="RMF124" s="35"/>
      <c r="RMG124" s="35"/>
      <c r="RMH124" s="35"/>
      <c r="RMI124" s="35"/>
      <c r="RMJ124" s="35"/>
      <c r="RMK124" s="35"/>
      <c r="RML124" s="35"/>
      <c r="RMM124" s="35"/>
      <c r="RMN124" s="35"/>
      <c r="RMO124" s="35"/>
      <c r="RMP124" s="35"/>
      <c r="RMQ124" s="35"/>
      <c r="RMR124" s="35"/>
      <c r="RMS124" s="35"/>
      <c r="RMT124" s="35"/>
      <c r="RMU124" s="35"/>
      <c r="RMV124" s="35"/>
      <c r="RMW124" s="35"/>
      <c r="RMX124" s="35"/>
      <c r="RMY124" s="35"/>
      <c r="RMZ124" s="35"/>
      <c r="RNA124" s="35"/>
      <c r="RNB124" s="35"/>
      <c r="RNC124" s="35"/>
      <c r="RND124" s="35"/>
      <c r="RNE124" s="35"/>
      <c r="RNF124" s="35"/>
      <c r="RNG124" s="35"/>
      <c r="RNH124" s="35"/>
      <c r="RNI124" s="35"/>
      <c r="RNJ124" s="35"/>
      <c r="RNK124" s="35"/>
      <c r="RNL124" s="35"/>
      <c r="RNM124" s="35"/>
      <c r="RNN124" s="35"/>
      <c r="RNO124" s="35"/>
      <c r="RNP124" s="35"/>
      <c r="RNQ124" s="35"/>
      <c r="RNR124" s="35"/>
      <c r="RNS124" s="35"/>
      <c r="RNT124" s="35"/>
      <c r="RNU124" s="35"/>
      <c r="RNV124" s="35"/>
      <c r="RNW124" s="35"/>
      <c r="RNX124" s="35"/>
      <c r="RNY124" s="35"/>
      <c r="RNZ124" s="35"/>
      <c r="ROA124" s="35"/>
      <c r="ROB124" s="35"/>
      <c r="ROC124" s="35"/>
      <c r="ROD124" s="35"/>
      <c r="ROE124" s="35"/>
      <c r="ROF124" s="35"/>
      <c r="ROG124" s="35"/>
      <c r="ROH124" s="35"/>
      <c r="ROI124" s="35"/>
      <c r="ROJ124" s="35"/>
      <c r="ROK124" s="35"/>
      <c r="ROL124" s="35"/>
      <c r="ROM124" s="35"/>
      <c r="RON124" s="35"/>
      <c r="ROO124" s="35"/>
      <c r="ROP124" s="35"/>
      <c r="ROQ124" s="35"/>
      <c r="ROR124" s="35"/>
      <c r="ROS124" s="35"/>
      <c r="ROT124" s="35"/>
      <c r="ROU124" s="35"/>
      <c r="ROV124" s="35"/>
      <c r="ROW124" s="35"/>
      <c r="ROX124" s="35"/>
      <c r="ROY124" s="35"/>
      <c r="ROZ124" s="35"/>
      <c r="RPA124" s="35"/>
      <c r="RPB124" s="35"/>
      <c r="RPC124" s="35"/>
      <c r="RPD124" s="35"/>
      <c r="RPE124" s="35"/>
      <c r="RPF124" s="35"/>
      <c r="RPG124" s="35"/>
      <c r="RPH124" s="35"/>
      <c r="RPI124" s="35"/>
      <c r="RPJ124" s="35"/>
      <c r="RPK124" s="35"/>
      <c r="RPL124" s="35"/>
      <c r="RPM124" s="35"/>
      <c r="RPN124" s="35"/>
      <c r="RPO124" s="35"/>
      <c r="RPP124" s="35"/>
      <c r="RPQ124" s="35"/>
      <c r="RPR124" s="35"/>
      <c r="RPS124" s="35"/>
      <c r="RPT124" s="35"/>
      <c r="RPU124" s="35"/>
      <c r="RPV124" s="35"/>
      <c r="RPW124" s="35"/>
      <c r="RPX124" s="35"/>
      <c r="RPY124" s="35"/>
      <c r="RPZ124" s="35"/>
      <c r="RQA124" s="35"/>
      <c r="RQB124" s="35"/>
      <c r="RQC124" s="35"/>
      <c r="RQD124" s="35"/>
      <c r="RQE124" s="35"/>
      <c r="RQF124" s="35"/>
      <c r="RQG124" s="35"/>
      <c r="RQH124" s="35"/>
      <c r="RQI124" s="35"/>
      <c r="RQJ124" s="35"/>
      <c r="RQK124" s="35"/>
      <c r="RQL124" s="35"/>
      <c r="RQM124" s="35"/>
      <c r="RQN124" s="35"/>
      <c r="RQO124" s="35"/>
      <c r="RQP124" s="35"/>
      <c r="RQQ124" s="35"/>
      <c r="RQR124" s="35"/>
      <c r="RQS124" s="35"/>
      <c r="RQT124" s="35"/>
      <c r="RQU124" s="35"/>
      <c r="RQV124" s="35"/>
      <c r="RQW124" s="35"/>
      <c r="RQX124" s="35"/>
      <c r="RQY124" s="35"/>
      <c r="RQZ124" s="35"/>
      <c r="RRA124" s="35"/>
      <c r="RRB124" s="35"/>
      <c r="RRC124" s="35"/>
      <c r="RRD124" s="35"/>
      <c r="RRE124" s="35"/>
      <c r="RRF124" s="35"/>
      <c r="RRG124" s="35"/>
      <c r="RRH124" s="35"/>
      <c r="RRI124" s="35"/>
      <c r="RRJ124" s="35"/>
      <c r="RRK124" s="35"/>
      <c r="RRL124" s="35"/>
      <c r="RRM124" s="35"/>
      <c r="RRN124" s="35"/>
      <c r="RRO124" s="35"/>
      <c r="RRP124" s="35"/>
      <c r="RRQ124" s="35"/>
      <c r="RRR124" s="35"/>
      <c r="RRS124" s="35"/>
      <c r="RRT124" s="35"/>
      <c r="RRU124" s="35"/>
      <c r="RRV124" s="35"/>
      <c r="RRW124" s="35"/>
      <c r="RRX124" s="35"/>
      <c r="RRY124" s="35"/>
      <c r="RRZ124" s="35"/>
      <c r="RSA124" s="35"/>
      <c r="RSB124" s="35"/>
      <c r="RSC124" s="35"/>
      <c r="RSD124" s="35"/>
      <c r="RSE124" s="35"/>
      <c r="RSF124" s="35"/>
      <c r="RSG124" s="35"/>
      <c r="RSH124" s="35"/>
      <c r="RSI124" s="35"/>
      <c r="RSJ124" s="35"/>
      <c r="RSK124" s="35"/>
      <c r="RSL124" s="35"/>
      <c r="RSM124" s="35"/>
      <c r="RSN124" s="35"/>
      <c r="RSO124" s="35"/>
      <c r="RSP124" s="35"/>
      <c r="RSQ124" s="35"/>
      <c r="RSR124" s="35"/>
      <c r="RSS124" s="35"/>
      <c r="RST124" s="35"/>
      <c r="RSU124" s="35"/>
      <c r="RSV124" s="35"/>
      <c r="RSW124" s="35"/>
      <c r="RSX124" s="35"/>
      <c r="RSY124" s="35"/>
      <c r="RSZ124" s="35"/>
      <c r="RTA124" s="35"/>
      <c r="RTB124" s="35"/>
      <c r="RTC124" s="35"/>
      <c r="RTD124" s="35"/>
      <c r="RTE124" s="35"/>
      <c r="RTF124" s="35"/>
      <c r="RTG124" s="35"/>
      <c r="RTH124" s="35"/>
      <c r="RTI124" s="35"/>
      <c r="RTJ124" s="35"/>
      <c r="RTK124" s="35"/>
      <c r="RTL124" s="35"/>
      <c r="RTM124" s="35"/>
      <c r="RTN124" s="35"/>
      <c r="RTO124" s="35"/>
      <c r="RTP124" s="35"/>
      <c r="RTQ124" s="35"/>
      <c r="RTR124" s="35"/>
      <c r="RTS124" s="35"/>
      <c r="RTT124" s="35"/>
      <c r="RTU124" s="35"/>
      <c r="RTV124" s="35"/>
      <c r="RTW124" s="35"/>
      <c r="RTX124" s="35"/>
      <c r="RTY124" s="35"/>
      <c r="RTZ124" s="35"/>
      <c r="RUA124" s="35"/>
      <c r="RUB124" s="35"/>
      <c r="RUC124" s="35"/>
      <c r="RUD124" s="35"/>
      <c r="RUE124" s="35"/>
      <c r="RUF124" s="35"/>
      <c r="RUG124" s="35"/>
      <c r="RUH124" s="35"/>
      <c r="RUI124" s="35"/>
      <c r="RUJ124" s="35"/>
      <c r="RUK124" s="35"/>
      <c r="RUL124" s="35"/>
      <c r="RUM124" s="35"/>
      <c r="RUN124" s="35"/>
      <c r="RUO124" s="35"/>
      <c r="RUP124" s="35"/>
      <c r="RUQ124" s="35"/>
      <c r="RUR124" s="35"/>
      <c r="RUS124" s="35"/>
      <c r="RUT124" s="35"/>
      <c r="RUU124" s="35"/>
      <c r="RUV124" s="35"/>
      <c r="RUW124" s="35"/>
      <c r="RUX124" s="35"/>
      <c r="RUY124" s="35"/>
      <c r="RUZ124" s="35"/>
      <c r="RVA124" s="35"/>
      <c r="RVB124" s="35"/>
      <c r="RVC124" s="35"/>
      <c r="RVD124" s="35"/>
      <c r="RVE124" s="35"/>
      <c r="RVF124" s="35"/>
      <c r="RVG124" s="35"/>
      <c r="RVH124" s="35"/>
      <c r="RVI124" s="35"/>
      <c r="RVJ124" s="35"/>
      <c r="RVK124" s="35"/>
      <c r="RVL124" s="35"/>
      <c r="RVM124" s="35"/>
      <c r="RVN124" s="35"/>
      <c r="RVO124" s="35"/>
      <c r="RVP124" s="35"/>
      <c r="RVQ124" s="35"/>
      <c r="RVR124" s="35"/>
      <c r="RVS124" s="35"/>
      <c r="RVT124" s="35"/>
      <c r="RVU124" s="35"/>
      <c r="RVV124" s="35"/>
      <c r="RVW124" s="35"/>
      <c r="RVX124" s="35"/>
      <c r="RVY124" s="35"/>
      <c r="RVZ124" s="35"/>
      <c r="RWA124" s="35"/>
      <c r="RWB124" s="35"/>
      <c r="RWC124" s="35"/>
      <c r="RWD124" s="35"/>
      <c r="RWE124" s="35"/>
      <c r="RWF124" s="35"/>
      <c r="RWG124" s="35"/>
      <c r="RWH124" s="35"/>
      <c r="RWI124" s="35"/>
      <c r="RWJ124" s="35"/>
      <c r="RWK124" s="35"/>
      <c r="RWL124" s="35"/>
      <c r="RWM124" s="35"/>
      <c r="RWN124" s="35"/>
      <c r="RWO124" s="35"/>
      <c r="RWP124" s="35"/>
      <c r="RWQ124" s="35"/>
      <c r="RWR124" s="35"/>
      <c r="RWS124" s="35"/>
      <c r="RWT124" s="35"/>
      <c r="RWU124" s="35"/>
      <c r="RWV124" s="35"/>
      <c r="RWW124" s="35"/>
      <c r="RWX124" s="35"/>
      <c r="RWY124" s="35"/>
      <c r="RWZ124" s="35"/>
      <c r="RXA124" s="35"/>
      <c r="RXB124" s="35"/>
      <c r="RXC124" s="35"/>
      <c r="RXD124" s="35"/>
      <c r="RXE124" s="35"/>
      <c r="RXF124" s="35"/>
      <c r="RXG124" s="35"/>
      <c r="RXH124" s="35"/>
      <c r="RXI124" s="35"/>
      <c r="RXJ124" s="35"/>
      <c r="RXK124" s="35"/>
      <c r="RXL124" s="35"/>
      <c r="RXM124" s="35"/>
      <c r="RXN124" s="35"/>
      <c r="RXO124" s="35"/>
      <c r="RXP124" s="35"/>
      <c r="RXQ124" s="35"/>
      <c r="RXR124" s="35"/>
      <c r="RXS124" s="35"/>
      <c r="RXT124" s="35"/>
      <c r="RXU124" s="35"/>
      <c r="RXV124" s="35"/>
      <c r="RXW124" s="35"/>
      <c r="RXX124" s="35"/>
      <c r="RXY124" s="35"/>
      <c r="RXZ124" s="35"/>
      <c r="RYA124" s="35"/>
      <c r="RYB124" s="35"/>
      <c r="RYC124" s="35"/>
      <c r="RYD124" s="35"/>
      <c r="RYE124" s="35"/>
      <c r="RYF124" s="35"/>
      <c r="RYG124" s="35"/>
      <c r="RYH124" s="35"/>
      <c r="RYI124" s="35"/>
      <c r="RYJ124" s="35"/>
      <c r="RYK124" s="35"/>
      <c r="RYL124" s="35"/>
      <c r="RYM124" s="35"/>
      <c r="RYN124" s="35"/>
      <c r="RYO124" s="35"/>
      <c r="RYP124" s="35"/>
      <c r="RYQ124" s="35"/>
      <c r="RYR124" s="35"/>
      <c r="RYS124" s="35"/>
      <c r="RYT124" s="35"/>
      <c r="RYU124" s="35"/>
      <c r="RYV124" s="35"/>
      <c r="RYW124" s="35"/>
      <c r="RYX124" s="35"/>
      <c r="RYY124" s="35"/>
      <c r="RYZ124" s="35"/>
      <c r="RZA124" s="35"/>
      <c r="RZB124" s="35"/>
      <c r="RZC124" s="35"/>
      <c r="RZD124" s="35"/>
      <c r="RZE124" s="35"/>
      <c r="RZF124" s="35"/>
      <c r="RZG124" s="35"/>
      <c r="RZH124" s="35"/>
      <c r="RZI124" s="35"/>
      <c r="RZJ124" s="35"/>
      <c r="RZK124" s="35"/>
      <c r="RZL124" s="35"/>
      <c r="RZM124" s="35"/>
      <c r="RZN124" s="35"/>
      <c r="RZO124" s="35"/>
      <c r="RZP124" s="35"/>
      <c r="RZQ124" s="35"/>
      <c r="RZR124" s="35"/>
      <c r="RZS124" s="35"/>
      <c r="RZT124" s="35"/>
      <c r="RZU124" s="35"/>
      <c r="RZV124" s="35"/>
      <c r="RZW124" s="35"/>
      <c r="RZX124" s="35"/>
      <c r="RZY124" s="35"/>
      <c r="RZZ124" s="35"/>
      <c r="SAA124" s="35"/>
      <c r="SAB124" s="35"/>
      <c r="SAC124" s="35"/>
      <c r="SAD124" s="35"/>
      <c r="SAE124" s="35"/>
      <c r="SAF124" s="35"/>
      <c r="SAG124" s="35"/>
      <c r="SAH124" s="35"/>
      <c r="SAI124" s="35"/>
      <c r="SAJ124" s="35"/>
      <c r="SAK124" s="35"/>
      <c r="SAL124" s="35"/>
      <c r="SAM124" s="35"/>
      <c r="SAN124" s="35"/>
      <c r="SAO124" s="35"/>
      <c r="SAP124" s="35"/>
      <c r="SAQ124" s="35"/>
      <c r="SAR124" s="35"/>
      <c r="SAS124" s="35"/>
      <c r="SAT124" s="35"/>
      <c r="SAU124" s="35"/>
      <c r="SAV124" s="35"/>
      <c r="SAW124" s="35"/>
      <c r="SAX124" s="35"/>
      <c r="SAY124" s="35"/>
      <c r="SAZ124" s="35"/>
      <c r="SBA124" s="35"/>
      <c r="SBB124" s="35"/>
      <c r="SBC124" s="35"/>
      <c r="SBD124" s="35"/>
      <c r="SBE124" s="35"/>
      <c r="SBF124" s="35"/>
      <c r="SBG124" s="35"/>
      <c r="SBH124" s="35"/>
      <c r="SBI124" s="35"/>
      <c r="SBJ124" s="35"/>
      <c r="SBK124" s="35"/>
      <c r="SBL124" s="35"/>
      <c r="SBM124" s="35"/>
      <c r="SBN124" s="35"/>
      <c r="SBO124" s="35"/>
      <c r="SBP124" s="35"/>
      <c r="SBQ124" s="35"/>
      <c r="SBR124" s="35"/>
      <c r="SBS124" s="35"/>
      <c r="SBT124" s="35"/>
      <c r="SBU124" s="35"/>
      <c r="SBV124" s="35"/>
      <c r="SBW124" s="35"/>
      <c r="SBX124" s="35"/>
      <c r="SBY124" s="35"/>
      <c r="SBZ124" s="35"/>
      <c r="SCA124" s="35"/>
      <c r="SCB124" s="35"/>
      <c r="SCC124" s="35"/>
      <c r="SCD124" s="35"/>
      <c r="SCE124" s="35"/>
      <c r="SCF124" s="35"/>
      <c r="SCG124" s="35"/>
      <c r="SCH124" s="35"/>
      <c r="SCI124" s="35"/>
      <c r="SCJ124" s="35"/>
      <c r="SCK124" s="35"/>
      <c r="SCL124" s="35"/>
      <c r="SCM124" s="35"/>
      <c r="SCN124" s="35"/>
      <c r="SCO124" s="35"/>
      <c r="SCP124" s="35"/>
      <c r="SCQ124" s="35"/>
      <c r="SCR124" s="35"/>
      <c r="SCS124" s="35"/>
      <c r="SCT124" s="35"/>
      <c r="SCU124" s="35"/>
      <c r="SCV124" s="35"/>
      <c r="SCW124" s="35"/>
      <c r="SCX124" s="35"/>
      <c r="SCY124" s="35"/>
      <c r="SCZ124" s="35"/>
      <c r="SDA124" s="35"/>
      <c r="SDB124" s="35"/>
      <c r="SDC124" s="35"/>
      <c r="SDD124" s="35"/>
      <c r="SDE124" s="35"/>
      <c r="SDF124" s="35"/>
      <c r="SDG124" s="35"/>
      <c r="SDH124" s="35"/>
      <c r="SDI124" s="35"/>
      <c r="SDJ124" s="35"/>
      <c r="SDK124" s="35"/>
      <c r="SDL124" s="35"/>
      <c r="SDM124" s="35"/>
      <c r="SDN124" s="35"/>
      <c r="SDO124" s="35"/>
      <c r="SDP124" s="35"/>
      <c r="SDQ124" s="35"/>
      <c r="SDR124" s="35"/>
      <c r="SDS124" s="35"/>
      <c r="SDT124" s="35"/>
      <c r="SDU124" s="35"/>
      <c r="SDV124" s="35"/>
      <c r="SDW124" s="35"/>
      <c r="SDX124" s="35"/>
      <c r="SDY124" s="35"/>
      <c r="SDZ124" s="35"/>
      <c r="SEA124" s="35"/>
      <c r="SEB124" s="35"/>
      <c r="SEC124" s="35"/>
      <c r="SED124" s="35"/>
      <c r="SEE124" s="35"/>
      <c r="SEF124" s="35"/>
      <c r="SEG124" s="35"/>
      <c r="SEH124" s="35"/>
      <c r="SEI124" s="35"/>
      <c r="SEJ124" s="35"/>
      <c r="SEK124" s="35"/>
      <c r="SEL124" s="35"/>
      <c r="SEM124" s="35"/>
      <c r="SEN124" s="35"/>
      <c r="SEO124" s="35"/>
      <c r="SEP124" s="35"/>
      <c r="SEQ124" s="35"/>
      <c r="SER124" s="35"/>
      <c r="SES124" s="35"/>
      <c r="SET124" s="35"/>
      <c r="SEU124" s="35"/>
      <c r="SEV124" s="35"/>
      <c r="SEW124" s="35"/>
      <c r="SEX124" s="35"/>
      <c r="SEY124" s="35"/>
      <c r="SEZ124" s="35"/>
      <c r="SFA124" s="35"/>
      <c r="SFB124" s="35"/>
      <c r="SFC124" s="35"/>
      <c r="SFD124" s="35"/>
      <c r="SFE124" s="35"/>
      <c r="SFF124" s="35"/>
      <c r="SFG124" s="35"/>
      <c r="SFH124" s="35"/>
      <c r="SFI124" s="35"/>
      <c r="SFJ124" s="35"/>
      <c r="SFK124" s="35"/>
      <c r="SFL124" s="35"/>
      <c r="SFM124" s="35"/>
      <c r="SFN124" s="35"/>
      <c r="SFO124" s="35"/>
      <c r="SFP124" s="35"/>
      <c r="SFQ124" s="35"/>
      <c r="SFR124" s="35"/>
      <c r="SFS124" s="35"/>
      <c r="SFT124" s="35"/>
      <c r="SFU124" s="35"/>
      <c r="SFV124" s="35"/>
      <c r="SFW124" s="35"/>
      <c r="SFX124" s="35"/>
      <c r="SFY124" s="35"/>
      <c r="SFZ124" s="35"/>
      <c r="SGA124" s="35"/>
      <c r="SGB124" s="35"/>
      <c r="SGC124" s="35"/>
      <c r="SGD124" s="35"/>
      <c r="SGE124" s="35"/>
      <c r="SGF124" s="35"/>
      <c r="SGG124" s="35"/>
      <c r="SGH124" s="35"/>
      <c r="SGI124" s="35"/>
      <c r="SGJ124" s="35"/>
      <c r="SGK124" s="35"/>
      <c r="SGL124" s="35"/>
      <c r="SGM124" s="35"/>
      <c r="SGN124" s="35"/>
      <c r="SGO124" s="35"/>
      <c r="SGP124" s="35"/>
      <c r="SGQ124" s="35"/>
      <c r="SGR124" s="35"/>
      <c r="SGS124" s="35"/>
      <c r="SGT124" s="35"/>
      <c r="SGU124" s="35"/>
      <c r="SGV124" s="35"/>
      <c r="SGW124" s="35"/>
      <c r="SGX124" s="35"/>
      <c r="SGY124" s="35"/>
      <c r="SGZ124" s="35"/>
      <c r="SHA124" s="35"/>
      <c r="SHB124" s="35"/>
      <c r="SHC124" s="35"/>
      <c r="SHD124" s="35"/>
      <c r="SHE124" s="35"/>
      <c r="SHF124" s="35"/>
      <c r="SHG124" s="35"/>
      <c r="SHH124" s="35"/>
      <c r="SHI124" s="35"/>
      <c r="SHJ124" s="35"/>
      <c r="SHK124" s="35"/>
      <c r="SHL124" s="35"/>
      <c r="SHM124" s="35"/>
      <c r="SHN124" s="35"/>
      <c r="SHO124" s="35"/>
      <c r="SHP124" s="35"/>
      <c r="SHQ124" s="35"/>
      <c r="SHR124" s="35"/>
      <c r="SHS124" s="35"/>
      <c r="SHT124" s="35"/>
      <c r="SHU124" s="35"/>
      <c r="SHV124" s="35"/>
      <c r="SHW124" s="35"/>
      <c r="SHX124" s="35"/>
      <c r="SHY124" s="35"/>
      <c r="SHZ124" s="35"/>
      <c r="SIA124" s="35"/>
      <c r="SIB124" s="35"/>
      <c r="SIC124" s="35"/>
      <c r="SID124" s="35"/>
      <c r="SIE124" s="35"/>
      <c r="SIF124" s="35"/>
      <c r="SIG124" s="35"/>
      <c r="SIH124" s="35"/>
      <c r="SII124" s="35"/>
      <c r="SIJ124" s="35"/>
      <c r="SIK124" s="35"/>
      <c r="SIL124" s="35"/>
      <c r="SIM124" s="35"/>
      <c r="SIN124" s="35"/>
      <c r="SIO124" s="35"/>
      <c r="SIP124" s="35"/>
      <c r="SIQ124" s="35"/>
      <c r="SIR124" s="35"/>
      <c r="SIS124" s="35"/>
      <c r="SIT124" s="35"/>
      <c r="SIU124" s="35"/>
      <c r="SIV124" s="35"/>
      <c r="SIW124" s="35"/>
      <c r="SIX124" s="35"/>
      <c r="SIY124" s="35"/>
      <c r="SIZ124" s="35"/>
      <c r="SJA124" s="35"/>
      <c r="SJB124" s="35"/>
      <c r="SJC124" s="35"/>
      <c r="SJD124" s="35"/>
      <c r="SJE124" s="35"/>
      <c r="SJF124" s="35"/>
      <c r="SJG124" s="35"/>
      <c r="SJH124" s="35"/>
      <c r="SJI124" s="35"/>
      <c r="SJJ124" s="35"/>
      <c r="SJK124" s="35"/>
      <c r="SJL124" s="35"/>
      <c r="SJM124" s="35"/>
      <c r="SJN124" s="35"/>
      <c r="SJO124" s="35"/>
      <c r="SJP124" s="35"/>
      <c r="SJQ124" s="35"/>
      <c r="SJR124" s="35"/>
      <c r="SJS124" s="35"/>
      <c r="SJT124" s="35"/>
      <c r="SJU124" s="35"/>
      <c r="SJV124" s="35"/>
      <c r="SJW124" s="35"/>
      <c r="SJX124" s="35"/>
      <c r="SJY124" s="35"/>
      <c r="SJZ124" s="35"/>
      <c r="SKA124" s="35"/>
      <c r="SKB124" s="35"/>
      <c r="SKC124" s="35"/>
      <c r="SKD124" s="35"/>
      <c r="SKE124" s="35"/>
      <c r="SKF124" s="35"/>
      <c r="SKG124" s="35"/>
      <c r="SKH124" s="35"/>
      <c r="SKI124" s="35"/>
      <c r="SKJ124" s="35"/>
      <c r="SKK124" s="35"/>
      <c r="SKL124" s="35"/>
      <c r="SKM124" s="35"/>
      <c r="SKN124" s="35"/>
      <c r="SKO124" s="35"/>
      <c r="SKP124" s="35"/>
      <c r="SKQ124" s="35"/>
      <c r="SKR124" s="35"/>
      <c r="SKS124" s="35"/>
      <c r="SKT124" s="35"/>
      <c r="SKU124" s="35"/>
      <c r="SKV124" s="35"/>
      <c r="SKW124" s="35"/>
      <c r="SKX124" s="35"/>
      <c r="SKY124" s="35"/>
      <c r="SKZ124" s="35"/>
      <c r="SLA124" s="35"/>
      <c r="SLB124" s="35"/>
      <c r="SLC124" s="35"/>
      <c r="SLD124" s="35"/>
      <c r="SLE124" s="35"/>
      <c r="SLF124" s="35"/>
      <c r="SLG124" s="35"/>
      <c r="SLH124" s="35"/>
      <c r="SLI124" s="35"/>
      <c r="SLJ124" s="35"/>
      <c r="SLK124" s="35"/>
      <c r="SLL124" s="35"/>
      <c r="SLM124" s="35"/>
      <c r="SLN124" s="35"/>
      <c r="SLO124" s="35"/>
      <c r="SLP124" s="35"/>
      <c r="SLQ124" s="35"/>
      <c r="SLR124" s="35"/>
      <c r="SLS124" s="35"/>
      <c r="SLT124" s="35"/>
      <c r="SLU124" s="35"/>
      <c r="SLV124" s="35"/>
      <c r="SLW124" s="35"/>
      <c r="SLX124" s="35"/>
      <c r="SLY124" s="35"/>
      <c r="SLZ124" s="35"/>
      <c r="SMA124" s="35"/>
      <c r="SMB124" s="35"/>
      <c r="SMC124" s="35"/>
      <c r="SMD124" s="35"/>
      <c r="SME124" s="35"/>
      <c r="SMF124" s="35"/>
      <c r="SMG124" s="35"/>
      <c r="SMH124" s="35"/>
      <c r="SMI124" s="35"/>
      <c r="SMJ124" s="35"/>
      <c r="SMK124" s="35"/>
      <c r="SML124" s="35"/>
      <c r="SMM124" s="35"/>
      <c r="SMN124" s="35"/>
      <c r="SMO124" s="35"/>
      <c r="SMP124" s="35"/>
      <c r="SMQ124" s="35"/>
      <c r="SMR124" s="35"/>
      <c r="SMS124" s="35"/>
      <c r="SMT124" s="35"/>
      <c r="SMU124" s="35"/>
      <c r="SMV124" s="35"/>
      <c r="SMW124" s="35"/>
      <c r="SMX124" s="35"/>
      <c r="SMY124" s="35"/>
      <c r="SMZ124" s="35"/>
      <c r="SNA124" s="35"/>
      <c r="SNB124" s="35"/>
      <c r="SNC124" s="35"/>
      <c r="SND124" s="35"/>
      <c r="SNE124" s="35"/>
      <c r="SNF124" s="35"/>
      <c r="SNG124" s="35"/>
      <c r="SNH124" s="35"/>
      <c r="SNI124" s="35"/>
      <c r="SNJ124" s="35"/>
      <c r="SNK124" s="35"/>
      <c r="SNL124" s="35"/>
      <c r="SNM124" s="35"/>
      <c r="SNN124" s="35"/>
      <c r="SNO124" s="35"/>
      <c r="SNP124" s="35"/>
      <c r="SNQ124" s="35"/>
      <c r="SNR124" s="35"/>
      <c r="SNS124" s="35"/>
      <c r="SNT124" s="35"/>
      <c r="SNU124" s="35"/>
      <c r="SNV124" s="35"/>
      <c r="SNW124" s="35"/>
      <c r="SNX124" s="35"/>
      <c r="SNY124" s="35"/>
      <c r="SNZ124" s="35"/>
      <c r="SOA124" s="35"/>
      <c r="SOB124" s="35"/>
      <c r="SOC124" s="35"/>
      <c r="SOD124" s="35"/>
      <c r="SOE124" s="35"/>
      <c r="SOF124" s="35"/>
      <c r="SOG124" s="35"/>
      <c r="SOH124" s="35"/>
      <c r="SOI124" s="35"/>
      <c r="SOJ124" s="35"/>
      <c r="SOK124" s="35"/>
      <c r="SOL124" s="35"/>
      <c r="SOM124" s="35"/>
      <c r="SON124" s="35"/>
      <c r="SOO124" s="35"/>
      <c r="SOP124" s="35"/>
      <c r="SOQ124" s="35"/>
      <c r="SOR124" s="35"/>
      <c r="SOS124" s="35"/>
      <c r="SOT124" s="35"/>
      <c r="SOU124" s="35"/>
      <c r="SOV124" s="35"/>
      <c r="SOW124" s="35"/>
      <c r="SOX124" s="35"/>
      <c r="SOY124" s="35"/>
      <c r="SOZ124" s="35"/>
      <c r="SPA124" s="35"/>
      <c r="SPB124" s="35"/>
      <c r="SPC124" s="35"/>
      <c r="SPD124" s="35"/>
      <c r="SPE124" s="35"/>
      <c r="SPF124" s="35"/>
      <c r="SPG124" s="35"/>
      <c r="SPH124" s="35"/>
      <c r="SPI124" s="35"/>
      <c r="SPJ124" s="35"/>
      <c r="SPK124" s="35"/>
      <c r="SPL124" s="35"/>
      <c r="SPM124" s="35"/>
      <c r="SPN124" s="35"/>
      <c r="SPO124" s="35"/>
      <c r="SPP124" s="35"/>
      <c r="SPQ124" s="35"/>
      <c r="SPR124" s="35"/>
      <c r="SPS124" s="35"/>
      <c r="SPT124" s="35"/>
      <c r="SPU124" s="35"/>
      <c r="SPV124" s="35"/>
      <c r="SPW124" s="35"/>
      <c r="SPX124" s="35"/>
      <c r="SPY124" s="35"/>
      <c r="SPZ124" s="35"/>
      <c r="SQA124" s="35"/>
      <c r="SQB124" s="35"/>
      <c r="SQC124" s="35"/>
      <c r="SQD124" s="35"/>
      <c r="SQE124" s="35"/>
      <c r="SQF124" s="35"/>
      <c r="SQG124" s="35"/>
      <c r="SQH124" s="35"/>
      <c r="SQI124" s="35"/>
      <c r="SQJ124" s="35"/>
      <c r="SQK124" s="35"/>
      <c r="SQL124" s="35"/>
      <c r="SQM124" s="35"/>
      <c r="SQN124" s="35"/>
      <c r="SQO124" s="35"/>
      <c r="SQP124" s="35"/>
      <c r="SQQ124" s="35"/>
      <c r="SQR124" s="35"/>
      <c r="SQS124" s="35"/>
      <c r="SQT124" s="35"/>
      <c r="SQU124" s="35"/>
      <c r="SQV124" s="35"/>
      <c r="SQW124" s="35"/>
      <c r="SQX124" s="35"/>
      <c r="SQY124" s="35"/>
      <c r="SQZ124" s="35"/>
      <c r="SRA124" s="35"/>
      <c r="SRB124" s="35"/>
      <c r="SRC124" s="35"/>
      <c r="SRD124" s="35"/>
      <c r="SRE124" s="35"/>
      <c r="SRF124" s="35"/>
      <c r="SRG124" s="35"/>
      <c r="SRH124" s="35"/>
      <c r="SRI124" s="35"/>
      <c r="SRJ124" s="35"/>
      <c r="SRK124" s="35"/>
      <c r="SRL124" s="35"/>
      <c r="SRM124" s="35"/>
      <c r="SRN124" s="35"/>
      <c r="SRO124" s="35"/>
      <c r="SRP124" s="35"/>
      <c r="SRQ124" s="35"/>
      <c r="SRR124" s="35"/>
      <c r="SRS124" s="35"/>
      <c r="SRT124" s="35"/>
      <c r="SRU124" s="35"/>
      <c r="SRV124" s="35"/>
      <c r="SRW124" s="35"/>
      <c r="SRX124" s="35"/>
      <c r="SRY124" s="35"/>
      <c r="SRZ124" s="35"/>
      <c r="SSA124" s="35"/>
      <c r="SSB124" s="35"/>
      <c r="SSC124" s="35"/>
      <c r="SSD124" s="35"/>
      <c r="SSE124" s="35"/>
      <c r="SSF124" s="35"/>
      <c r="SSG124" s="35"/>
      <c r="SSH124" s="35"/>
      <c r="SSI124" s="35"/>
      <c r="SSJ124" s="35"/>
      <c r="SSK124" s="35"/>
      <c r="SSL124" s="35"/>
      <c r="SSM124" s="35"/>
      <c r="SSN124" s="35"/>
      <c r="SSO124" s="35"/>
      <c r="SSP124" s="35"/>
      <c r="SSQ124" s="35"/>
      <c r="SSR124" s="35"/>
      <c r="SSS124" s="35"/>
      <c r="SST124" s="35"/>
      <c r="SSU124" s="35"/>
      <c r="SSV124" s="35"/>
      <c r="SSW124" s="35"/>
      <c r="SSX124" s="35"/>
      <c r="SSY124" s="35"/>
      <c r="SSZ124" s="35"/>
      <c r="STA124" s="35"/>
      <c r="STB124" s="35"/>
      <c r="STC124" s="35"/>
      <c r="STD124" s="35"/>
      <c r="STE124" s="35"/>
      <c r="STF124" s="35"/>
      <c r="STG124" s="35"/>
      <c r="STH124" s="35"/>
      <c r="STI124" s="35"/>
      <c r="STJ124" s="35"/>
      <c r="STK124" s="35"/>
      <c r="STL124" s="35"/>
      <c r="STM124" s="35"/>
      <c r="STN124" s="35"/>
      <c r="STO124" s="35"/>
      <c r="STP124" s="35"/>
      <c r="STQ124" s="35"/>
      <c r="STR124" s="35"/>
      <c r="STS124" s="35"/>
      <c r="STT124" s="35"/>
      <c r="STU124" s="35"/>
      <c r="STV124" s="35"/>
      <c r="STW124" s="35"/>
      <c r="STX124" s="35"/>
      <c r="STY124" s="35"/>
      <c r="STZ124" s="35"/>
      <c r="SUA124" s="35"/>
      <c r="SUB124" s="35"/>
      <c r="SUC124" s="35"/>
      <c r="SUD124" s="35"/>
      <c r="SUE124" s="35"/>
      <c r="SUF124" s="35"/>
      <c r="SUG124" s="35"/>
      <c r="SUH124" s="35"/>
      <c r="SUI124" s="35"/>
      <c r="SUJ124" s="35"/>
      <c r="SUK124" s="35"/>
      <c r="SUL124" s="35"/>
      <c r="SUM124" s="35"/>
      <c r="SUN124" s="35"/>
      <c r="SUO124" s="35"/>
      <c r="SUP124" s="35"/>
      <c r="SUQ124" s="35"/>
      <c r="SUR124" s="35"/>
      <c r="SUS124" s="35"/>
      <c r="SUT124" s="35"/>
      <c r="SUU124" s="35"/>
      <c r="SUV124" s="35"/>
      <c r="SUW124" s="35"/>
      <c r="SUX124" s="35"/>
      <c r="SUY124" s="35"/>
      <c r="SUZ124" s="35"/>
      <c r="SVA124" s="35"/>
      <c r="SVB124" s="35"/>
      <c r="SVC124" s="35"/>
      <c r="SVD124" s="35"/>
      <c r="SVE124" s="35"/>
      <c r="SVF124" s="35"/>
      <c r="SVG124" s="35"/>
      <c r="SVH124" s="35"/>
      <c r="SVI124" s="35"/>
      <c r="SVJ124" s="35"/>
      <c r="SVK124" s="35"/>
      <c r="SVL124" s="35"/>
      <c r="SVM124" s="35"/>
      <c r="SVN124" s="35"/>
      <c r="SVO124" s="35"/>
      <c r="SVP124" s="35"/>
      <c r="SVQ124" s="35"/>
      <c r="SVR124" s="35"/>
      <c r="SVS124" s="35"/>
      <c r="SVT124" s="35"/>
      <c r="SVU124" s="35"/>
      <c r="SVV124" s="35"/>
      <c r="SVW124" s="35"/>
      <c r="SVX124" s="35"/>
      <c r="SVY124" s="35"/>
      <c r="SVZ124" s="35"/>
      <c r="SWA124" s="35"/>
      <c r="SWB124" s="35"/>
      <c r="SWC124" s="35"/>
      <c r="SWD124" s="35"/>
      <c r="SWE124" s="35"/>
      <c r="SWF124" s="35"/>
      <c r="SWG124" s="35"/>
      <c r="SWH124" s="35"/>
      <c r="SWI124" s="35"/>
      <c r="SWJ124" s="35"/>
      <c r="SWK124" s="35"/>
      <c r="SWL124" s="35"/>
      <c r="SWM124" s="35"/>
      <c r="SWN124" s="35"/>
      <c r="SWO124" s="35"/>
      <c r="SWP124" s="35"/>
      <c r="SWQ124" s="35"/>
      <c r="SWR124" s="35"/>
      <c r="SWS124" s="35"/>
      <c r="SWT124" s="35"/>
      <c r="SWU124" s="35"/>
      <c r="SWV124" s="35"/>
      <c r="SWW124" s="35"/>
      <c r="SWX124" s="35"/>
      <c r="SWY124" s="35"/>
      <c r="SWZ124" s="35"/>
      <c r="SXA124" s="35"/>
      <c r="SXB124" s="35"/>
      <c r="SXC124" s="35"/>
      <c r="SXD124" s="35"/>
      <c r="SXE124" s="35"/>
      <c r="SXF124" s="35"/>
      <c r="SXG124" s="35"/>
      <c r="SXH124" s="35"/>
      <c r="SXI124" s="35"/>
      <c r="SXJ124" s="35"/>
      <c r="SXK124" s="35"/>
      <c r="SXL124" s="35"/>
      <c r="SXM124" s="35"/>
      <c r="SXN124" s="35"/>
      <c r="SXO124" s="35"/>
      <c r="SXP124" s="35"/>
      <c r="SXQ124" s="35"/>
      <c r="SXR124" s="35"/>
      <c r="SXS124" s="35"/>
      <c r="SXT124" s="35"/>
      <c r="SXU124" s="35"/>
      <c r="SXV124" s="35"/>
      <c r="SXW124" s="35"/>
      <c r="SXX124" s="35"/>
      <c r="SXY124" s="35"/>
      <c r="SXZ124" s="35"/>
      <c r="SYA124" s="35"/>
      <c r="SYB124" s="35"/>
      <c r="SYC124" s="35"/>
      <c r="SYD124" s="35"/>
      <c r="SYE124" s="35"/>
      <c r="SYF124" s="35"/>
      <c r="SYG124" s="35"/>
      <c r="SYH124" s="35"/>
      <c r="SYI124" s="35"/>
      <c r="SYJ124" s="35"/>
      <c r="SYK124" s="35"/>
      <c r="SYL124" s="35"/>
      <c r="SYM124" s="35"/>
      <c r="SYN124" s="35"/>
      <c r="SYO124" s="35"/>
      <c r="SYP124" s="35"/>
      <c r="SYQ124" s="35"/>
      <c r="SYR124" s="35"/>
      <c r="SYS124" s="35"/>
      <c r="SYT124" s="35"/>
      <c r="SYU124" s="35"/>
      <c r="SYV124" s="35"/>
      <c r="SYW124" s="35"/>
      <c r="SYX124" s="35"/>
      <c r="SYY124" s="35"/>
      <c r="SYZ124" s="35"/>
      <c r="SZA124" s="35"/>
      <c r="SZB124" s="35"/>
      <c r="SZC124" s="35"/>
      <c r="SZD124" s="35"/>
      <c r="SZE124" s="35"/>
      <c r="SZF124" s="35"/>
      <c r="SZG124" s="35"/>
      <c r="SZH124" s="35"/>
      <c r="SZI124" s="35"/>
      <c r="SZJ124" s="35"/>
      <c r="SZK124" s="35"/>
      <c r="SZL124" s="35"/>
      <c r="SZM124" s="35"/>
      <c r="SZN124" s="35"/>
      <c r="SZO124" s="35"/>
      <c r="SZP124" s="35"/>
      <c r="SZQ124" s="35"/>
      <c r="SZR124" s="35"/>
      <c r="SZS124" s="35"/>
      <c r="SZT124" s="35"/>
      <c r="SZU124" s="35"/>
      <c r="SZV124" s="35"/>
      <c r="SZW124" s="35"/>
      <c r="SZX124" s="35"/>
      <c r="SZY124" s="35"/>
      <c r="SZZ124" s="35"/>
      <c r="TAA124" s="35"/>
      <c r="TAB124" s="35"/>
      <c r="TAC124" s="35"/>
      <c r="TAD124" s="35"/>
      <c r="TAE124" s="35"/>
      <c r="TAF124" s="35"/>
      <c r="TAG124" s="35"/>
      <c r="TAH124" s="35"/>
      <c r="TAI124" s="35"/>
      <c r="TAJ124" s="35"/>
      <c r="TAK124" s="35"/>
      <c r="TAL124" s="35"/>
      <c r="TAM124" s="35"/>
      <c r="TAN124" s="35"/>
      <c r="TAO124" s="35"/>
      <c r="TAP124" s="35"/>
      <c r="TAQ124" s="35"/>
      <c r="TAR124" s="35"/>
      <c r="TAS124" s="35"/>
      <c r="TAT124" s="35"/>
      <c r="TAU124" s="35"/>
      <c r="TAV124" s="35"/>
      <c r="TAW124" s="35"/>
      <c r="TAX124" s="35"/>
      <c r="TAY124" s="35"/>
      <c r="TAZ124" s="35"/>
      <c r="TBA124" s="35"/>
      <c r="TBB124" s="35"/>
      <c r="TBC124" s="35"/>
      <c r="TBD124" s="35"/>
      <c r="TBE124" s="35"/>
      <c r="TBF124" s="35"/>
      <c r="TBG124" s="35"/>
      <c r="TBH124" s="35"/>
      <c r="TBI124" s="35"/>
      <c r="TBJ124" s="35"/>
      <c r="TBK124" s="35"/>
      <c r="TBL124" s="35"/>
      <c r="TBM124" s="35"/>
      <c r="TBN124" s="35"/>
      <c r="TBO124" s="35"/>
      <c r="TBP124" s="35"/>
      <c r="TBQ124" s="35"/>
      <c r="TBR124" s="35"/>
      <c r="TBS124" s="35"/>
      <c r="TBT124" s="35"/>
      <c r="TBU124" s="35"/>
      <c r="TBV124" s="35"/>
      <c r="TBW124" s="35"/>
      <c r="TBX124" s="35"/>
      <c r="TBY124" s="35"/>
      <c r="TBZ124" s="35"/>
      <c r="TCA124" s="35"/>
      <c r="TCB124" s="35"/>
      <c r="TCC124" s="35"/>
      <c r="TCD124" s="35"/>
      <c r="TCE124" s="35"/>
      <c r="TCF124" s="35"/>
      <c r="TCG124" s="35"/>
      <c r="TCH124" s="35"/>
      <c r="TCI124" s="35"/>
      <c r="TCJ124" s="35"/>
      <c r="TCK124" s="35"/>
      <c r="TCL124" s="35"/>
      <c r="TCM124" s="35"/>
      <c r="TCN124" s="35"/>
      <c r="TCO124" s="35"/>
      <c r="TCP124" s="35"/>
      <c r="TCQ124" s="35"/>
      <c r="TCR124" s="35"/>
      <c r="TCS124" s="35"/>
      <c r="TCT124" s="35"/>
      <c r="TCU124" s="35"/>
      <c r="TCV124" s="35"/>
      <c r="TCW124" s="35"/>
      <c r="TCX124" s="35"/>
      <c r="TCY124" s="35"/>
      <c r="TCZ124" s="35"/>
      <c r="TDA124" s="35"/>
      <c r="TDB124" s="35"/>
      <c r="TDC124" s="35"/>
      <c r="TDD124" s="35"/>
      <c r="TDE124" s="35"/>
      <c r="TDF124" s="35"/>
      <c r="TDG124" s="35"/>
      <c r="TDH124" s="35"/>
      <c r="TDI124" s="35"/>
      <c r="TDJ124" s="35"/>
      <c r="TDK124" s="35"/>
      <c r="TDL124" s="35"/>
      <c r="TDM124" s="35"/>
      <c r="TDN124" s="35"/>
      <c r="TDO124" s="35"/>
      <c r="TDP124" s="35"/>
      <c r="TDQ124" s="35"/>
      <c r="TDR124" s="35"/>
      <c r="TDS124" s="35"/>
      <c r="TDT124" s="35"/>
      <c r="TDU124" s="35"/>
      <c r="TDV124" s="35"/>
      <c r="TDW124" s="35"/>
      <c r="TDX124" s="35"/>
      <c r="TDY124" s="35"/>
      <c r="TDZ124" s="35"/>
      <c r="TEA124" s="35"/>
      <c r="TEB124" s="35"/>
      <c r="TEC124" s="35"/>
      <c r="TED124" s="35"/>
      <c r="TEE124" s="35"/>
      <c r="TEF124" s="35"/>
      <c r="TEG124" s="35"/>
      <c r="TEH124" s="35"/>
      <c r="TEI124" s="35"/>
      <c r="TEJ124" s="35"/>
      <c r="TEK124" s="35"/>
      <c r="TEL124" s="35"/>
      <c r="TEM124" s="35"/>
      <c r="TEN124" s="35"/>
      <c r="TEO124" s="35"/>
      <c r="TEP124" s="35"/>
      <c r="TEQ124" s="35"/>
      <c r="TER124" s="35"/>
      <c r="TES124" s="35"/>
      <c r="TET124" s="35"/>
      <c r="TEU124" s="35"/>
      <c r="TEV124" s="35"/>
      <c r="TEW124" s="35"/>
      <c r="TEX124" s="35"/>
      <c r="TEY124" s="35"/>
      <c r="TEZ124" s="35"/>
      <c r="TFA124" s="35"/>
      <c r="TFB124" s="35"/>
      <c r="TFC124" s="35"/>
      <c r="TFD124" s="35"/>
      <c r="TFE124" s="35"/>
      <c r="TFF124" s="35"/>
      <c r="TFG124" s="35"/>
      <c r="TFH124" s="35"/>
      <c r="TFI124" s="35"/>
      <c r="TFJ124" s="35"/>
      <c r="TFK124" s="35"/>
      <c r="TFL124" s="35"/>
      <c r="TFM124" s="35"/>
      <c r="TFN124" s="35"/>
      <c r="TFO124" s="35"/>
      <c r="TFP124" s="35"/>
      <c r="TFQ124" s="35"/>
      <c r="TFR124" s="35"/>
      <c r="TFS124" s="35"/>
      <c r="TFT124" s="35"/>
      <c r="TFU124" s="35"/>
      <c r="TFV124" s="35"/>
      <c r="TFW124" s="35"/>
      <c r="TFX124" s="35"/>
      <c r="TFY124" s="35"/>
      <c r="TFZ124" s="35"/>
      <c r="TGA124" s="35"/>
      <c r="TGB124" s="35"/>
      <c r="TGC124" s="35"/>
      <c r="TGD124" s="35"/>
      <c r="TGE124" s="35"/>
      <c r="TGF124" s="35"/>
      <c r="TGG124" s="35"/>
      <c r="TGH124" s="35"/>
      <c r="TGI124" s="35"/>
      <c r="TGJ124" s="35"/>
      <c r="TGK124" s="35"/>
      <c r="TGL124" s="35"/>
      <c r="TGM124" s="35"/>
      <c r="TGN124" s="35"/>
      <c r="TGO124" s="35"/>
      <c r="TGP124" s="35"/>
      <c r="TGQ124" s="35"/>
      <c r="TGR124" s="35"/>
      <c r="TGS124" s="35"/>
      <c r="TGT124" s="35"/>
      <c r="TGU124" s="35"/>
      <c r="TGV124" s="35"/>
      <c r="TGW124" s="35"/>
      <c r="TGX124" s="35"/>
      <c r="TGY124" s="35"/>
      <c r="TGZ124" s="35"/>
      <c r="THA124" s="35"/>
      <c r="THB124" s="35"/>
      <c r="THC124" s="35"/>
      <c r="THD124" s="35"/>
      <c r="THE124" s="35"/>
      <c r="THF124" s="35"/>
      <c r="THG124" s="35"/>
      <c r="THH124" s="35"/>
      <c r="THI124" s="35"/>
      <c r="THJ124" s="35"/>
      <c r="THK124" s="35"/>
      <c r="THL124" s="35"/>
      <c r="THM124" s="35"/>
      <c r="THN124" s="35"/>
      <c r="THO124" s="35"/>
      <c r="THP124" s="35"/>
      <c r="THQ124" s="35"/>
      <c r="THR124" s="35"/>
      <c r="THS124" s="35"/>
      <c r="THT124" s="35"/>
      <c r="THU124" s="35"/>
      <c r="THV124" s="35"/>
      <c r="THW124" s="35"/>
      <c r="THX124" s="35"/>
      <c r="THY124" s="35"/>
      <c r="THZ124" s="35"/>
      <c r="TIA124" s="35"/>
      <c r="TIB124" s="35"/>
      <c r="TIC124" s="35"/>
      <c r="TID124" s="35"/>
      <c r="TIE124" s="35"/>
      <c r="TIF124" s="35"/>
      <c r="TIG124" s="35"/>
      <c r="TIH124" s="35"/>
      <c r="TII124" s="35"/>
      <c r="TIJ124" s="35"/>
      <c r="TIK124" s="35"/>
      <c r="TIL124" s="35"/>
      <c r="TIM124" s="35"/>
      <c r="TIN124" s="35"/>
      <c r="TIO124" s="35"/>
      <c r="TIP124" s="35"/>
      <c r="TIQ124" s="35"/>
      <c r="TIR124" s="35"/>
      <c r="TIS124" s="35"/>
      <c r="TIT124" s="35"/>
      <c r="TIU124" s="35"/>
      <c r="TIV124" s="35"/>
      <c r="TIW124" s="35"/>
      <c r="TIX124" s="35"/>
      <c r="TIY124" s="35"/>
      <c r="TIZ124" s="35"/>
      <c r="TJA124" s="35"/>
      <c r="TJB124" s="35"/>
      <c r="TJC124" s="35"/>
      <c r="TJD124" s="35"/>
      <c r="TJE124" s="35"/>
      <c r="TJF124" s="35"/>
      <c r="TJG124" s="35"/>
      <c r="TJH124" s="35"/>
      <c r="TJI124" s="35"/>
      <c r="TJJ124" s="35"/>
      <c r="TJK124" s="35"/>
      <c r="TJL124" s="35"/>
      <c r="TJM124" s="35"/>
      <c r="TJN124" s="35"/>
      <c r="TJO124" s="35"/>
      <c r="TJP124" s="35"/>
      <c r="TJQ124" s="35"/>
      <c r="TJR124" s="35"/>
      <c r="TJS124" s="35"/>
      <c r="TJT124" s="35"/>
      <c r="TJU124" s="35"/>
      <c r="TJV124" s="35"/>
      <c r="TJW124" s="35"/>
      <c r="TJX124" s="35"/>
      <c r="TJY124" s="35"/>
      <c r="TJZ124" s="35"/>
      <c r="TKA124" s="35"/>
      <c r="TKB124" s="35"/>
      <c r="TKC124" s="35"/>
      <c r="TKD124" s="35"/>
      <c r="TKE124" s="35"/>
      <c r="TKF124" s="35"/>
      <c r="TKG124" s="35"/>
      <c r="TKH124" s="35"/>
      <c r="TKI124" s="35"/>
      <c r="TKJ124" s="35"/>
      <c r="TKK124" s="35"/>
      <c r="TKL124" s="35"/>
      <c r="TKM124" s="35"/>
      <c r="TKN124" s="35"/>
      <c r="TKO124" s="35"/>
      <c r="TKP124" s="35"/>
      <c r="TKQ124" s="35"/>
      <c r="TKR124" s="35"/>
      <c r="TKS124" s="35"/>
      <c r="TKT124" s="35"/>
      <c r="TKU124" s="35"/>
      <c r="TKV124" s="35"/>
      <c r="TKW124" s="35"/>
      <c r="TKX124" s="35"/>
      <c r="TKY124" s="35"/>
      <c r="TKZ124" s="35"/>
      <c r="TLA124" s="35"/>
      <c r="TLB124" s="35"/>
      <c r="TLC124" s="35"/>
      <c r="TLD124" s="35"/>
      <c r="TLE124" s="35"/>
      <c r="TLF124" s="35"/>
      <c r="TLG124" s="35"/>
      <c r="TLH124" s="35"/>
      <c r="TLI124" s="35"/>
      <c r="TLJ124" s="35"/>
      <c r="TLK124" s="35"/>
      <c r="TLL124" s="35"/>
      <c r="TLM124" s="35"/>
      <c r="TLN124" s="35"/>
      <c r="TLO124" s="35"/>
      <c r="TLP124" s="35"/>
      <c r="TLQ124" s="35"/>
      <c r="TLR124" s="35"/>
      <c r="TLS124" s="35"/>
      <c r="TLT124" s="35"/>
      <c r="TLU124" s="35"/>
      <c r="TLV124" s="35"/>
      <c r="TLW124" s="35"/>
      <c r="TLX124" s="35"/>
      <c r="TLY124" s="35"/>
      <c r="TLZ124" s="35"/>
      <c r="TMA124" s="35"/>
      <c r="TMB124" s="35"/>
      <c r="TMC124" s="35"/>
      <c r="TMD124" s="35"/>
      <c r="TME124" s="35"/>
      <c r="TMF124" s="35"/>
      <c r="TMG124" s="35"/>
      <c r="TMH124" s="35"/>
      <c r="TMI124" s="35"/>
      <c r="TMJ124" s="35"/>
      <c r="TMK124" s="35"/>
      <c r="TML124" s="35"/>
      <c r="TMM124" s="35"/>
      <c r="TMN124" s="35"/>
      <c r="TMO124" s="35"/>
      <c r="TMP124" s="35"/>
      <c r="TMQ124" s="35"/>
      <c r="TMR124" s="35"/>
      <c r="TMS124" s="35"/>
      <c r="TMT124" s="35"/>
      <c r="TMU124" s="35"/>
      <c r="TMV124" s="35"/>
      <c r="TMW124" s="35"/>
      <c r="TMX124" s="35"/>
      <c r="TMY124" s="35"/>
      <c r="TMZ124" s="35"/>
      <c r="TNA124" s="35"/>
      <c r="TNB124" s="35"/>
      <c r="TNC124" s="35"/>
      <c r="TND124" s="35"/>
      <c r="TNE124" s="35"/>
      <c r="TNF124" s="35"/>
      <c r="TNG124" s="35"/>
      <c r="TNH124" s="35"/>
      <c r="TNI124" s="35"/>
      <c r="TNJ124" s="35"/>
      <c r="TNK124" s="35"/>
      <c r="TNL124" s="35"/>
      <c r="TNM124" s="35"/>
      <c r="TNN124" s="35"/>
      <c r="TNO124" s="35"/>
      <c r="TNP124" s="35"/>
      <c r="TNQ124" s="35"/>
      <c r="TNR124" s="35"/>
      <c r="TNS124" s="35"/>
      <c r="TNT124" s="35"/>
      <c r="TNU124" s="35"/>
      <c r="TNV124" s="35"/>
      <c r="TNW124" s="35"/>
      <c r="TNX124" s="35"/>
      <c r="TNY124" s="35"/>
      <c r="TNZ124" s="35"/>
      <c r="TOA124" s="35"/>
      <c r="TOB124" s="35"/>
      <c r="TOC124" s="35"/>
      <c r="TOD124" s="35"/>
      <c r="TOE124" s="35"/>
      <c r="TOF124" s="35"/>
      <c r="TOG124" s="35"/>
      <c r="TOH124" s="35"/>
      <c r="TOI124" s="35"/>
      <c r="TOJ124" s="35"/>
      <c r="TOK124" s="35"/>
      <c r="TOL124" s="35"/>
      <c r="TOM124" s="35"/>
      <c r="TON124" s="35"/>
      <c r="TOO124" s="35"/>
      <c r="TOP124" s="35"/>
      <c r="TOQ124" s="35"/>
      <c r="TOR124" s="35"/>
      <c r="TOS124" s="35"/>
      <c r="TOT124" s="35"/>
      <c r="TOU124" s="35"/>
      <c r="TOV124" s="35"/>
      <c r="TOW124" s="35"/>
      <c r="TOX124" s="35"/>
      <c r="TOY124" s="35"/>
      <c r="TOZ124" s="35"/>
      <c r="TPA124" s="35"/>
      <c r="TPB124" s="35"/>
      <c r="TPC124" s="35"/>
      <c r="TPD124" s="35"/>
      <c r="TPE124" s="35"/>
      <c r="TPF124" s="35"/>
      <c r="TPG124" s="35"/>
      <c r="TPH124" s="35"/>
      <c r="TPI124" s="35"/>
      <c r="TPJ124" s="35"/>
      <c r="TPK124" s="35"/>
      <c r="TPL124" s="35"/>
      <c r="TPM124" s="35"/>
      <c r="TPN124" s="35"/>
      <c r="TPO124" s="35"/>
      <c r="TPP124" s="35"/>
      <c r="TPQ124" s="35"/>
      <c r="TPR124" s="35"/>
      <c r="TPS124" s="35"/>
      <c r="TPT124" s="35"/>
      <c r="TPU124" s="35"/>
      <c r="TPV124" s="35"/>
      <c r="TPW124" s="35"/>
      <c r="TPX124" s="35"/>
      <c r="TPY124" s="35"/>
      <c r="TPZ124" s="35"/>
      <c r="TQA124" s="35"/>
      <c r="TQB124" s="35"/>
      <c r="TQC124" s="35"/>
      <c r="TQD124" s="35"/>
      <c r="TQE124" s="35"/>
      <c r="TQF124" s="35"/>
      <c r="TQG124" s="35"/>
      <c r="TQH124" s="35"/>
      <c r="TQI124" s="35"/>
      <c r="TQJ124" s="35"/>
      <c r="TQK124" s="35"/>
      <c r="TQL124" s="35"/>
      <c r="TQM124" s="35"/>
      <c r="TQN124" s="35"/>
      <c r="TQO124" s="35"/>
      <c r="TQP124" s="35"/>
      <c r="TQQ124" s="35"/>
      <c r="TQR124" s="35"/>
      <c r="TQS124" s="35"/>
      <c r="TQT124" s="35"/>
      <c r="TQU124" s="35"/>
      <c r="TQV124" s="35"/>
      <c r="TQW124" s="35"/>
      <c r="TQX124" s="35"/>
      <c r="TQY124" s="35"/>
      <c r="TQZ124" s="35"/>
      <c r="TRA124" s="35"/>
      <c r="TRB124" s="35"/>
      <c r="TRC124" s="35"/>
      <c r="TRD124" s="35"/>
      <c r="TRE124" s="35"/>
      <c r="TRF124" s="35"/>
      <c r="TRG124" s="35"/>
      <c r="TRH124" s="35"/>
      <c r="TRI124" s="35"/>
      <c r="TRJ124" s="35"/>
      <c r="TRK124" s="35"/>
      <c r="TRL124" s="35"/>
      <c r="TRM124" s="35"/>
      <c r="TRN124" s="35"/>
      <c r="TRO124" s="35"/>
      <c r="TRP124" s="35"/>
      <c r="TRQ124" s="35"/>
      <c r="TRR124" s="35"/>
      <c r="TRS124" s="35"/>
      <c r="TRT124" s="35"/>
      <c r="TRU124" s="35"/>
      <c r="TRV124" s="35"/>
      <c r="TRW124" s="35"/>
      <c r="TRX124" s="35"/>
      <c r="TRY124" s="35"/>
      <c r="TRZ124" s="35"/>
      <c r="TSA124" s="35"/>
      <c r="TSB124" s="35"/>
      <c r="TSC124" s="35"/>
      <c r="TSD124" s="35"/>
      <c r="TSE124" s="35"/>
      <c r="TSF124" s="35"/>
      <c r="TSG124" s="35"/>
      <c r="TSH124" s="35"/>
      <c r="TSI124" s="35"/>
      <c r="TSJ124" s="35"/>
      <c r="TSK124" s="35"/>
      <c r="TSL124" s="35"/>
      <c r="TSM124" s="35"/>
      <c r="TSN124" s="35"/>
      <c r="TSO124" s="35"/>
      <c r="TSP124" s="35"/>
      <c r="TSQ124" s="35"/>
      <c r="TSR124" s="35"/>
      <c r="TSS124" s="35"/>
      <c r="TST124" s="35"/>
      <c r="TSU124" s="35"/>
      <c r="TSV124" s="35"/>
      <c r="TSW124" s="35"/>
      <c r="TSX124" s="35"/>
      <c r="TSY124" s="35"/>
      <c r="TSZ124" s="35"/>
      <c r="TTA124" s="35"/>
      <c r="TTB124" s="35"/>
      <c r="TTC124" s="35"/>
      <c r="TTD124" s="35"/>
      <c r="TTE124" s="35"/>
      <c r="TTF124" s="35"/>
      <c r="TTG124" s="35"/>
      <c r="TTH124" s="35"/>
      <c r="TTI124" s="35"/>
      <c r="TTJ124" s="35"/>
      <c r="TTK124" s="35"/>
      <c r="TTL124" s="35"/>
      <c r="TTM124" s="35"/>
      <c r="TTN124" s="35"/>
      <c r="TTO124" s="35"/>
      <c r="TTP124" s="35"/>
      <c r="TTQ124" s="35"/>
      <c r="TTR124" s="35"/>
      <c r="TTS124" s="35"/>
      <c r="TTT124" s="35"/>
      <c r="TTU124" s="35"/>
      <c r="TTV124" s="35"/>
      <c r="TTW124" s="35"/>
      <c r="TTX124" s="35"/>
      <c r="TTY124" s="35"/>
      <c r="TTZ124" s="35"/>
      <c r="TUA124" s="35"/>
      <c r="TUB124" s="35"/>
      <c r="TUC124" s="35"/>
      <c r="TUD124" s="35"/>
      <c r="TUE124" s="35"/>
      <c r="TUF124" s="35"/>
      <c r="TUG124" s="35"/>
      <c r="TUH124" s="35"/>
      <c r="TUI124" s="35"/>
      <c r="TUJ124" s="35"/>
      <c r="TUK124" s="35"/>
      <c r="TUL124" s="35"/>
      <c r="TUM124" s="35"/>
      <c r="TUN124" s="35"/>
      <c r="TUO124" s="35"/>
      <c r="TUP124" s="35"/>
      <c r="TUQ124" s="35"/>
      <c r="TUR124" s="35"/>
      <c r="TUS124" s="35"/>
      <c r="TUT124" s="35"/>
      <c r="TUU124" s="35"/>
      <c r="TUV124" s="35"/>
      <c r="TUW124" s="35"/>
      <c r="TUX124" s="35"/>
      <c r="TUY124" s="35"/>
      <c r="TUZ124" s="35"/>
      <c r="TVA124" s="35"/>
      <c r="TVB124" s="35"/>
      <c r="TVC124" s="35"/>
      <c r="TVD124" s="35"/>
      <c r="TVE124" s="35"/>
      <c r="TVF124" s="35"/>
      <c r="TVG124" s="35"/>
      <c r="TVH124" s="35"/>
      <c r="TVI124" s="35"/>
      <c r="TVJ124" s="35"/>
      <c r="TVK124" s="35"/>
      <c r="TVL124" s="35"/>
      <c r="TVM124" s="35"/>
      <c r="TVN124" s="35"/>
      <c r="TVO124" s="35"/>
      <c r="TVP124" s="35"/>
      <c r="TVQ124" s="35"/>
      <c r="TVR124" s="35"/>
      <c r="TVS124" s="35"/>
      <c r="TVT124" s="35"/>
      <c r="TVU124" s="35"/>
      <c r="TVV124" s="35"/>
      <c r="TVW124" s="35"/>
      <c r="TVX124" s="35"/>
      <c r="TVY124" s="35"/>
      <c r="TVZ124" s="35"/>
      <c r="TWA124" s="35"/>
      <c r="TWB124" s="35"/>
      <c r="TWC124" s="35"/>
      <c r="TWD124" s="35"/>
      <c r="TWE124" s="35"/>
      <c r="TWF124" s="35"/>
      <c r="TWG124" s="35"/>
      <c r="TWH124" s="35"/>
      <c r="TWI124" s="35"/>
      <c r="TWJ124" s="35"/>
      <c r="TWK124" s="35"/>
      <c r="TWL124" s="35"/>
      <c r="TWM124" s="35"/>
      <c r="TWN124" s="35"/>
      <c r="TWO124" s="35"/>
      <c r="TWP124" s="35"/>
      <c r="TWQ124" s="35"/>
      <c r="TWR124" s="35"/>
      <c r="TWS124" s="35"/>
      <c r="TWT124" s="35"/>
      <c r="TWU124" s="35"/>
      <c r="TWV124" s="35"/>
      <c r="TWW124" s="35"/>
      <c r="TWX124" s="35"/>
      <c r="TWY124" s="35"/>
      <c r="TWZ124" s="35"/>
      <c r="TXA124" s="35"/>
      <c r="TXB124" s="35"/>
      <c r="TXC124" s="35"/>
      <c r="TXD124" s="35"/>
      <c r="TXE124" s="35"/>
      <c r="TXF124" s="35"/>
      <c r="TXG124" s="35"/>
      <c r="TXH124" s="35"/>
      <c r="TXI124" s="35"/>
      <c r="TXJ124" s="35"/>
      <c r="TXK124" s="35"/>
      <c r="TXL124" s="35"/>
      <c r="TXM124" s="35"/>
      <c r="TXN124" s="35"/>
      <c r="TXO124" s="35"/>
      <c r="TXP124" s="35"/>
      <c r="TXQ124" s="35"/>
      <c r="TXR124" s="35"/>
      <c r="TXS124" s="35"/>
      <c r="TXT124" s="35"/>
      <c r="TXU124" s="35"/>
      <c r="TXV124" s="35"/>
      <c r="TXW124" s="35"/>
      <c r="TXX124" s="35"/>
      <c r="TXY124" s="35"/>
      <c r="TXZ124" s="35"/>
      <c r="TYA124" s="35"/>
      <c r="TYB124" s="35"/>
      <c r="TYC124" s="35"/>
      <c r="TYD124" s="35"/>
      <c r="TYE124" s="35"/>
      <c r="TYF124" s="35"/>
      <c r="TYG124" s="35"/>
      <c r="TYH124" s="35"/>
      <c r="TYI124" s="35"/>
      <c r="TYJ124" s="35"/>
      <c r="TYK124" s="35"/>
      <c r="TYL124" s="35"/>
      <c r="TYM124" s="35"/>
      <c r="TYN124" s="35"/>
      <c r="TYO124" s="35"/>
      <c r="TYP124" s="35"/>
      <c r="TYQ124" s="35"/>
      <c r="TYR124" s="35"/>
      <c r="TYS124" s="35"/>
      <c r="TYT124" s="35"/>
      <c r="TYU124" s="35"/>
      <c r="TYV124" s="35"/>
      <c r="TYW124" s="35"/>
      <c r="TYX124" s="35"/>
      <c r="TYY124" s="35"/>
      <c r="TYZ124" s="35"/>
      <c r="TZA124" s="35"/>
      <c r="TZB124" s="35"/>
      <c r="TZC124" s="35"/>
      <c r="TZD124" s="35"/>
      <c r="TZE124" s="35"/>
      <c r="TZF124" s="35"/>
      <c r="TZG124" s="35"/>
      <c r="TZH124" s="35"/>
      <c r="TZI124" s="35"/>
      <c r="TZJ124" s="35"/>
      <c r="TZK124" s="35"/>
      <c r="TZL124" s="35"/>
      <c r="TZM124" s="35"/>
      <c r="TZN124" s="35"/>
      <c r="TZO124" s="35"/>
      <c r="TZP124" s="35"/>
      <c r="TZQ124" s="35"/>
      <c r="TZR124" s="35"/>
      <c r="TZS124" s="35"/>
      <c r="TZT124" s="35"/>
      <c r="TZU124" s="35"/>
      <c r="TZV124" s="35"/>
      <c r="TZW124" s="35"/>
      <c r="TZX124" s="35"/>
      <c r="TZY124" s="35"/>
      <c r="TZZ124" s="35"/>
      <c r="UAA124" s="35"/>
      <c r="UAB124" s="35"/>
      <c r="UAC124" s="35"/>
      <c r="UAD124" s="35"/>
      <c r="UAE124" s="35"/>
      <c r="UAF124" s="35"/>
      <c r="UAG124" s="35"/>
      <c r="UAH124" s="35"/>
      <c r="UAI124" s="35"/>
      <c r="UAJ124" s="35"/>
      <c r="UAK124" s="35"/>
      <c r="UAL124" s="35"/>
      <c r="UAM124" s="35"/>
      <c r="UAN124" s="35"/>
      <c r="UAO124" s="35"/>
      <c r="UAP124" s="35"/>
      <c r="UAQ124" s="35"/>
      <c r="UAR124" s="35"/>
      <c r="UAS124" s="35"/>
      <c r="UAT124" s="35"/>
      <c r="UAU124" s="35"/>
      <c r="UAV124" s="35"/>
      <c r="UAW124" s="35"/>
      <c r="UAX124" s="35"/>
      <c r="UAY124" s="35"/>
      <c r="UAZ124" s="35"/>
      <c r="UBA124" s="35"/>
      <c r="UBB124" s="35"/>
      <c r="UBC124" s="35"/>
      <c r="UBD124" s="35"/>
      <c r="UBE124" s="35"/>
      <c r="UBF124" s="35"/>
      <c r="UBG124" s="35"/>
      <c r="UBH124" s="35"/>
      <c r="UBI124" s="35"/>
      <c r="UBJ124" s="35"/>
      <c r="UBK124" s="35"/>
      <c r="UBL124" s="35"/>
      <c r="UBM124" s="35"/>
      <c r="UBN124" s="35"/>
      <c r="UBO124" s="35"/>
      <c r="UBP124" s="35"/>
      <c r="UBQ124" s="35"/>
      <c r="UBR124" s="35"/>
      <c r="UBS124" s="35"/>
      <c r="UBT124" s="35"/>
      <c r="UBU124" s="35"/>
      <c r="UBV124" s="35"/>
      <c r="UBW124" s="35"/>
      <c r="UBX124" s="35"/>
      <c r="UBY124" s="35"/>
      <c r="UBZ124" s="35"/>
      <c r="UCA124" s="35"/>
      <c r="UCB124" s="35"/>
      <c r="UCC124" s="35"/>
      <c r="UCD124" s="35"/>
      <c r="UCE124" s="35"/>
      <c r="UCF124" s="35"/>
      <c r="UCG124" s="35"/>
      <c r="UCH124" s="35"/>
      <c r="UCI124" s="35"/>
      <c r="UCJ124" s="35"/>
      <c r="UCK124" s="35"/>
      <c r="UCL124" s="35"/>
      <c r="UCM124" s="35"/>
      <c r="UCN124" s="35"/>
      <c r="UCO124" s="35"/>
      <c r="UCP124" s="35"/>
      <c r="UCQ124" s="35"/>
      <c r="UCR124" s="35"/>
      <c r="UCS124" s="35"/>
      <c r="UCT124" s="35"/>
      <c r="UCU124" s="35"/>
      <c r="UCV124" s="35"/>
      <c r="UCW124" s="35"/>
      <c r="UCX124" s="35"/>
      <c r="UCY124" s="35"/>
      <c r="UCZ124" s="35"/>
      <c r="UDA124" s="35"/>
      <c r="UDB124" s="35"/>
      <c r="UDC124" s="35"/>
      <c r="UDD124" s="35"/>
      <c r="UDE124" s="35"/>
      <c r="UDF124" s="35"/>
      <c r="UDG124" s="35"/>
      <c r="UDH124" s="35"/>
      <c r="UDI124" s="35"/>
      <c r="UDJ124" s="35"/>
      <c r="UDK124" s="35"/>
      <c r="UDL124" s="35"/>
      <c r="UDM124" s="35"/>
      <c r="UDN124" s="35"/>
      <c r="UDO124" s="35"/>
      <c r="UDP124" s="35"/>
      <c r="UDQ124" s="35"/>
      <c r="UDR124" s="35"/>
      <c r="UDS124" s="35"/>
      <c r="UDT124" s="35"/>
      <c r="UDU124" s="35"/>
      <c r="UDV124" s="35"/>
      <c r="UDW124" s="35"/>
      <c r="UDX124" s="35"/>
      <c r="UDY124" s="35"/>
      <c r="UDZ124" s="35"/>
      <c r="UEA124" s="35"/>
      <c r="UEB124" s="35"/>
      <c r="UEC124" s="35"/>
      <c r="UED124" s="35"/>
      <c r="UEE124" s="35"/>
      <c r="UEF124" s="35"/>
      <c r="UEG124" s="35"/>
      <c r="UEH124" s="35"/>
      <c r="UEI124" s="35"/>
      <c r="UEJ124" s="35"/>
      <c r="UEK124" s="35"/>
      <c r="UEL124" s="35"/>
      <c r="UEM124" s="35"/>
      <c r="UEN124" s="35"/>
      <c r="UEO124" s="35"/>
      <c r="UEP124" s="35"/>
      <c r="UEQ124" s="35"/>
      <c r="UER124" s="35"/>
      <c r="UES124" s="35"/>
      <c r="UET124" s="35"/>
      <c r="UEU124" s="35"/>
      <c r="UEV124" s="35"/>
      <c r="UEW124" s="35"/>
      <c r="UEX124" s="35"/>
      <c r="UEY124" s="35"/>
      <c r="UEZ124" s="35"/>
      <c r="UFA124" s="35"/>
      <c r="UFB124" s="35"/>
      <c r="UFC124" s="35"/>
      <c r="UFD124" s="35"/>
      <c r="UFE124" s="35"/>
      <c r="UFF124" s="35"/>
      <c r="UFG124" s="35"/>
      <c r="UFH124" s="35"/>
      <c r="UFI124" s="35"/>
      <c r="UFJ124" s="35"/>
      <c r="UFK124" s="35"/>
      <c r="UFL124" s="35"/>
      <c r="UFM124" s="35"/>
      <c r="UFN124" s="35"/>
      <c r="UFO124" s="35"/>
      <c r="UFP124" s="35"/>
      <c r="UFQ124" s="35"/>
      <c r="UFR124" s="35"/>
      <c r="UFS124" s="35"/>
      <c r="UFT124" s="35"/>
      <c r="UFU124" s="35"/>
      <c r="UFV124" s="35"/>
      <c r="UFW124" s="35"/>
      <c r="UFX124" s="35"/>
      <c r="UFY124" s="35"/>
      <c r="UFZ124" s="35"/>
      <c r="UGA124" s="35"/>
      <c r="UGB124" s="35"/>
      <c r="UGC124" s="35"/>
      <c r="UGD124" s="35"/>
      <c r="UGE124" s="35"/>
      <c r="UGF124" s="35"/>
      <c r="UGG124" s="35"/>
      <c r="UGH124" s="35"/>
      <c r="UGI124" s="35"/>
      <c r="UGJ124" s="35"/>
      <c r="UGK124" s="35"/>
      <c r="UGL124" s="35"/>
      <c r="UGM124" s="35"/>
      <c r="UGN124" s="35"/>
      <c r="UGO124" s="35"/>
      <c r="UGP124" s="35"/>
      <c r="UGQ124" s="35"/>
      <c r="UGR124" s="35"/>
      <c r="UGS124" s="35"/>
      <c r="UGT124" s="35"/>
      <c r="UGU124" s="35"/>
      <c r="UGV124" s="35"/>
      <c r="UGW124" s="35"/>
      <c r="UGX124" s="35"/>
      <c r="UGY124" s="35"/>
      <c r="UGZ124" s="35"/>
      <c r="UHA124" s="35"/>
      <c r="UHB124" s="35"/>
      <c r="UHC124" s="35"/>
      <c r="UHD124" s="35"/>
      <c r="UHE124" s="35"/>
      <c r="UHF124" s="35"/>
      <c r="UHG124" s="35"/>
      <c r="UHH124" s="35"/>
      <c r="UHI124" s="35"/>
      <c r="UHJ124" s="35"/>
      <c r="UHK124" s="35"/>
      <c r="UHL124" s="35"/>
      <c r="UHM124" s="35"/>
      <c r="UHN124" s="35"/>
      <c r="UHO124" s="35"/>
      <c r="UHP124" s="35"/>
      <c r="UHQ124" s="35"/>
      <c r="UHR124" s="35"/>
      <c r="UHS124" s="35"/>
      <c r="UHT124" s="35"/>
      <c r="UHU124" s="35"/>
      <c r="UHV124" s="35"/>
      <c r="UHW124" s="35"/>
      <c r="UHX124" s="35"/>
      <c r="UHY124" s="35"/>
      <c r="UHZ124" s="35"/>
      <c r="UIA124" s="35"/>
      <c r="UIB124" s="35"/>
      <c r="UIC124" s="35"/>
      <c r="UID124" s="35"/>
      <c r="UIE124" s="35"/>
      <c r="UIF124" s="35"/>
      <c r="UIG124" s="35"/>
      <c r="UIH124" s="35"/>
      <c r="UII124" s="35"/>
      <c r="UIJ124" s="35"/>
      <c r="UIK124" s="35"/>
      <c r="UIL124" s="35"/>
      <c r="UIM124" s="35"/>
      <c r="UIN124" s="35"/>
      <c r="UIO124" s="35"/>
      <c r="UIP124" s="35"/>
      <c r="UIQ124" s="35"/>
      <c r="UIR124" s="35"/>
      <c r="UIS124" s="35"/>
      <c r="UIT124" s="35"/>
      <c r="UIU124" s="35"/>
      <c r="UIV124" s="35"/>
      <c r="UIW124" s="35"/>
      <c r="UIX124" s="35"/>
      <c r="UIY124" s="35"/>
      <c r="UIZ124" s="35"/>
      <c r="UJA124" s="35"/>
      <c r="UJB124" s="35"/>
      <c r="UJC124" s="35"/>
      <c r="UJD124" s="35"/>
      <c r="UJE124" s="35"/>
      <c r="UJF124" s="35"/>
      <c r="UJG124" s="35"/>
      <c r="UJH124" s="35"/>
      <c r="UJI124" s="35"/>
      <c r="UJJ124" s="35"/>
      <c r="UJK124" s="35"/>
      <c r="UJL124" s="35"/>
      <c r="UJM124" s="35"/>
      <c r="UJN124" s="35"/>
      <c r="UJO124" s="35"/>
      <c r="UJP124" s="35"/>
      <c r="UJQ124" s="35"/>
      <c r="UJR124" s="35"/>
      <c r="UJS124" s="35"/>
      <c r="UJT124" s="35"/>
      <c r="UJU124" s="35"/>
      <c r="UJV124" s="35"/>
      <c r="UJW124" s="35"/>
      <c r="UJX124" s="35"/>
      <c r="UJY124" s="35"/>
      <c r="UJZ124" s="35"/>
      <c r="UKA124" s="35"/>
      <c r="UKB124" s="35"/>
      <c r="UKC124" s="35"/>
      <c r="UKD124" s="35"/>
      <c r="UKE124" s="35"/>
      <c r="UKF124" s="35"/>
      <c r="UKG124" s="35"/>
      <c r="UKH124" s="35"/>
      <c r="UKI124" s="35"/>
      <c r="UKJ124" s="35"/>
      <c r="UKK124" s="35"/>
      <c r="UKL124" s="35"/>
      <c r="UKM124" s="35"/>
      <c r="UKN124" s="35"/>
      <c r="UKO124" s="35"/>
      <c r="UKP124" s="35"/>
      <c r="UKQ124" s="35"/>
      <c r="UKR124" s="35"/>
      <c r="UKS124" s="35"/>
      <c r="UKT124" s="35"/>
      <c r="UKU124" s="35"/>
      <c r="UKV124" s="35"/>
      <c r="UKW124" s="35"/>
      <c r="UKX124" s="35"/>
      <c r="UKY124" s="35"/>
      <c r="UKZ124" s="35"/>
      <c r="ULA124" s="35"/>
      <c r="ULB124" s="35"/>
      <c r="ULC124" s="35"/>
      <c r="ULD124" s="35"/>
      <c r="ULE124" s="35"/>
      <c r="ULF124" s="35"/>
      <c r="ULG124" s="35"/>
      <c r="ULH124" s="35"/>
      <c r="ULI124" s="35"/>
      <c r="ULJ124" s="35"/>
      <c r="ULK124" s="35"/>
      <c r="ULL124" s="35"/>
      <c r="ULM124" s="35"/>
      <c r="ULN124" s="35"/>
      <c r="ULO124" s="35"/>
      <c r="ULP124" s="35"/>
      <c r="ULQ124" s="35"/>
      <c r="ULR124" s="35"/>
      <c r="ULS124" s="35"/>
      <c r="ULT124" s="35"/>
      <c r="ULU124" s="35"/>
      <c r="ULV124" s="35"/>
      <c r="ULW124" s="35"/>
      <c r="ULX124" s="35"/>
      <c r="ULY124" s="35"/>
      <c r="ULZ124" s="35"/>
      <c r="UMA124" s="35"/>
      <c r="UMB124" s="35"/>
      <c r="UMC124" s="35"/>
      <c r="UMD124" s="35"/>
      <c r="UME124" s="35"/>
      <c r="UMF124" s="35"/>
      <c r="UMG124" s="35"/>
      <c r="UMH124" s="35"/>
      <c r="UMI124" s="35"/>
      <c r="UMJ124" s="35"/>
      <c r="UMK124" s="35"/>
      <c r="UML124" s="35"/>
      <c r="UMM124" s="35"/>
      <c r="UMN124" s="35"/>
      <c r="UMO124" s="35"/>
      <c r="UMP124" s="35"/>
      <c r="UMQ124" s="35"/>
      <c r="UMR124" s="35"/>
      <c r="UMS124" s="35"/>
      <c r="UMT124" s="35"/>
      <c r="UMU124" s="35"/>
      <c r="UMV124" s="35"/>
      <c r="UMW124" s="35"/>
      <c r="UMX124" s="35"/>
      <c r="UMY124" s="35"/>
      <c r="UMZ124" s="35"/>
      <c r="UNA124" s="35"/>
      <c r="UNB124" s="35"/>
      <c r="UNC124" s="35"/>
      <c r="UND124" s="35"/>
      <c r="UNE124" s="35"/>
      <c r="UNF124" s="35"/>
      <c r="UNG124" s="35"/>
      <c r="UNH124" s="35"/>
      <c r="UNI124" s="35"/>
      <c r="UNJ124" s="35"/>
      <c r="UNK124" s="35"/>
      <c r="UNL124" s="35"/>
      <c r="UNM124" s="35"/>
      <c r="UNN124" s="35"/>
      <c r="UNO124" s="35"/>
      <c r="UNP124" s="35"/>
      <c r="UNQ124" s="35"/>
      <c r="UNR124" s="35"/>
      <c r="UNS124" s="35"/>
      <c r="UNT124" s="35"/>
      <c r="UNU124" s="35"/>
      <c r="UNV124" s="35"/>
      <c r="UNW124" s="35"/>
      <c r="UNX124" s="35"/>
      <c r="UNY124" s="35"/>
      <c r="UNZ124" s="35"/>
      <c r="UOA124" s="35"/>
      <c r="UOB124" s="35"/>
      <c r="UOC124" s="35"/>
      <c r="UOD124" s="35"/>
      <c r="UOE124" s="35"/>
      <c r="UOF124" s="35"/>
      <c r="UOG124" s="35"/>
      <c r="UOH124" s="35"/>
      <c r="UOI124" s="35"/>
      <c r="UOJ124" s="35"/>
      <c r="UOK124" s="35"/>
      <c r="UOL124" s="35"/>
      <c r="UOM124" s="35"/>
      <c r="UON124" s="35"/>
      <c r="UOO124" s="35"/>
      <c r="UOP124" s="35"/>
      <c r="UOQ124" s="35"/>
      <c r="UOR124" s="35"/>
      <c r="UOS124" s="35"/>
      <c r="UOT124" s="35"/>
      <c r="UOU124" s="35"/>
      <c r="UOV124" s="35"/>
      <c r="UOW124" s="35"/>
      <c r="UOX124" s="35"/>
      <c r="UOY124" s="35"/>
      <c r="UOZ124" s="35"/>
      <c r="UPA124" s="35"/>
      <c r="UPB124" s="35"/>
      <c r="UPC124" s="35"/>
      <c r="UPD124" s="35"/>
      <c r="UPE124" s="35"/>
      <c r="UPF124" s="35"/>
      <c r="UPG124" s="35"/>
      <c r="UPH124" s="35"/>
      <c r="UPI124" s="35"/>
      <c r="UPJ124" s="35"/>
      <c r="UPK124" s="35"/>
      <c r="UPL124" s="35"/>
      <c r="UPM124" s="35"/>
      <c r="UPN124" s="35"/>
      <c r="UPO124" s="35"/>
      <c r="UPP124" s="35"/>
      <c r="UPQ124" s="35"/>
      <c r="UPR124" s="35"/>
      <c r="UPS124" s="35"/>
      <c r="UPT124" s="35"/>
      <c r="UPU124" s="35"/>
      <c r="UPV124" s="35"/>
      <c r="UPW124" s="35"/>
      <c r="UPX124" s="35"/>
      <c r="UPY124" s="35"/>
      <c r="UPZ124" s="35"/>
      <c r="UQA124" s="35"/>
      <c r="UQB124" s="35"/>
      <c r="UQC124" s="35"/>
      <c r="UQD124" s="35"/>
      <c r="UQE124" s="35"/>
      <c r="UQF124" s="35"/>
      <c r="UQG124" s="35"/>
      <c r="UQH124" s="35"/>
      <c r="UQI124" s="35"/>
      <c r="UQJ124" s="35"/>
      <c r="UQK124" s="35"/>
      <c r="UQL124" s="35"/>
      <c r="UQM124" s="35"/>
      <c r="UQN124" s="35"/>
      <c r="UQO124" s="35"/>
      <c r="UQP124" s="35"/>
      <c r="UQQ124" s="35"/>
      <c r="UQR124" s="35"/>
      <c r="UQS124" s="35"/>
      <c r="UQT124" s="35"/>
      <c r="UQU124" s="35"/>
      <c r="UQV124" s="35"/>
      <c r="UQW124" s="35"/>
      <c r="UQX124" s="35"/>
      <c r="UQY124" s="35"/>
      <c r="UQZ124" s="35"/>
      <c r="URA124" s="35"/>
      <c r="URB124" s="35"/>
      <c r="URC124" s="35"/>
      <c r="URD124" s="35"/>
      <c r="URE124" s="35"/>
      <c r="URF124" s="35"/>
      <c r="URG124" s="35"/>
      <c r="URH124" s="35"/>
      <c r="URI124" s="35"/>
      <c r="URJ124" s="35"/>
      <c r="URK124" s="35"/>
      <c r="URL124" s="35"/>
      <c r="URM124" s="35"/>
      <c r="URN124" s="35"/>
      <c r="URO124" s="35"/>
      <c r="URP124" s="35"/>
      <c r="URQ124" s="35"/>
      <c r="URR124" s="35"/>
      <c r="URS124" s="35"/>
      <c r="URT124" s="35"/>
      <c r="URU124" s="35"/>
      <c r="URV124" s="35"/>
      <c r="URW124" s="35"/>
      <c r="URX124" s="35"/>
      <c r="URY124" s="35"/>
      <c r="URZ124" s="35"/>
      <c r="USA124" s="35"/>
      <c r="USB124" s="35"/>
      <c r="USC124" s="35"/>
      <c r="USD124" s="35"/>
      <c r="USE124" s="35"/>
      <c r="USF124" s="35"/>
      <c r="USG124" s="35"/>
      <c r="USH124" s="35"/>
      <c r="USI124" s="35"/>
      <c r="USJ124" s="35"/>
      <c r="USK124" s="35"/>
      <c r="USL124" s="35"/>
      <c r="USM124" s="35"/>
      <c r="USN124" s="35"/>
      <c r="USO124" s="35"/>
      <c r="USP124" s="35"/>
      <c r="USQ124" s="35"/>
      <c r="USR124" s="35"/>
      <c r="USS124" s="35"/>
      <c r="UST124" s="35"/>
      <c r="USU124" s="35"/>
      <c r="USV124" s="35"/>
      <c r="USW124" s="35"/>
      <c r="USX124" s="35"/>
      <c r="USY124" s="35"/>
      <c r="USZ124" s="35"/>
      <c r="UTA124" s="35"/>
      <c r="UTB124" s="35"/>
      <c r="UTC124" s="35"/>
      <c r="UTD124" s="35"/>
      <c r="UTE124" s="35"/>
      <c r="UTF124" s="35"/>
      <c r="UTG124" s="35"/>
      <c r="UTH124" s="35"/>
      <c r="UTI124" s="35"/>
      <c r="UTJ124" s="35"/>
      <c r="UTK124" s="35"/>
      <c r="UTL124" s="35"/>
      <c r="UTM124" s="35"/>
      <c r="UTN124" s="35"/>
      <c r="UTO124" s="35"/>
      <c r="UTP124" s="35"/>
      <c r="UTQ124" s="35"/>
      <c r="UTR124" s="35"/>
      <c r="UTS124" s="35"/>
      <c r="UTT124" s="35"/>
      <c r="UTU124" s="35"/>
      <c r="UTV124" s="35"/>
      <c r="UTW124" s="35"/>
      <c r="UTX124" s="35"/>
      <c r="UTY124" s="35"/>
      <c r="UTZ124" s="35"/>
      <c r="UUA124" s="35"/>
      <c r="UUB124" s="35"/>
      <c r="UUC124" s="35"/>
      <c r="UUD124" s="35"/>
      <c r="UUE124" s="35"/>
      <c r="UUF124" s="35"/>
      <c r="UUG124" s="35"/>
      <c r="UUH124" s="35"/>
      <c r="UUI124" s="35"/>
      <c r="UUJ124" s="35"/>
      <c r="UUK124" s="35"/>
      <c r="UUL124" s="35"/>
      <c r="UUM124" s="35"/>
      <c r="UUN124" s="35"/>
      <c r="UUO124" s="35"/>
      <c r="UUP124" s="35"/>
      <c r="UUQ124" s="35"/>
      <c r="UUR124" s="35"/>
      <c r="UUS124" s="35"/>
      <c r="UUT124" s="35"/>
      <c r="UUU124" s="35"/>
      <c r="UUV124" s="35"/>
      <c r="UUW124" s="35"/>
      <c r="UUX124" s="35"/>
      <c r="UUY124" s="35"/>
      <c r="UUZ124" s="35"/>
      <c r="UVA124" s="35"/>
      <c r="UVB124" s="35"/>
      <c r="UVC124" s="35"/>
      <c r="UVD124" s="35"/>
      <c r="UVE124" s="35"/>
      <c r="UVF124" s="35"/>
      <c r="UVG124" s="35"/>
      <c r="UVH124" s="35"/>
      <c r="UVI124" s="35"/>
      <c r="UVJ124" s="35"/>
      <c r="UVK124" s="35"/>
      <c r="UVL124" s="35"/>
      <c r="UVM124" s="35"/>
      <c r="UVN124" s="35"/>
      <c r="UVO124" s="35"/>
      <c r="UVP124" s="35"/>
      <c r="UVQ124" s="35"/>
      <c r="UVR124" s="35"/>
      <c r="UVS124" s="35"/>
      <c r="UVT124" s="35"/>
      <c r="UVU124" s="35"/>
      <c r="UVV124" s="35"/>
      <c r="UVW124" s="35"/>
      <c r="UVX124" s="35"/>
      <c r="UVY124" s="35"/>
      <c r="UVZ124" s="35"/>
      <c r="UWA124" s="35"/>
      <c r="UWB124" s="35"/>
      <c r="UWC124" s="35"/>
      <c r="UWD124" s="35"/>
      <c r="UWE124" s="35"/>
      <c r="UWF124" s="35"/>
      <c r="UWG124" s="35"/>
      <c r="UWH124" s="35"/>
      <c r="UWI124" s="35"/>
      <c r="UWJ124" s="35"/>
      <c r="UWK124" s="35"/>
      <c r="UWL124" s="35"/>
      <c r="UWM124" s="35"/>
      <c r="UWN124" s="35"/>
      <c r="UWO124" s="35"/>
      <c r="UWP124" s="35"/>
      <c r="UWQ124" s="35"/>
      <c r="UWR124" s="35"/>
      <c r="UWS124" s="35"/>
      <c r="UWT124" s="35"/>
      <c r="UWU124" s="35"/>
      <c r="UWV124" s="35"/>
      <c r="UWW124" s="35"/>
      <c r="UWX124" s="35"/>
      <c r="UWY124" s="35"/>
      <c r="UWZ124" s="35"/>
      <c r="UXA124" s="35"/>
      <c r="UXB124" s="35"/>
      <c r="UXC124" s="35"/>
      <c r="UXD124" s="35"/>
      <c r="UXE124" s="35"/>
      <c r="UXF124" s="35"/>
      <c r="UXG124" s="35"/>
      <c r="UXH124" s="35"/>
      <c r="UXI124" s="35"/>
      <c r="UXJ124" s="35"/>
      <c r="UXK124" s="35"/>
      <c r="UXL124" s="35"/>
      <c r="UXM124" s="35"/>
      <c r="UXN124" s="35"/>
      <c r="UXO124" s="35"/>
      <c r="UXP124" s="35"/>
      <c r="UXQ124" s="35"/>
      <c r="UXR124" s="35"/>
      <c r="UXS124" s="35"/>
      <c r="UXT124" s="35"/>
      <c r="UXU124" s="35"/>
      <c r="UXV124" s="35"/>
      <c r="UXW124" s="35"/>
      <c r="UXX124" s="35"/>
      <c r="UXY124" s="35"/>
      <c r="UXZ124" s="35"/>
      <c r="UYA124" s="35"/>
      <c r="UYB124" s="35"/>
      <c r="UYC124" s="35"/>
      <c r="UYD124" s="35"/>
      <c r="UYE124" s="35"/>
      <c r="UYF124" s="35"/>
      <c r="UYG124" s="35"/>
      <c r="UYH124" s="35"/>
      <c r="UYI124" s="35"/>
      <c r="UYJ124" s="35"/>
      <c r="UYK124" s="35"/>
      <c r="UYL124" s="35"/>
      <c r="UYM124" s="35"/>
      <c r="UYN124" s="35"/>
      <c r="UYO124" s="35"/>
      <c r="UYP124" s="35"/>
      <c r="UYQ124" s="35"/>
      <c r="UYR124" s="35"/>
      <c r="UYS124" s="35"/>
      <c r="UYT124" s="35"/>
      <c r="UYU124" s="35"/>
      <c r="UYV124" s="35"/>
      <c r="UYW124" s="35"/>
      <c r="UYX124" s="35"/>
      <c r="UYY124" s="35"/>
      <c r="UYZ124" s="35"/>
      <c r="UZA124" s="35"/>
      <c r="UZB124" s="35"/>
      <c r="UZC124" s="35"/>
      <c r="UZD124" s="35"/>
      <c r="UZE124" s="35"/>
      <c r="UZF124" s="35"/>
      <c r="UZG124" s="35"/>
      <c r="UZH124" s="35"/>
      <c r="UZI124" s="35"/>
      <c r="UZJ124" s="35"/>
      <c r="UZK124" s="35"/>
      <c r="UZL124" s="35"/>
      <c r="UZM124" s="35"/>
      <c r="UZN124" s="35"/>
      <c r="UZO124" s="35"/>
      <c r="UZP124" s="35"/>
      <c r="UZQ124" s="35"/>
      <c r="UZR124" s="35"/>
      <c r="UZS124" s="35"/>
      <c r="UZT124" s="35"/>
      <c r="UZU124" s="35"/>
      <c r="UZV124" s="35"/>
      <c r="UZW124" s="35"/>
      <c r="UZX124" s="35"/>
      <c r="UZY124" s="35"/>
      <c r="UZZ124" s="35"/>
      <c r="VAA124" s="35"/>
      <c r="VAB124" s="35"/>
      <c r="VAC124" s="35"/>
      <c r="VAD124" s="35"/>
      <c r="VAE124" s="35"/>
      <c r="VAF124" s="35"/>
      <c r="VAG124" s="35"/>
      <c r="VAH124" s="35"/>
      <c r="VAI124" s="35"/>
      <c r="VAJ124" s="35"/>
      <c r="VAK124" s="35"/>
      <c r="VAL124" s="35"/>
      <c r="VAM124" s="35"/>
      <c r="VAN124" s="35"/>
      <c r="VAO124" s="35"/>
      <c r="VAP124" s="35"/>
      <c r="VAQ124" s="35"/>
      <c r="VAR124" s="35"/>
      <c r="VAS124" s="35"/>
      <c r="VAT124" s="35"/>
      <c r="VAU124" s="35"/>
      <c r="VAV124" s="35"/>
      <c r="VAW124" s="35"/>
      <c r="VAX124" s="35"/>
      <c r="VAY124" s="35"/>
      <c r="VAZ124" s="35"/>
      <c r="VBA124" s="35"/>
      <c r="VBB124" s="35"/>
      <c r="VBC124" s="35"/>
      <c r="VBD124" s="35"/>
      <c r="VBE124" s="35"/>
      <c r="VBF124" s="35"/>
      <c r="VBG124" s="35"/>
      <c r="VBH124" s="35"/>
      <c r="VBI124" s="35"/>
      <c r="VBJ124" s="35"/>
      <c r="VBK124" s="35"/>
      <c r="VBL124" s="35"/>
      <c r="VBM124" s="35"/>
      <c r="VBN124" s="35"/>
      <c r="VBO124" s="35"/>
      <c r="VBP124" s="35"/>
      <c r="VBQ124" s="35"/>
      <c r="VBR124" s="35"/>
      <c r="VBS124" s="35"/>
      <c r="VBT124" s="35"/>
      <c r="VBU124" s="35"/>
      <c r="VBV124" s="35"/>
      <c r="VBW124" s="35"/>
      <c r="VBX124" s="35"/>
      <c r="VBY124" s="35"/>
      <c r="VBZ124" s="35"/>
      <c r="VCA124" s="35"/>
      <c r="VCB124" s="35"/>
      <c r="VCC124" s="35"/>
      <c r="VCD124" s="35"/>
      <c r="VCE124" s="35"/>
      <c r="VCF124" s="35"/>
      <c r="VCG124" s="35"/>
      <c r="VCH124" s="35"/>
      <c r="VCI124" s="35"/>
      <c r="VCJ124" s="35"/>
      <c r="VCK124" s="35"/>
      <c r="VCL124" s="35"/>
      <c r="VCM124" s="35"/>
      <c r="VCN124" s="35"/>
      <c r="VCO124" s="35"/>
      <c r="VCP124" s="35"/>
      <c r="VCQ124" s="35"/>
      <c r="VCR124" s="35"/>
      <c r="VCS124" s="35"/>
      <c r="VCT124" s="35"/>
      <c r="VCU124" s="35"/>
      <c r="VCV124" s="35"/>
      <c r="VCW124" s="35"/>
      <c r="VCX124" s="35"/>
      <c r="VCY124" s="35"/>
      <c r="VCZ124" s="35"/>
      <c r="VDA124" s="35"/>
      <c r="VDB124" s="35"/>
      <c r="VDC124" s="35"/>
      <c r="VDD124" s="35"/>
      <c r="VDE124" s="35"/>
      <c r="VDF124" s="35"/>
      <c r="VDG124" s="35"/>
      <c r="VDH124" s="35"/>
      <c r="VDI124" s="35"/>
      <c r="VDJ124" s="35"/>
      <c r="VDK124" s="35"/>
      <c r="VDL124" s="35"/>
      <c r="VDM124" s="35"/>
      <c r="VDN124" s="35"/>
      <c r="VDO124" s="35"/>
      <c r="VDP124" s="35"/>
      <c r="VDQ124" s="35"/>
      <c r="VDR124" s="35"/>
      <c r="VDS124" s="35"/>
      <c r="VDT124" s="35"/>
      <c r="VDU124" s="35"/>
      <c r="VDV124" s="35"/>
      <c r="VDW124" s="35"/>
      <c r="VDX124" s="35"/>
      <c r="VDY124" s="35"/>
      <c r="VDZ124" s="35"/>
      <c r="VEA124" s="35"/>
      <c r="VEB124" s="35"/>
      <c r="VEC124" s="35"/>
      <c r="VED124" s="35"/>
      <c r="VEE124" s="35"/>
      <c r="VEF124" s="35"/>
      <c r="VEG124" s="35"/>
      <c r="VEH124" s="35"/>
      <c r="VEI124" s="35"/>
      <c r="VEJ124" s="35"/>
      <c r="VEK124" s="35"/>
      <c r="VEL124" s="35"/>
      <c r="VEM124" s="35"/>
      <c r="VEN124" s="35"/>
      <c r="VEO124" s="35"/>
      <c r="VEP124" s="35"/>
      <c r="VEQ124" s="35"/>
      <c r="VER124" s="35"/>
      <c r="VES124" s="35"/>
      <c r="VET124" s="35"/>
      <c r="VEU124" s="35"/>
      <c r="VEV124" s="35"/>
      <c r="VEW124" s="35"/>
      <c r="VEX124" s="35"/>
      <c r="VEY124" s="35"/>
      <c r="VEZ124" s="35"/>
      <c r="VFA124" s="35"/>
      <c r="VFB124" s="35"/>
      <c r="VFC124" s="35"/>
      <c r="VFD124" s="35"/>
      <c r="VFE124" s="35"/>
      <c r="VFF124" s="35"/>
      <c r="VFG124" s="35"/>
      <c r="VFH124" s="35"/>
      <c r="VFI124" s="35"/>
      <c r="VFJ124" s="35"/>
      <c r="VFK124" s="35"/>
      <c r="VFL124" s="35"/>
      <c r="VFM124" s="35"/>
      <c r="VFN124" s="35"/>
      <c r="VFO124" s="35"/>
      <c r="VFP124" s="35"/>
      <c r="VFQ124" s="35"/>
      <c r="VFR124" s="35"/>
      <c r="VFS124" s="35"/>
      <c r="VFT124" s="35"/>
      <c r="VFU124" s="35"/>
      <c r="VFV124" s="35"/>
      <c r="VFW124" s="35"/>
      <c r="VFX124" s="35"/>
      <c r="VFY124" s="35"/>
      <c r="VFZ124" s="35"/>
      <c r="VGA124" s="35"/>
      <c r="VGB124" s="35"/>
      <c r="VGC124" s="35"/>
      <c r="VGD124" s="35"/>
      <c r="VGE124" s="35"/>
      <c r="VGF124" s="35"/>
      <c r="VGG124" s="35"/>
      <c r="VGH124" s="35"/>
      <c r="VGI124" s="35"/>
      <c r="VGJ124" s="35"/>
      <c r="VGK124" s="35"/>
      <c r="VGL124" s="35"/>
      <c r="VGM124" s="35"/>
      <c r="VGN124" s="35"/>
      <c r="VGO124" s="35"/>
      <c r="VGP124" s="35"/>
      <c r="VGQ124" s="35"/>
      <c r="VGR124" s="35"/>
      <c r="VGS124" s="35"/>
      <c r="VGT124" s="35"/>
      <c r="VGU124" s="35"/>
      <c r="VGV124" s="35"/>
      <c r="VGW124" s="35"/>
      <c r="VGX124" s="35"/>
      <c r="VGY124" s="35"/>
      <c r="VGZ124" s="35"/>
      <c r="VHA124" s="35"/>
      <c r="VHB124" s="35"/>
      <c r="VHC124" s="35"/>
      <c r="VHD124" s="35"/>
      <c r="VHE124" s="35"/>
      <c r="VHF124" s="35"/>
      <c r="VHG124" s="35"/>
      <c r="VHH124" s="35"/>
      <c r="VHI124" s="35"/>
      <c r="VHJ124" s="35"/>
      <c r="VHK124" s="35"/>
      <c r="VHL124" s="35"/>
      <c r="VHM124" s="35"/>
      <c r="VHN124" s="35"/>
      <c r="VHO124" s="35"/>
      <c r="VHP124" s="35"/>
      <c r="VHQ124" s="35"/>
      <c r="VHR124" s="35"/>
      <c r="VHS124" s="35"/>
      <c r="VHT124" s="35"/>
      <c r="VHU124" s="35"/>
      <c r="VHV124" s="35"/>
      <c r="VHW124" s="35"/>
      <c r="VHX124" s="35"/>
      <c r="VHY124" s="35"/>
      <c r="VHZ124" s="35"/>
      <c r="VIA124" s="35"/>
      <c r="VIB124" s="35"/>
      <c r="VIC124" s="35"/>
      <c r="VID124" s="35"/>
      <c r="VIE124" s="35"/>
      <c r="VIF124" s="35"/>
      <c r="VIG124" s="35"/>
      <c r="VIH124" s="35"/>
      <c r="VII124" s="35"/>
      <c r="VIJ124" s="35"/>
      <c r="VIK124" s="35"/>
      <c r="VIL124" s="35"/>
      <c r="VIM124" s="35"/>
      <c r="VIN124" s="35"/>
      <c r="VIO124" s="35"/>
      <c r="VIP124" s="35"/>
      <c r="VIQ124" s="35"/>
      <c r="VIR124" s="35"/>
      <c r="VIS124" s="35"/>
      <c r="VIT124" s="35"/>
      <c r="VIU124" s="35"/>
      <c r="VIV124" s="35"/>
      <c r="VIW124" s="35"/>
      <c r="VIX124" s="35"/>
      <c r="VIY124" s="35"/>
      <c r="VIZ124" s="35"/>
      <c r="VJA124" s="35"/>
      <c r="VJB124" s="35"/>
      <c r="VJC124" s="35"/>
      <c r="VJD124" s="35"/>
      <c r="VJE124" s="35"/>
      <c r="VJF124" s="35"/>
      <c r="VJG124" s="35"/>
      <c r="VJH124" s="35"/>
      <c r="VJI124" s="35"/>
      <c r="VJJ124" s="35"/>
      <c r="VJK124" s="35"/>
      <c r="VJL124" s="35"/>
      <c r="VJM124" s="35"/>
      <c r="VJN124" s="35"/>
      <c r="VJO124" s="35"/>
      <c r="VJP124" s="35"/>
      <c r="VJQ124" s="35"/>
      <c r="VJR124" s="35"/>
      <c r="VJS124" s="35"/>
      <c r="VJT124" s="35"/>
      <c r="VJU124" s="35"/>
      <c r="VJV124" s="35"/>
      <c r="VJW124" s="35"/>
      <c r="VJX124" s="35"/>
      <c r="VJY124" s="35"/>
      <c r="VJZ124" s="35"/>
      <c r="VKA124" s="35"/>
      <c r="VKB124" s="35"/>
      <c r="VKC124" s="35"/>
      <c r="VKD124" s="35"/>
      <c r="VKE124" s="35"/>
      <c r="VKF124" s="35"/>
      <c r="VKG124" s="35"/>
      <c r="VKH124" s="35"/>
      <c r="VKI124" s="35"/>
      <c r="VKJ124" s="35"/>
      <c r="VKK124" s="35"/>
      <c r="VKL124" s="35"/>
      <c r="VKM124" s="35"/>
      <c r="VKN124" s="35"/>
      <c r="VKO124" s="35"/>
      <c r="VKP124" s="35"/>
      <c r="VKQ124" s="35"/>
      <c r="VKR124" s="35"/>
      <c r="VKS124" s="35"/>
      <c r="VKT124" s="35"/>
      <c r="VKU124" s="35"/>
      <c r="VKV124" s="35"/>
      <c r="VKW124" s="35"/>
      <c r="VKX124" s="35"/>
      <c r="VKY124" s="35"/>
      <c r="VKZ124" s="35"/>
      <c r="VLA124" s="35"/>
      <c r="VLB124" s="35"/>
      <c r="VLC124" s="35"/>
      <c r="VLD124" s="35"/>
      <c r="VLE124" s="35"/>
      <c r="VLF124" s="35"/>
      <c r="VLG124" s="35"/>
      <c r="VLH124" s="35"/>
      <c r="VLI124" s="35"/>
      <c r="VLJ124" s="35"/>
      <c r="VLK124" s="35"/>
      <c r="VLL124" s="35"/>
      <c r="VLM124" s="35"/>
      <c r="VLN124" s="35"/>
      <c r="VLO124" s="35"/>
      <c r="VLP124" s="35"/>
      <c r="VLQ124" s="35"/>
      <c r="VLR124" s="35"/>
      <c r="VLS124" s="35"/>
      <c r="VLT124" s="35"/>
      <c r="VLU124" s="35"/>
      <c r="VLV124" s="35"/>
      <c r="VLW124" s="35"/>
      <c r="VLX124" s="35"/>
      <c r="VLY124" s="35"/>
      <c r="VLZ124" s="35"/>
      <c r="VMA124" s="35"/>
      <c r="VMB124" s="35"/>
      <c r="VMC124" s="35"/>
      <c r="VMD124" s="35"/>
      <c r="VME124" s="35"/>
      <c r="VMF124" s="35"/>
      <c r="VMG124" s="35"/>
      <c r="VMH124" s="35"/>
      <c r="VMI124" s="35"/>
      <c r="VMJ124" s="35"/>
      <c r="VMK124" s="35"/>
      <c r="VML124" s="35"/>
      <c r="VMM124" s="35"/>
      <c r="VMN124" s="35"/>
      <c r="VMO124" s="35"/>
      <c r="VMP124" s="35"/>
      <c r="VMQ124" s="35"/>
      <c r="VMR124" s="35"/>
      <c r="VMS124" s="35"/>
      <c r="VMT124" s="35"/>
      <c r="VMU124" s="35"/>
      <c r="VMV124" s="35"/>
      <c r="VMW124" s="35"/>
      <c r="VMX124" s="35"/>
      <c r="VMY124" s="35"/>
      <c r="VMZ124" s="35"/>
      <c r="VNA124" s="35"/>
      <c r="VNB124" s="35"/>
      <c r="VNC124" s="35"/>
      <c r="VND124" s="35"/>
      <c r="VNE124" s="35"/>
      <c r="VNF124" s="35"/>
      <c r="VNG124" s="35"/>
      <c r="VNH124" s="35"/>
      <c r="VNI124" s="35"/>
      <c r="VNJ124" s="35"/>
      <c r="VNK124" s="35"/>
      <c r="VNL124" s="35"/>
      <c r="VNM124" s="35"/>
      <c r="VNN124" s="35"/>
      <c r="VNO124" s="35"/>
      <c r="VNP124" s="35"/>
      <c r="VNQ124" s="35"/>
      <c r="VNR124" s="35"/>
      <c r="VNS124" s="35"/>
      <c r="VNT124" s="35"/>
      <c r="VNU124" s="35"/>
      <c r="VNV124" s="35"/>
      <c r="VNW124" s="35"/>
      <c r="VNX124" s="35"/>
      <c r="VNY124" s="35"/>
      <c r="VNZ124" s="35"/>
      <c r="VOA124" s="35"/>
      <c r="VOB124" s="35"/>
      <c r="VOC124" s="35"/>
      <c r="VOD124" s="35"/>
      <c r="VOE124" s="35"/>
      <c r="VOF124" s="35"/>
      <c r="VOG124" s="35"/>
      <c r="VOH124" s="35"/>
      <c r="VOI124" s="35"/>
      <c r="VOJ124" s="35"/>
      <c r="VOK124" s="35"/>
      <c r="VOL124" s="35"/>
      <c r="VOM124" s="35"/>
      <c r="VON124" s="35"/>
      <c r="VOO124" s="35"/>
      <c r="VOP124" s="35"/>
      <c r="VOQ124" s="35"/>
      <c r="VOR124" s="35"/>
      <c r="VOS124" s="35"/>
      <c r="VOT124" s="35"/>
      <c r="VOU124" s="35"/>
      <c r="VOV124" s="35"/>
      <c r="VOW124" s="35"/>
      <c r="VOX124" s="35"/>
      <c r="VOY124" s="35"/>
      <c r="VOZ124" s="35"/>
      <c r="VPA124" s="35"/>
      <c r="VPB124" s="35"/>
      <c r="VPC124" s="35"/>
      <c r="VPD124" s="35"/>
      <c r="VPE124" s="35"/>
      <c r="VPF124" s="35"/>
      <c r="VPG124" s="35"/>
      <c r="VPH124" s="35"/>
      <c r="VPI124" s="35"/>
      <c r="VPJ124" s="35"/>
      <c r="VPK124" s="35"/>
      <c r="VPL124" s="35"/>
      <c r="VPM124" s="35"/>
      <c r="VPN124" s="35"/>
      <c r="VPO124" s="35"/>
      <c r="VPP124" s="35"/>
      <c r="VPQ124" s="35"/>
      <c r="VPR124" s="35"/>
      <c r="VPS124" s="35"/>
      <c r="VPT124" s="35"/>
      <c r="VPU124" s="35"/>
      <c r="VPV124" s="35"/>
      <c r="VPW124" s="35"/>
      <c r="VPX124" s="35"/>
      <c r="VPY124" s="35"/>
      <c r="VPZ124" s="35"/>
      <c r="VQA124" s="35"/>
      <c r="VQB124" s="35"/>
      <c r="VQC124" s="35"/>
      <c r="VQD124" s="35"/>
      <c r="VQE124" s="35"/>
      <c r="VQF124" s="35"/>
      <c r="VQG124" s="35"/>
      <c r="VQH124" s="35"/>
      <c r="VQI124" s="35"/>
      <c r="VQJ124" s="35"/>
      <c r="VQK124" s="35"/>
      <c r="VQL124" s="35"/>
      <c r="VQM124" s="35"/>
      <c r="VQN124" s="35"/>
      <c r="VQO124" s="35"/>
      <c r="VQP124" s="35"/>
      <c r="VQQ124" s="35"/>
      <c r="VQR124" s="35"/>
      <c r="VQS124" s="35"/>
      <c r="VQT124" s="35"/>
      <c r="VQU124" s="35"/>
      <c r="VQV124" s="35"/>
      <c r="VQW124" s="35"/>
      <c r="VQX124" s="35"/>
      <c r="VQY124" s="35"/>
      <c r="VQZ124" s="35"/>
      <c r="VRA124" s="35"/>
      <c r="VRB124" s="35"/>
      <c r="VRC124" s="35"/>
      <c r="VRD124" s="35"/>
      <c r="VRE124" s="35"/>
      <c r="VRF124" s="35"/>
      <c r="VRG124" s="35"/>
      <c r="VRH124" s="35"/>
      <c r="VRI124" s="35"/>
      <c r="VRJ124" s="35"/>
      <c r="VRK124" s="35"/>
      <c r="VRL124" s="35"/>
      <c r="VRM124" s="35"/>
      <c r="VRN124" s="35"/>
      <c r="VRO124" s="35"/>
      <c r="VRP124" s="35"/>
      <c r="VRQ124" s="35"/>
      <c r="VRR124" s="35"/>
      <c r="VRS124" s="35"/>
      <c r="VRT124" s="35"/>
      <c r="VRU124" s="35"/>
      <c r="VRV124" s="35"/>
      <c r="VRW124" s="35"/>
      <c r="VRX124" s="35"/>
      <c r="VRY124" s="35"/>
      <c r="VRZ124" s="35"/>
      <c r="VSA124" s="35"/>
      <c r="VSB124" s="35"/>
      <c r="VSC124" s="35"/>
      <c r="VSD124" s="35"/>
      <c r="VSE124" s="35"/>
      <c r="VSF124" s="35"/>
      <c r="VSG124" s="35"/>
      <c r="VSH124" s="35"/>
      <c r="VSI124" s="35"/>
      <c r="VSJ124" s="35"/>
      <c r="VSK124" s="35"/>
      <c r="VSL124" s="35"/>
      <c r="VSM124" s="35"/>
      <c r="VSN124" s="35"/>
      <c r="VSO124" s="35"/>
      <c r="VSP124" s="35"/>
      <c r="VSQ124" s="35"/>
      <c r="VSR124" s="35"/>
      <c r="VSS124" s="35"/>
      <c r="VST124" s="35"/>
      <c r="VSU124" s="35"/>
      <c r="VSV124" s="35"/>
      <c r="VSW124" s="35"/>
      <c r="VSX124" s="35"/>
      <c r="VSY124" s="35"/>
      <c r="VSZ124" s="35"/>
      <c r="VTA124" s="35"/>
      <c r="VTB124" s="35"/>
      <c r="VTC124" s="35"/>
      <c r="VTD124" s="35"/>
      <c r="VTE124" s="35"/>
      <c r="VTF124" s="35"/>
      <c r="VTG124" s="35"/>
      <c r="VTH124" s="35"/>
      <c r="VTI124" s="35"/>
      <c r="VTJ124" s="35"/>
      <c r="VTK124" s="35"/>
      <c r="VTL124" s="35"/>
      <c r="VTM124" s="35"/>
      <c r="VTN124" s="35"/>
      <c r="VTO124" s="35"/>
      <c r="VTP124" s="35"/>
      <c r="VTQ124" s="35"/>
      <c r="VTR124" s="35"/>
      <c r="VTS124" s="35"/>
      <c r="VTT124" s="35"/>
      <c r="VTU124" s="35"/>
      <c r="VTV124" s="35"/>
      <c r="VTW124" s="35"/>
      <c r="VTX124" s="35"/>
      <c r="VTY124" s="35"/>
      <c r="VTZ124" s="35"/>
      <c r="VUA124" s="35"/>
      <c r="VUB124" s="35"/>
      <c r="VUC124" s="35"/>
      <c r="VUD124" s="35"/>
      <c r="VUE124" s="35"/>
      <c r="VUF124" s="35"/>
      <c r="VUG124" s="35"/>
      <c r="VUH124" s="35"/>
      <c r="VUI124" s="35"/>
      <c r="VUJ124" s="35"/>
      <c r="VUK124" s="35"/>
      <c r="VUL124" s="35"/>
      <c r="VUM124" s="35"/>
      <c r="VUN124" s="35"/>
      <c r="VUO124" s="35"/>
      <c r="VUP124" s="35"/>
      <c r="VUQ124" s="35"/>
      <c r="VUR124" s="35"/>
      <c r="VUS124" s="35"/>
      <c r="VUT124" s="35"/>
      <c r="VUU124" s="35"/>
      <c r="VUV124" s="35"/>
      <c r="VUW124" s="35"/>
      <c r="VUX124" s="35"/>
      <c r="VUY124" s="35"/>
      <c r="VUZ124" s="35"/>
      <c r="VVA124" s="35"/>
      <c r="VVB124" s="35"/>
      <c r="VVC124" s="35"/>
      <c r="VVD124" s="35"/>
      <c r="VVE124" s="35"/>
      <c r="VVF124" s="35"/>
      <c r="VVG124" s="35"/>
      <c r="VVH124" s="35"/>
      <c r="VVI124" s="35"/>
      <c r="VVJ124" s="35"/>
      <c r="VVK124" s="35"/>
      <c r="VVL124" s="35"/>
      <c r="VVM124" s="35"/>
      <c r="VVN124" s="35"/>
      <c r="VVO124" s="35"/>
      <c r="VVP124" s="35"/>
      <c r="VVQ124" s="35"/>
      <c r="VVR124" s="35"/>
      <c r="VVS124" s="35"/>
      <c r="VVT124" s="35"/>
      <c r="VVU124" s="35"/>
      <c r="VVV124" s="35"/>
      <c r="VVW124" s="35"/>
      <c r="VVX124" s="35"/>
      <c r="VVY124" s="35"/>
      <c r="VVZ124" s="35"/>
      <c r="VWA124" s="35"/>
      <c r="VWB124" s="35"/>
      <c r="VWC124" s="35"/>
      <c r="VWD124" s="35"/>
      <c r="VWE124" s="35"/>
      <c r="VWF124" s="35"/>
      <c r="VWG124" s="35"/>
      <c r="VWH124" s="35"/>
      <c r="VWI124" s="35"/>
      <c r="VWJ124" s="35"/>
      <c r="VWK124" s="35"/>
      <c r="VWL124" s="35"/>
      <c r="VWM124" s="35"/>
      <c r="VWN124" s="35"/>
      <c r="VWO124" s="35"/>
      <c r="VWP124" s="35"/>
      <c r="VWQ124" s="35"/>
      <c r="VWR124" s="35"/>
      <c r="VWS124" s="35"/>
      <c r="VWT124" s="35"/>
      <c r="VWU124" s="35"/>
      <c r="VWV124" s="35"/>
      <c r="VWW124" s="35"/>
      <c r="VWX124" s="35"/>
      <c r="VWY124" s="35"/>
      <c r="VWZ124" s="35"/>
      <c r="VXA124" s="35"/>
      <c r="VXB124" s="35"/>
      <c r="VXC124" s="35"/>
      <c r="VXD124" s="35"/>
      <c r="VXE124" s="35"/>
      <c r="VXF124" s="35"/>
      <c r="VXG124" s="35"/>
      <c r="VXH124" s="35"/>
      <c r="VXI124" s="35"/>
      <c r="VXJ124" s="35"/>
      <c r="VXK124" s="35"/>
      <c r="VXL124" s="35"/>
      <c r="VXM124" s="35"/>
      <c r="VXN124" s="35"/>
      <c r="VXO124" s="35"/>
      <c r="VXP124" s="35"/>
      <c r="VXQ124" s="35"/>
      <c r="VXR124" s="35"/>
      <c r="VXS124" s="35"/>
      <c r="VXT124" s="35"/>
      <c r="VXU124" s="35"/>
      <c r="VXV124" s="35"/>
      <c r="VXW124" s="35"/>
      <c r="VXX124" s="35"/>
      <c r="VXY124" s="35"/>
      <c r="VXZ124" s="35"/>
      <c r="VYA124" s="35"/>
      <c r="VYB124" s="35"/>
      <c r="VYC124" s="35"/>
      <c r="VYD124" s="35"/>
      <c r="VYE124" s="35"/>
      <c r="VYF124" s="35"/>
      <c r="VYG124" s="35"/>
      <c r="VYH124" s="35"/>
      <c r="VYI124" s="35"/>
      <c r="VYJ124" s="35"/>
      <c r="VYK124" s="35"/>
      <c r="VYL124" s="35"/>
      <c r="VYM124" s="35"/>
      <c r="VYN124" s="35"/>
      <c r="VYO124" s="35"/>
      <c r="VYP124" s="35"/>
      <c r="VYQ124" s="35"/>
      <c r="VYR124" s="35"/>
      <c r="VYS124" s="35"/>
      <c r="VYT124" s="35"/>
      <c r="VYU124" s="35"/>
      <c r="VYV124" s="35"/>
      <c r="VYW124" s="35"/>
      <c r="VYX124" s="35"/>
      <c r="VYY124" s="35"/>
      <c r="VYZ124" s="35"/>
      <c r="VZA124" s="35"/>
      <c r="VZB124" s="35"/>
      <c r="VZC124" s="35"/>
      <c r="VZD124" s="35"/>
      <c r="VZE124" s="35"/>
      <c r="VZF124" s="35"/>
      <c r="VZG124" s="35"/>
      <c r="VZH124" s="35"/>
      <c r="VZI124" s="35"/>
      <c r="VZJ124" s="35"/>
      <c r="VZK124" s="35"/>
      <c r="VZL124" s="35"/>
      <c r="VZM124" s="35"/>
      <c r="VZN124" s="35"/>
      <c r="VZO124" s="35"/>
      <c r="VZP124" s="35"/>
      <c r="VZQ124" s="35"/>
      <c r="VZR124" s="35"/>
      <c r="VZS124" s="35"/>
      <c r="VZT124" s="35"/>
      <c r="VZU124" s="35"/>
      <c r="VZV124" s="35"/>
      <c r="VZW124" s="35"/>
      <c r="VZX124" s="35"/>
      <c r="VZY124" s="35"/>
      <c r="VZZ124" s="35"/>
      <c r="WAA124" s="35"/>
      <c r="WAB124" s="35"/>
      <c r="WAC124" s="35"/>
      <c r="WAD124" s="35"/>
      <c r="WAE124" s="35"/>
      <c r="WAF124" s="35"/>
      <c r="WAG124" s="35"/>
      <c r="WAH124" s="35"/>
      <c r="WAI124" s="35"/>
      <c r="WAJ124" s="35"/>
      <c r="WAK124" s="35"/>
      <c r="WAL124" s="35"/>
      <c r="WAM124" s="35"/>
      <c r="WAN124" s="35"/>
      <c r="WAO124" s="35"/>
      <c r="WAP124" s="35"/>
      <c r="WAQ124" s="35"/>
      <c r="WAR124" s="35"/>
      <c r="WAS124" s="35"/>
      <c r="WAT124" s="35"/>
      <c r="WAU124" s="35"/>
      <c r="WAV124" s="35"/>
      <c r="WAW124" s="35"/>
      <c r="WAX124" s="35"/>
      <c r="WAY124" s="35"/>
      <c r="WAZ124" s="35"/>
      <c r="WBA124" s="35"/>
      <c r="WBB124" s="35"/>
      <c r="WBC124" s="35"/>
      <c r="WBD124" s="35"/>
      <c r="WBE124" s="35"/>
      <c r="WBF124" s="35"/>
      <c r="WBG124" s="35"/>
      <c r="WBH124" s="35"/>
      <c r="WBI124" s="35"/>
      <c r="WBJ124" s="35"/>
      <c r="WBK124" s="35"/>
      <c r="WBL124" s="35"/>
      <c r="WBM124" s="35"/>
      <c r="WBN124" s="35"/>
      <c r="WBO124" s="35"/>
      <c r="WBP124" s="35"/>
      <c r="WBQ124" s="35"/>
      <c r="WBR124" s="35"/>
      <c r="WBS124" s="35"/>
      <c r="WBT124" s="35"/>
      <c r="WBU124" s="35"/>
      <c r="WBV124" s="35"/>
      <c r="WBW124" s="35"/>
      <c r="WBX124" s="35"/>
      <c r="WBY124" s="35"/>
      <c r="WBZ124" s="35"/>
      <c r="WCA124" s="35"/>
      <c r="WCB124" s="35"/>
      <c r="WCC124" s="35"/>
      <c r="WCD124" s="35"/>
      <c r="WCE124" s="35"/>
      <c r="WCF124" s="35"/>
      <c r="WCG124" s="35"/>
      <c r="WCH124" s="35"/>
      <c r="WCI124" s="35"/>
      <c r="WCJ124" s="35"/>
      <c r="WCK124" s="35"/>
      <c r="WCL124" s="35"/>
      <c r="WCM124" s="35"/>
      <c r="WCN124" s="35"/>
      <c r="WCO124" s="35"/>
      <c r="WCP124" s="35"/>
      <c r="WCQ124" s="35"/>
      <c r="WCR124" s="35"/>
      <c r="WCS124" s="35"/>
      <c r="WCT124" s="35"/>
      <c r="WCU124" s="35"/>
      <c r="WCV124" s="35"/>
      <c r="WCW124" s="35"/>
      <c r="WCX124" s="35"/>
      <c r="WCY124" s="35"/>
      <c r="WCZ124" s="35"/>
      <c r="WDA124" s="35"/>
      <c r="WDB124" s="35"/>
      <c r="WDC124" s="35"/>
      <c r="WDD124" s="35"/>
      <c r="WDE124" s="35"/>
      <c r="WDF124" s="35"/>
      <c r="WDG124" s="35"/>
      <c r="WDH124" s="35"/>
      <c r="WDI124" s="35"/>
      <c r="WDJ124" s="35"/>
      <c r="WDK124" s="35"/>
      <c r="WDL124" s="35"/>
      <c r="WDM124" s="35"/>
      <c r="WDN124" s="35"/>
      <c r="WDO124" s="35"/>
      <c r="WDP124" s="35"/>
      <c r="WDQ124" s="35"/>
      <c r="WDR124" s="35"/>
      <c r="WDS124" s="35"/>
      <c r="WDT124" s="35"/>
      <c r="WDU124" s="35"/>
      <c r="WDV124" s="35"/>
      <c r="WDW124" s="35"/>
      <c r="WDX124" s="35"/>
      <c r="WDY124" s="35"/>
      <c r="WDZ124" s="35"/>
      <c r="WEA124" s="35"/>
      <c r="WEB124" s="35"/>
      <c r="WEC124" s="35"/>
      <c r="WED124" s="35"/>
      <c r="WEE124" s="35"/>
      <c r="WEF124" s="35"/>
      <c r="WEG124" s="35"/>
      <c r="WEH124" s="35"/>
      <c r="WEI124" s="35"/>
      <c r="WEJ124" s="35"/>
      <c r="WEK124" s="35"/>
      <c r="WEL124" s="35"/>
      <c r="WEM124" s="35"/>
      <c r="WEN124" s="35"/>
      <c r="WEO124" s="35"/>
      <c r="WEP124" s="35"/>
      <c r="WEQ124" s="35"/>
      <c r="WER124" s="35"/>
      <c r="WES124" s="35"/>
      <c r="WET124" s="35"/>
      <c r="WEU124" s="35"/>
      <c r="WEV124" s="35"/>
      <c r="WEW124" s="35"/>
      <c r="WEX124" s="35"/>
      <c r="WEY124" s="35"/>
      <c r="WEZ124" s="35"/>
      <c r="WFA124" s="35"/>
      <c r="WFB124" s="35"/>
      <c r="WFC124" s="35"/>
      <c r="WFD124" s="35"/>
      <c r="WFE124" s="35"/>
      <c r="WFF124" s="35"/>
      <c r="WFG124" s="35"/>
      <c r="WFH124" s="35"/>
      <c r="WFI124" s="35"/>
      <c r="WFJ124" s="35"/>
      <c r="WFK124" s="35"/>
      <c r="WFL124" s="35"/>
      <c r="WFM124" s="35"/>
      <c r="WFN124" s="35"/>
      <c r="WFO124" s="35"/>
      <c r="WFP124" s="35"/>
      <c r="WFQ124" s="35"/>
      <c r="WFR124" s="35"/>
      <c r="WFS124" s="35"/>
      <c r="WFT124" s="35"/>
      <c r="WFU124" s="35"/>
      <c r="WFV124" s="35"/>
      <c r="WFW124" s="35"/>
      <c r="WFX124" s="35"/>
      <c r="WFY124" s="35"/>
      <c r="WFZ124" s="35"/>
      <c r="WGA124" s="35"/>
      <c r="WGB124" s="35"/>
      <c r="WGC124" s="35"/>
      <c r="WGD124" s="35"/>
      <c r="WGE124" s="35"/>
      <c r="WGF124" s="35"/>
      <c r="WGG124" s="35"/>
      <c r="WGH124" s="35"/>
      <c r="WGI124" s="35"/>
      <c r="WGJ124" s="35"/>
      <c r="WGK124" s="35"/>
      <c r="WGL124" s="35"/>
      <c r="WGM124" s="35"/>
      <c r="WGN124" s="35"/>
      <c r="WGO124" s="35"/>
      <c r="WGP124" s="35"/>
      <c r="WGQ124" s="35"/>
      <c r="WGR124" s="35"/>
      <c r="WGS124" s="35"/>
      <c r="WGT124" s="35"/>
      <c r="WGU124" s="35"/>
      <c r="WGV124" s="35"/>
      <c r="WGW124" s="35"/>
      <c r="WGX124" s="35"/>
      <c r="WGY124" s="35"/>
      <c r="WGZ124" s="35"/>
      <c r="WHA124" s="35"/>
      <c r="WHB124" s="35"/>
      <c r="WHC124" s="35"/>
      <c r="WHD124" s="35"/>
      <c r="WHE124" s="35"/>
      <c r="WHF124" s="35"/>
      <c r="WHG124" s="35"/>
      <c r="WHH124" s="35"/>
      <c r="WHI124" s="35"/>
      <c r="WHJ124" s="35"/>
      <c r="WHK124" s="35"/>
      <c r="WHL124" s="35"/>
      <c r="WHM124" s="35"/>
      <c r="WHN124" s="35"/>
      <c r="WHO124" s="35"/>
      <c r="WHP124" s="35"/>
      <c r="WHQ124" s="35"/>
      <c r="WHR124" s="35"/>
      <c r="WHS124" s="35"/>
      <c r="WHT124" s="35"/>
      <c r="WHU124" s="35"/>
      <c r="WHV124" s="35"/>
      <c r="WHW124" s="35"/>
      <c r="WHX124" s="35"/>
      <c r="WHY124" s="35"/>
      <c r="WHZ124" s="35"/>
      <c r="WIA124" s="35"/>
      <c r="WIB124" s="35"/>
      <c r="WIC124" s="35"/>
      <c r="WID124" s="35"/>
      <c r="WIE124" s="35"/>
      <c r="WIF124" s="35"/>
      <c r="WIG124" s="35"/>
      <c r="WIH124" s="35"/>
      <c r="WII124" s="35"/>
      <c r="WIJ124" s="35"/>
      <c r="WIK124" s="35"/>
      <c r="WIL124" s="35"/>
      <c r="WIM124" s="35"/>
      <c r="WIN124" s="35"/>
      <c r="WIO124" s="35"/>
      <c r="WIP124" s="35"/>
      <c r="WIQ124" s="35"/>
      <c r="WIR124" s="35"/>
      <c r="WIS124" s="35"/>
      <c r="WIT124" s="35"/>
      <c r="WIU124" s="35"/>
      <c r="WIV124" s="35"/>
      <c r="WIW124" s="35"/>
      <c r="WIX124" s="35"/>
      <c r="WIY124" s="35"/>
      <c r="WIZ124" s="35"/>
      <c r="WJA124" s="35"/>
      <c r="WJB124" s="35"/>
      <c r="WJC124" s="35"/>
      <c r="WJD124" s="35"/>
      <c r="WJE124" s="35"/>
      <c r="WJF124" s="35"/>
      <c r="WJG124" s="35"/>
      <c r="WJH124" s="35"/>
      <c r="WJI124" s="35"/>
      <c r="WJJ124" s="35"/>
      <c r="WJK124" s="35"/>
      <c r="WJL124" s="35"/>
      <c r="WJM124" s="35"/>
      <c r="WJN124" s="35"/>
      <c r="WJO124" s="35"/>
      <c r="WJP124" s="35"/>
      <c r="WJQ124" s="35"/>
      <c r="WJR124" s="35"/>
      <c r="WJS124" s="35"/>
      <c r="WJT124" s="35"/>
      <c r="WJU124" s="35"/>
      <c r="WJV124" s="35"/>
      <c r="WJW124" s="35"/>
      <c r="WJX124" s="35"/>
      <c r="WJY124" s="35"/>
      <c r="WJZ124" s="35"/>
      <c r="WKA124" s="35"/>
      <c r="WKB124" s="35"/>
      <c r="WKC124" s="35"/>
      <c r="WKD124" s="35"/>
      <c r="WKE124" s="35"/>
      <c r="WKF124" s="35"/>
      <c r="WKG124" s="35"/>
      <c r="WKH124" s="35"/>
      <c r="WKI124" s="35"/>
      <c r="WKJ124" s="35"/>
      <c r="WKK124" s="35"/>
      <c r="WKL124" s="35"/>
      <c r="WKM124" s="35"/>
      <c r="WKN124" s="35"/>
      <c r="WKO124" s="35"/>
      <c r="WKP124" s="35"/>
      <c r="WKQ124" s="35"/>
      <c r="WKR124" s="35"/>
      <c r="WKS124" s="35"/>
      <c r="WKT124" s="35"/>
      <c r="WKU124" s="35"/>
      <c r="WKV124" s="35"/>
      <c r="WKW124" s="35"/>
      <c r="WKX124" s="35"/>
      <c r="WKY124" s="35"/>
      <c r="WKZ124" s="35"/>
      <c r="WLA124" s="35"/>
      <c r="WLB124" s="35"/>
      <c r="WLC124" s="35"/>
      <c r="WLD124" s="35"/>
      <c r="WLE124" s="35"/>
      <c r="WLF124" s="35"/>
      <c r="WLG124" s="35"/>
      <c r="WLH124" s="35"/>
      <c r="WLI124" s="35"/>
      <c r="WLJ124" s="35"/>
      <c r="WLK124" s="35"/>
      <c r="WLL124" s="35"/>
      <c r="WLM124" s="35"/>
      <c r="WLN124" s="35"/>
      <c r="WLO124" s="35"/>
      <c r="WLP124" s="35"/>
      <c r="WLQ124" s="35"/>
      <c r="WLR124" s="35"/>
      <c r="WLS124" s="35"/>
      <c r="WLT124" s="35"/>
      <c r="WLU124" s="35"/>
      <c r="WLV124" s="35"/>
      <c r="WLW124" s="35"/>
      <c r="WLX124" s="35"/>
      <c r="WLY124" s="35"/>
      <c r="WLZ124" s="35"/>
      <c r="WMA124" s="35"/>
      <c r="WMB124" s="35"/>
      <c r="WMC124" s="35"/>
      <c r="WMD124" s="35"/>
      <c r="WME124" s="35"/>
      <c r="WMF124" s="35"/>
      <c r="WMG124" s="35"/>
      <c r="WMH124" s="35"/>
      <c r="WMI124" s="35"/>
      <c r="WMJ124" s="35"/>
      <c r="WMK124" s="35"/>
      <c r="WML124" s="35"/>
      <c r="WMM124" s="35"/>
      <c r="WMN124" s="35"/>
      <c r="WMO124" s="35"/>
      <c r="WMP124" s="35"/>
      <c r="WMQ124" s="35"/>
      <c r="WMR124" s="35"/>
      <c r="WMS124" s="35"/>
      <c r="WMT124" s="35"/>
      <c r="WMU124" s="35"/>
      <c r="WMV124" s="35"/>
      <c r="WMW124" s="35"/>
      <c r="WMX124" s="35"/>
      <c r="WMY124" s="35"/>
      <c r="WMZ124" s="35"/>
      <c r="WNA124" s="35"/>
      <c r="WNB124" s="35"/>
      <c r="WNC124" s="35"/>
      <c r="WND124" s="35"/>
      <c r="WNE124" s="35"/>
      <c r="WNF124" s="35"/>
      <c r="WNG124" s="35"/>
      <c r="WNH124" s="35"/>
      <c r="WNI124" s="35"/>
      <c r="WNJ124" s="35"/>
      <c r="WNK124" s="35"/>
      <c r="WNL124" s="35"/>
      <c r="WNM124" s="35"/>
      <c r="WNN124" s="35"/>
      <c r="WNO124" s="35"/>
      <c r="WNP124" s="35"/>
      <c r="WNQ124" s="35"/>
      <c r="WNR124" s="35"/>
      <c r="WNS124" s="35"/>
      <c r="WNT124" s="35"/>
      <c r="WNU124" s="35"/>
      <c r="WNV124" s="35"/>
      <c r="WNW124" s="35"/>
      <c r="WNX124" s="35"/>
      <c r="WNY124" s="35"/>
      <c r="WNZ124" s="35"/>
      <c r="WOA124" s="35"/>
      <c r="WOB124" s="35"/>
      <c r="WOC124" s="35"/>
      <c r="WOD124" s="35"/>
      <c r="WOE124" s="35"/>
      <c r="WOF124" s="35"/>
      <c r="WOG124" s="35"/>
      <c r="WOH124" s="35"/>
      <c r="WOI124" s="35"/>
      <c r="WOJ124" s="35"/>
      <c r="WOK124" s="35"/>
      <c r="WOL124" s="35"/>
      <c r="WOM124" s="35"/>
      <c r="WON124" s="35"/>
      <c r="WOO124" s="35"/>
      <c r="WOP124" s="35"/>
      <c r="WOQ124" s="35"/>
      <c r="WOR124" s="35"/>
      <c r="WOS124" s="35"/>
      <c r="WOT124" s="35"/>
      <c r="WOU124" s="35"/>
      <c r="WOV124" s="35"/>
      <c r="WOW124" s="35"/>
      <c r="WOX124" s="35"/>
      <c r="WOY124" s="35"/>
      <c r="WOZ124" s="35"/>
      <c r="WPA124" s="35"/>
      <c r="WPB124" s="35"/>
      <c r="WPC124" s="35"/>
      <c r="WPD124" s="35"/>
      <c r="WPE124" s="35"/>
      <c r="WPF124" s="35"/>
      <c r="WPG124" s="35"/>
      <c r="WPH124" s="35"/>
      <c r="WPI124" s="35"/>
      <c r="WPJ124" s="35"/>
      <c r="WPK124" s="35"/>
      <c r="WPL124" s="35"/>
      <c r="WPM124" s="35"/>
      <c r="WPN124" s="35"/>
      <c r="WPO124" s="35"/>
      <c r="WPP124" s="35"/>
      <c r="WPQ124" s="35"/>
      <c r="WPR124" s="35"/>
      <c r="WPS124" s="35"/>
      <c r="WPT124" s="35"/>
      <c r="WPU124" s="35"/>
      <c r="WPV124" s="35"/>
      <c r="WPW124" s="35"/>
      <c r="WPX124" s="35"/>
      <c r="WPY124" s="35"/>
      <c r="WPZ124" s="35"/>
      <c r="WQA124" s="35"/>
      <c r="WQB124" s="35"/>
      <c r="WQC124" s="35"/>
      <c r="WQD124" s="35"/>
      <c r="WQE124" s="35"/>
      <c r="WQF124" s="35"/>
      <c r="WQG124" s="35"/>
      <c r="WQH124" s="35"/>
      <c r="WQI124" s="35"/>
      <c r="WQJ124" s="35"/>
      <c r="WQK124" s="35"/>
      <c r="WQL124" s="35"/>
      <c r="WQM124" s="35"/>
      <c r="WQN124" s="35"/>
      <c r="WQO124" s="35"/>
      <c r="WQP124" s="35"/>
      <c r="WQQ124" s="35"/>
      <c r="WQR124" s="35"/>
      <c r="WQS124" s="35"/>
      <c r="WQT124" s="35"/>
      <c r="WQU124" s="35"/>
      <c r="WQV124" s="35"/>
      <c r="WQW124" s="35"/>
      <c r="WQX124" s="35"/>
      <c r="WQY124" s="35"/>
      <c r="WQZ124" s="35"/>
      <c r="WRA124" s="35"/>
      <c r="WRB124" s="35"/>
      <c r="WRC124" s="35"/>
      <c r="WRD124" s="35"/>
      <c r="WRE124" s="35"/>
      <c r="WRF124" s="35"/>
      <c r="WRG124" s="35"/>
      <c r="WRH124" s="35"/>
      <c r="WRI124" s="35"/>
      <c r="WRJ124" s="35"/>
      <c r="WRK124" s="35"/>
      <c r="WRL124" s="35"/>
      <c r="WRM124" s="35"/>
      <c r="WRN124" s="35"/>
      <c r="WRO124" s="35"/>
      <c r="WRP124" s="35"/>
      <c r="WRQ124" s="35"/>
      <c r="WRR124" s="35"/>
      <c r="WRS124" s="35"/>
      <c r="WRT124" s="35"/>
      <c r="WRU124" s="35"/>
      <c r="WRV124" s="35"/>
      <c r="WRW124" s="35"/>
      <c r="WRX124" s="35"/>
      <c r="WRY124" s="35"/>
      <c r="WRZ124" s="35"/>
      <c r="WSA124" s="35"/>
      <c r="WSB124" s="35"/>
      <c r="WSC124" s="35"/>
      <c r="WSD124" s="35"/>
      <c r="WSE124" s="35"/>
      <c r="WSF124" s="35"/>
      <c r="WSG124" s="35"/>
      <c r="WSH124" s="35"/>
      <c r="WSI124" s="35"/>
      <c r="WSJ124" s="35"/>
      <c r="WSK124" s="35"/>
      <c r="WSL124" s="35"/>
      <c r="WSM124" s="35"/>
      <c r="WSN124" s="35"/>
      <c r="WSO124" s="35"/>
      <c r="WSP124" s="35"/>
      <c r="WSQ124" s="35"/>
      <c r="WSR124" s="35"/>
      <c r="WSS124" s="35"/>
      <c r="WST124" s="35"/>
      <c r="WSU124" s="35"/>
      <c r="WSV124" s="35"/>
      <c r="WSW124" s="35"/>
      <c r="WSX124" s="35"/>
      <c r="WSY124" s="35"/>
      <c r="WSZ124" s="35"/>
      <c r="WTA124" s="35"/>
      <c r="WTB124" s="35"/>
      <c r="WTC124" s="35"/>
      <c r="WTD124" s="35"/>
      <c r="WTE124" s="35"/>
      <c r="WTF124" s="35"/>
      <c r="WTG124" s="35"/>
      <c r="WTH124" s="35"/>
      <c r="WTI124" s="35"/>
      <c r="WTJ124" s="35"/>
      <c r="WTK124" s="35"/>
      <c r="WTL124" s="35"/>
      <c r="WTM124" s="35"/>
      <c r="WTN124" s="35"/>
      <c r="WTO124" s="35"/>
      <c r="WTP124" s="35"/>
      <c r="WTQ124" s="35"/>
      <c r="WTR124" s="35"/>
      <c r="WTS124" s="35"/>
      <c r="WTT124" s="35"/>
      <c r="WTU124" s="35"/>
      <c r="WTV124" s="35"/>
      <c r="WTW124" s="35"/>
      <c r="WTX124" s="35"/>
      <c r="WTY124" s="35"/>
      <c r="WTZ124" s="35"/>
      <c r="WUA124" s="35"/>
      <c r="WUB124" s="35"/>
      <c r="WUC124" s="35"/>
      <c r="WUD124" s="35"/>
      <c r="WUE124" s="35"/>
      <c r="WUF124" s="35"/>
      <c r="WUG124" s="35"/>
      <c r="WUH124" s="35"/>
      <c r="WUI124" s="35"/>
      <c r="WUJ124" s="35"/>
      <c r="WUK124" s="35"/>
      <c r="WUL124" s="35"/>
      <c r="WUM124" s="35"/>
      <c r="WUN124" s="35"/>
      <c r="WUO124" s="35"/>
      <c r="WUP124" s="35"/>
      <c r="WUQ124" s="35"/>
      <c r="WUR124" s="35"/>
      <c r="WUS124" s="35"/>
      <c r="WUT124" s="35"/>
      <c r="WUU124" s="35"/>
      <c r="WUV124" s="35"/>
      <c r="WUW124" s="35"/>
      <c r="WUX124" s="35"/>
      <c r="WUY124" s="35"/>
      <c r="WUZ124" s="35"/>
      <c r="WVA124" s="35"/>
      <c r="WVB124" s="35"/>
      <c r="WVC124" s="35"/>
      <c r="WVD124" s="35"/>
      <c r="WVE124" s="35"/>
      <c r="WVF124" s="35"/>
      <c r="WVG124" s="35"/>
      <c r="WVH124" s="35"/>
      <c r="WVI124" s="35"/>
      <c r="WVJ124" s="35"/>
      <c r="WVK124" s="35"/>
      <c r="WVL124" s="35"/>
      <c r="WVM124" s="35"/>
      <c r="WVN124" s="35"/>
      <c r="WVO124" s="35"/>
      <c r="WVP124" s="35"/>
      <c r="WVQ124" s="35"/>
      <c r="WVR124" s="35"/>
      <c r="WVS124" s="35"/>
      <c r="WVT124" s="35"/>
      <c r="WVU124" s="35"/>
      <c r="WVV124" s="35"/>
      <c r="WVW124" s="35"/>
      <c r="WVX124" s="35"/>
      <c r="WVY124" s="35"/>
      <c r="WVZ124" s="35"/>
      <c r="WWA124" s="35"/>
      <c r="WWB124" s="35"/>
      <c r="WWC124" s="35"/>
      <c r="WWD124" s="35"/>
      <c r="WWE124" s="35"/>
      <c r="WWF124" s="35"/>
      <c r="WWG124" s="35"/>
      <c r="WWH124" s="35"/>
      <c r="WWI124" s="35"/>
      <c r="WWJ124" s="35"/>
      <c r="WWK124" s="35"/>
      <c r="WWL124" s="35"/>
      <c r="WWM124" s="35"/>
      <c r="WWN124" s="35"/>
      <c r="WWO124" s="35"/>
      <c r="WWP124" s="35"/>
      <c r="WWQ124" s="35"/>
      <c r="WWR124" s="35"/>
      <c r="WWS124" s="35"/>
      <c r="WWT124" s="35"/>
      <c r="WWU124" s="35"/>
      <c r="WWV124" s="35"/>
      <c r="WWW124" s="35"/>
      <c r="WWX124" s="35"/>
      <c r="WWY124" s="35"/>
      <c r="WWZ124" s="35"/>
      <c r="WXA124" s="35"/>
      <c r="WXB124" s="35"/>
      <c r="WXC124" s="35"/>
      <c r="WXD124" s="35"/>
      <c r="WXE124" s="35"/>
      <c r="WXF124" s="35"/>
      <c r="WXG124" s="35"/>
      <c r="WXH124" s="35"/>
      <c r="WXI124" s="35"/>
      <c r="WXJ124" s="35"/>
      <c r="WXK124" s="35"/>
      <c r="WXL124" s="35"/>
      <c r="WXM124" s="35"/>
      <c r="WXN124" s="35"/>
      <c r="WXO124" s="35"/>
      <c r="WXP124" s="35"/>
      <c r="WXQ124" s="35"/>
      <c r="WXR124" s="35"/>
      <c r="WXS124" s="35"/>
      <c r="WXT124" s="35"/>
      <c r="WXU124" s="35"/>
      <c r="WXV124" s="35"/>
      <c r="WXW124" s="35"/>
      <c r="WXX124" s="35"/>
      <c r="WXY124" s="35"/>
      <c r="WXZ124" s="35"/>
      <c r="WYA124" s="35"/>
      <c r="WYB124" s="35"/>
      <c r="WYC124" s="35"/>
      <c r="WYD124" s="35"/>
      <c r="WYE124" s="35"/>
      <c r="WYF124" s="35"/>
      <c r="WYG124" s="35"/>
      <c r="WYH124" s="35"/>
      <c r="WYI124" s="35"/>
      <c r="WYJ124" s="35"/>
      <c r="WYK124" s="35"/>
      <c r="WYL124" s="35"/>
      <c r="WYM124" s="35"/>
      <c r="WYN124" s="35"/>
      <c r="WYO124" s="35"/>
      <c r="WYP124" s="35"/>
      <c r="WYQ124" s="35"/>
      <c r="WYR124" s="35"/>
      <c r="WYS124" s="35"/>
      <c r="WYT124" s="35"/>
      <c r="WYU124" s="35"/>
      <c r="WYV124" s="35"/>
      <c r="WYW124" s="35"/>
      <c r="WYX124" s="35"/>
      <c r="WYY124" s="35"/>
      <c r="WYZ124" s="35"/>
      <c r="WZA124" s="35"/>
      <c r="WZB124" s="35"/>
      <c r="WZC124" s="35"/>
      <c r="WZD124" s="35"/>
      <c r="WZE124" s="35"/>
      <c r="WZF124" s="35"/>
      <c r="WZG124" s="35"/>
      <c r="WZH124" s="35"/>
      <c r="WZI124" s="35"/>
      <c r="WZJ124" s="35"/>
      <c r="WZK124" s="35"/>
      <c r="WZL124" s="35"/>
      <c r="WZM124" s="35"/>
      <c r="WZN124" s="35"/>
      <c r="WZO124" s="35"/>
      <c r="WZP124" s="35"/>
      <c r="WZQ124" s="35"/>
      <c r="WZR124" s="35"/>
      <c r="WZS124" s="35"/>
      <c r="WZT124" s="35"/>
      <c r="WZU124" s="35"/>
      <c r="WZV124" s="35"/>
      <c r="WZW124" s="35"/>
      <c r="WZX124" s="35"/>
      <c r="WZY124" s="35"/>
      <c r="WZZ124" s="35"/>
      <c r="XAA124" s="35"/>
      <c r="XAB124" s="35"/>
      <c r="XAC124" s="35"/>
      <c r="XAD124" s="35"/>
      <c r="XAE124" s="35"/>
      <c r="XAF124" s="35"/>
      <c r="XAG124" s="35"/>
      <c r="XAH124" s="35"/>
      <c r="XAI124" s="35"/>
      <c r="XAJ124" s="35"/>
      <c r="XAK124" s="35"/>
      <c r="XAL124" s="35"/>
      <c r="XAM124" s="35"/>
      <c r="XAN124" s="35"/>
      <c r="XAO124" s="35"/>
      <c r="XAP124" s="35"/>
      <c r="XAQ124" s="35"/>
      <c r="XAR124" s="35"/>
      <c r="XAS124" s="35"/>
      <c r="XAT124" s="35"/>
      <c r="XAU124" s="35"/>
      <c r="XAV124" s="35"/>
      <c r="XAW124" s="35"/>
      <c r="XAX124" s="35"/>
      <c r="XAY124" s="35"/>
      <c r="XAZ124" s="35"/>
      <c r="XBA124" s="35"/>
      <c r="XBB124" s="35"/>
      <c r="XBC124" s="35"/>
      <c r="XBD124" s="35"/>
      <c r="XBE124" s="35"/>
      <c r="XBF124" s="35"/>
      <c r="XBG124" s="35"/>
      <c r="XBH124" s="35"/>
      <c r="XBI124" s="35"/>
      <c r="XBJ124" s="35"/>
      <c r="XBK124" s="35"/>
      <c r="XBL124" s="35"/>
      <c r="XBM124" s="35"/>
      <c r="XBN124" s="35"/>
      <c r="XBO124" s="35"/>
      <c r="XBP124" s="35"/>
      <c r="XBQ124" s="35"/>
      <c r="XBR124" s="35"/>
      <c r="XBS124" s="35"/>
      <c r="XBT124" s="35"/>
      <c r="XBU124" s="35"/>
      <c r="XBV124" s="35"/>
      <c r="XBW124" s="35"/>
      <c r="XBX124" s="35"/>
      <c r="XBY124" s="35"/>
      <c r="XBZ124" s="35"/>
      <c r="XCA124" s="35"/>
      <c r="XCB124" s="35"/>
      <c r="XCC124" s="35"/>
      <c r="XCD124" s="35"/>
      <c r="XCE124" s="35"/>
      <c r="XCF124" s="35"/>
      <c r="XCG124" s="35"/>
      <c r="XCH124" s="35"/>
      <c r="XCI124" s="35"/>
      <c r="XCJ124" s="35"/>
      <c r="XCK124" s="35"/>
      <c r="XCL124" s="35"/>
      <c r="XCM124" s="35"/>
      <c r="XCN124" s="35"/>
      <c r="XCO124" s="35"/>
    </row>
    <row r="125" spans="1:16317" s="36" customFormat="1" x14ac:dyDescent="0.2">
      <c r="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c r="AMF125" s="35"/>
      <c r="AMG125" s="35"/>
      <c r="AMH125" s="35"/>
      <c r="AMI125" s="35"/>
      <c r="AMJ125" s="35"/>
      <c r="AMK125" s="35"/>
      <c r="AML125" s="35"/>
      <c r="AMM125" s="35"/>
      <c r="AMN125" s="35"/>
      <c r="AMO125" s="35"/>
      <c r="AMP125" s="35"/>
      <c r="AMQ125" s="35"/>
      <c r="AMR125" s="35"/>
      <c r="AMS125" s="35"/>
      <c r="AMT125" s="35"/>
      <c r="AMU125" s="35"/>
      <c r="AMV125" s="35"/>
      <c r="AMW125" s="35"/>
      <c r="AMX125" s="35"/>
      <c r="AMY125" s="35"/>
      <c r="AMZ125" s="35"/>
      <c r="ANA125" s="35"/>
      <c r="ANB125" s="35"/>
      <c r="ANC125" s="35"/>
      <c r="AND125" s="35"/>
      <c r="ANE125" s="35"/>
      <c r="ANF125" s="35"/>
      <c r="ANG125" s="35"/>
      <c r="ANH125" s="35"/>
      <c r="ANI125" s="35"/>
      <c r="ANJ125" s="35"/>
      <c r="ANK125" s="35"/>
      <c r="ANL125" s="35"/>
      <c r="ANM125" s="35"/>
      <c r="ANN125" s="35"/>
      <c r="ANO125" s="35"/>
      <c r="ANP125" s="35"/>
      <c r="ANQ125" s="35"/>
      <c r="ANR125" s="35"/>
      <c r="ANS125" s="35"/>
      <c r="ANT125" s="35"/>
      <c r="ANU125" s="35"/>
      <c r="ANV125" s="35"/>
      <c r="ANW125" s="35"/>
      <c r="ANX125" s="35"/>
      <c r="ANY125" s="35"/>
      <c r="ANZ125" s="35"/>
      <c r="AOA125" s="35"/>
      <c r="AOB125" s="35"/>
      <c r="AOC125" s="35"/>
      <c r="AOD125" s="35"/>
      <c r="AOE125" s="35"/>
      <c r="AOF125" s="35"/>
      <c r="AOG125" s="35"/>
      <c r="AOH125" s="35"/>
      <c r="AOI125" s="35"/>
      <c r="AOJ125" s="35"/>
      <c r="AOK125" s="35"/>
      <c r="AOL125" s="35"/>
      <c r="AOM125" s="35"/>
      <c r="AON125" s="35"/>
      <c r="AOO125" s="35"/>
      <c r="AOP125" s="35"/>
      <c r="AOQ125" s="35"/>
      <c r="AOR125" s="35"/>
      <c r="AOS125" s="35"/>
      <c r="AOT125" s="35"/>
      <c r="AOU125" s="35"/>
      <c r="AOV125" s="35"/>
      <c r="AOW125" s="35"/>
      <c r="AOX125" s="35"/>
      <c r="AOY125" s="35"/>
      <c r="AOZ125" s="35"/>
      <c r="APA125" s="35"/>
      <c r="APB125" s="35"/>
      <c r="APC125" s="35"/>
      <c r="APD125" s="35"/>
      <c r="APE125" s="35"/>
      <c r="APF125" s="35"/>
      <c r="APG125" s="35"/>
      <c r="APH125" s="35"/>
      <c r="API125" s="35"/>
      <c r="APJ125" s="35"/>
      <c r="APK125" s="35"/>
      <c r="APL125" s="35"/>
      <c r="APM125" s="35"/>
      <c r="APN125" s="35"/>
      <c r="APO125" s="35"/>
      <c r="APP125" s="35"/>
      <c r="APQ125" s="35"/>
      <c r="APR125" s="35"/>
      <c r="APS125" s="35"/>
      <c r="APT125" s="35"/>
      <c r="APU125" s="35"/>
      <c r="APV125" s="35"/>
      <c r="APW125" s="35"/>
      <c r="APX125" s="35"/>
      <c r="APY125" s="35"/>
      <c r="APZ125" s="35"/>
      <c r="AQA125" s="35"/>
      <c r="AQB125" s="35"/>
      <c r="AQC125" s="35"/>
      <c r="AQD125" s="35"/>
      <c r="AQE125" s="35"/>
      <c r="AQF125" s="35"/>
      <c r="AQG125" s="35"/>
      <c r="AQH125" s="35"/>
      <c r="AQI125" s="35"/>
      <c r="AQJ125" s="35"/>
      <c r="AQK125" s="35"/>
      <c r="AQL125" s="35"/>
      <c r="AQM125" s="35"/>
      <c r="AQN125" s="35"/>
      <c r="AQO125" s="35"/>
      <c r="AQP125" s="35"/>
      <c r="AQQ125" s="35"/>
      <c r="AQR125" s="35"/>
      <c r="AQS125" s="35"/>
      <c r="AQT125" s="35"/>
      <c r="AQU125" s="35"/>
      <c r="AQV125" s="35"/>
      <c r="AQW125" s="35"/>
      <c r="AQX125" s="35"/>
      <c r="AQY125" s="35"/>
      <c r="AQZ125" s="35"/>
      <c r="ARA125" s="35"/>
      <c r="ARB125" s="35"/>
      <c r="ARC125" s="35"/>
      <c r="ARD125" s="35"/>
      <c r="ARE125" s="35"/>
      <c r="ARF125" s="35"/>
      <c r="ARG125" s="35"/>
      <c r="ARH125" s="35"/>
      <c r="ARI125" s="35"/>
      <c r="ARJ125" s="35"/>
      <c r="ARK125" s="35"/>
      <c r="ARL125" s="35"/>
      <c r="ARM125" s="35"/>
      <c r="ARN125" s="35"/>
      <c r="ARO125" s="35"/>
      <c r="ARP125" s="35"/>
      <c r="ARQ125" s="35"/>
      <c r="ARR125" s="35"/>
      <c r="ARS125" s="35"/>
      <c r="ART125" s="35"/>
      <c r="ARU125" s="35"/>
      <c r="ARV125" s="35"/>
      <c r="ARW125" s="35"/>
      <c r="ARX125" s="35"/>
      <c r="ARY125" s="35"/>
      <c r="ARZ125" s="35"/>
      <c r="ASA125" s="35"/>
      <c r="ASB125" s="35"/>
      <c r="ASC125" s="35"/>
      <c r="ASD125" s="35"/>
      <c r="ASE125" s="35"/>
      <c r="ASF125" s="35"/>
      <c r="ASG125" s="35"/>
      <c r="ASH125" s="35"/>
      <c r="ASI125" s="35"/>
      <c r="ASJ125" s="35"/>
      <c r="ASK125" s="35"/>
      <c r="ASL125" s="35"/>
      <c r="ASM125" s="35"/>
      <c r="ASN125" s="35"/>
      <c r="ASO125" s="35"/>
      <c r="ASP125" s="35"/>
      <c r="ASQ125" s="35"/>
      <c r="ASR125" s="35"/>
      <c r="ASS125" s="35"/>
      <c r="AST125" s="35"/>
      <c r="ASU125" s="35"/>
      <c r="ASV125" s="35"/>
      <c r="ASW125" s="35"/>
      <c r="ASX125" s="35"/>
      <c r="ASY125" s="35"/>
      <c r="ASZ125" s="35"/>
      <c r="ATA125" s="35"/>
      <c r="ATB125" s="35"/>
      <c r="ATC125" s="35"/>
      <c r="ATD125" s="35"/>
      <c r="ATE125" s="35"/>
      <c r="ATF125" s="35"/>
      <c r="ATG125" s="35"/>
      <c r="ATH125" s="35"/>
      <c r="ATI125" s="35"/>
      <c r="ATJ125" s="35"/>
      <c r="ATK125" s="35"/>
      <c r="ATL125" s="35"/>
      <c r="ATM125" s="35"/>
      <c r="ATN125" s="35"/>
      <c r="ATO125" s="35"/>
      <c r="ATP125" s="35"/>
      <c r="ATQ125" s="35"/>
      <c r="ATR125" s="35"/>
      <c r="ATS125" s="35"/>
      <c r="ATT125" s="35"/>
      <c r="ATU125" s="35"/>
      <c r="ATV125" s="35"/>
      <c r="ATW125" s="35"/>
      <c r="ATX125" s="35"/>
      <c r="ATY125" s="35"/>
      <c r="ATZ125" s="35"/>
      <c r="AUA125" s="35"/>
      <c r="AUB125" s="35"/>
      <c r="AUC125" s="35"/>
      <c r="AUD125" s="35"/>
      <c r="AUE125" s="35"/>
      <c r="AUF125" s="35"/>
      <c r="AUG125" s="35"/>
      <c r="AUH125" s="35"/>
      <c r="AUI125" s="35"/>
      <c r="AUJ125" s="35"/>
      <c r="AUK125" s="35"/>
      <c r="AUL125" s="35"/>
      <c r="AUM125" s="35"/>
      <c r="AUN125" s="35"/>
      <c r="AUO125" s="35"/>
      <c r="AUP125" s="35"/>
      <c r="AUQ125" s="35"/>
      <c r="AUR125" s="35"/>
      <c r="AUS125" s="35"/>
      <c r="AUT125" s="35"/>
      <c r="AUU125" s="35"/>
      <c r="AUV125" s="35"/>
      <c r="AUW125" s="35"/>
      <c r="AUX125" s="35"/>
      <c r="AUY125" s="35"/>
      <c r="AUZ125" s="35"/>
      <c r="AVA125" s="35"/>
      <c r="AVB125" s="35"/>
      <c r="AVC125" s="35"/>
      <c r="AVD125" s="35"/>
      <c r="AVE125" s="35"/>
      <c r="AVF125" s="35"/>
      <c r="AVG125" s="35"/>
      <c r="AVH125" s="35"/>
      <c r="AVI125" s="35"/>
      <c r="AVJ125" s="35"/>
      <c r="AVK125" s="35"/>
      <c r="AVL125" s="35"/>
      <c r="AVM125" s="35"/>
      <c r="AVN125" s="35"/>
      <c r="AVO125" s="35"/>
      <c r="AVP125" s="35"/>
      <c r="AVQ125" s="35"/>
      <c r="AVR125" s="35"/>
      <c r="AVS125" s="35"/>
      <c r="AVT125" s="35"/>
      <c r="AVU125" s="35"/>
      <c r="AVV125" s="35"/>
      <c r="AVW125" s="35"/>
      <c r="AVX125" s="35"/>
      <c r="AVY125" s="35"/>
      <c r="AVZ125" s="35"/>
      <c r="AWA125" s="35"/>
      <c r="AWB125" s="35"/>
      <c r="AWC125" s="35"/>
      <c r="AWD125" s="35"/>
      <c r="AWE125" s="35"/>
      <c r="AWF125" s="35"/>
      <c r="AWG125" s="35"/>
      <c r="AWH125" s="35"/>
      <c r="AWI125" s="35"/>
      <c r="AWJ125" s="35"/>
      <c r="AWK125" s="35"/>
      <c r="AWL125" s="35"/>
      <c r="AWM125" s="35"/>
      <c r="AWN125" s="35"/>
      <c r="AWO125" s="35"/>
      <c r="AWP125" s="35"/>
      <c r="AWQ125" s="35"/>
      <c r="AWR125" s="35"/>
      <c r="AWS125" s="35"/>
      <c r="AWT125" s="35"/>
      <c r="AWU125" s="35"/>
      <c r="AWV125" s="35"/>
      <c r="AWW125" s="35"/>
      <c r="AWX125" s="35"/>
      <c r="AWY125" s="35"/>
      <c r="AWZ125" s="35"/>
      <c r="AXA125" s="35"/>
      <c r="AXB125" s="35"/>
      <c r="AXC125" s="35"/>
      <c r="AXD125" s="35"/>
      <c r="AXE125" s="35"/>
      <c r="AXF125" s="35"/>
      <c r="AXG125" s="35"/>
      <c r="AXH125" s="35"/>
      <c r="AXI125" s="35"/>
      <c r="AXJ125" s="35"/>
      <c r="AXK125" s="35"/>
      <c r="AXL125" s="35"/>
      <c r="AXM125" s="35"/>
      <c r="AXN125" s="35"/>
      <c r="AXO125" s="35"/>
      <c r="AXP125" s="35"/>
      <c r="AXQ125" s="35"/>
      <c r="AXR125" s="35"/>
      <c r="AXS125" s="35"/>
      <c r="AXT125" s="35"/>
      <c r="AXU125" s="35"/>
      <c r="AXV125" s="35"/>
      <c r="AXW125" s="35"/>
      <c r="AXX125" s="35"/>
      <c r="AXY125" s="35"/>
      <c r="AXZ125" s="35"/>
      <c r="AYA125" s="35"/>
      <c r="AYB125" s="35"/>
      <c r="AYC125" s="35"/>
      <c r="AYD125" s="35"/>
      <c r="AYE125" s="35"/>
      <c r="AYF125" s="35"/>
      <c r="AYG125" s="35"/>
      <c r="AYH125" s="35"/>
      <c r="AYI125" s="35"/>
      <c r="AYJ125" s="35"/>
      <c r="AYK125" s="35"/>
      <c r="AYL125" s="35"/>
      <c r="AYM125" s="35"/>
      <c r="AYN125" s="35"/>
      <c r="AYO125" s="35"/>
      <c r="AYP125" s="35"/>
      <c r="AYQ125" s="35"/>
      <c r="AYR125" s="35"/>
      <c r="AYS125" s="35"/>
      <c r="AYT125" s="35"/>
      <c r="AYU125" s="35"/>
      <c r="AYV125" s="35"/>
      <c r="AYW125" s="35"/>
      <c r="AYX125" s="35"/>
      <c r="AYY125" s="35"/>
      <c r="AYZ125" s="35"/>
      <c r="AZA125" s="35"/>
      <c r="AZB125" s="35"/>
      <c r="AZC125" s="35"/>
      <c r="AZD125" s="35"/>
      <c r="AZE125" s="35"/>
      <c r="AZF125" s="35"/>
      <c r="AZG125" s="35"/>
      <c r="AZH125" s="35"/>
      <c r="AZI125" s="35"/>
      <c r="AZJ125" s="35"/>
      <c r="AZK125" s="35"/>
      <c r="AZL125" s="35"/>
      <c r="AZM125" s="35"/>
      <c r="AZN125" s="35"/>
      <c r="AZO125" s="35"/>
      <c r="AZP125" s="35"/>
      <c r="AZQ125" s="35"/>
      <c r="AZR125" s="35"/>
      <c r="AZS125" s="35"/>
      <c r="AZT125" s="35"/>
      <c r="AZU125" s="35"/>
      <c r="AZV125" s="35"/>
      <c r="AZW125" s="35"/>
      <c r="AZX125" s="35"/>
      <c r="AZY125" s="35"/>
      <c r="AZZ125" s="35"/>
      <c r="BAA125" s="35"/>
      <c r="BAB125" s="35"/>
      <c r="BAC125" s="35"/>
      <c r="BAD125" s="35"/>
      <c r="BAE125" s="35"/>
      <c r="BAF125" s="35"/>
      <c r="BAG125" s="35"/>
      <c r="BAH125" s="35"/>
      <c r="BAI125" s="35"/>
      <c r="BAJ125" s="35"/>
      <c r="BAK125" s="35"/>
      <c r="BAL125" s="35"/>
      <c r="BAM125" s="35"/>
      <c r="BAN125" s="35"/>
      <c r="BAO125" s="35"/>
      <c r="BAP125" s="35"/>
      <c r="BAQ125" s="35"/>
      <c r="BAR125" s="35"/>
      <c r="BAS125" s="35"/>
      <c r="BAT125" s="35"/>
      <c r="BAU125" s="35"/>
      <c r="BAV125" s="35"/>
      <c r="BAW125" s="35"/>
      <c r="BAX125" s="35"/>
      <c r="BAY125" s="35"/>
      <c r="BAZ125" s="35"/>
      <c r="BBA125" s="35"/>
      <c r="BBB125" s="35"/>
      <c r="BBC125" s="35"/>
      <c r="BBD125" s="35"/>
      <c r="BBE125" s="35"/>
      <c r="BBF125" s="35"/>
      <c r="BBG125" s="35"/>
      <c r="BBH125" s="35"/>
      <c r="BBI125" s="35"/>
      <c r="BBJ125" s="35"/>
      <c r="BBK125" s="35"/>
      <c r="BBL125" s="35"/>
      <c r="BBM125" s="35"/>
      <c r="BBN125" s="35"/>
      <c r="BBO125" s="35"/>
      <c r="BBP125" s="35"/>
      <c r="BBQ125" s="35"/>
      <c r="BBR125" s="35"/>
      <c r="BBS125" s="35"/>
      <c r="BBT125" s="35"/>
      <c r="BBU125" s="35"/>
      <c r="BBV125" s="35"/>
      <c r="BBW125" s="35"/>
      <c r="BBX125" s="35"/>
      <c r="BBY125" s="35"/>
      <c r="BBZ125" s="35"/>
      <c r="BCA125" s="35"/>
      <c r="BCB125" s="35"/>
      <c r="BCC125" s="35"/>
      <c r="BCD125" s="35"/>
      <c r="BCE125" s="35"/>
      <c r="BCF125" s="35"/>
      <c r="BCG125" s="35"/>
      <c r="BCH125" s="35"/>
      <c r="BCI125" s="35"/>
      <c r="BCJ125" s="35"/>
      <c r="BCK125" s="35"/>
      <c r="BCL125" s="35"/>
      <c r="BCM125" s="35"/>
      <c r="BCN125" s="35"/>
      <c r="BCO125" s="35"/>
      <c r="BCP125" s="35"/>
      <c r="BCQ125" s="35"/>
      <c r="BCR125" s="35"/>
      <c r="BCS125" s="35"/>
      <c r="BCT125" s="35"/>
      <c r="BCU125" s="35"/>
      <c r="BCV125" s="35"/>
      <c r="BCW125" s="35"/>
      <c r="BCX125" s="35"/>
      <c r="BCY125" s="35"/>
      <c r="BCZ125" s="35"/>
      <c r="BDA125" s="35"/>
      <c r="BDB125" s="35"/>
      <c r="BDC125" s="35"/>
      <c r="BDD125" s="35"/>
      <c r="BDE125" s="35"/>
      <c r="BDF125" s="35"/>
      <c r="BDG125" s="35"/>
      <c r="BDH125" s="35"/>
      <c r="BDI125" s="35"/>
      <c r="BDJ125" s="35"/>
      <c r="BDK125" s="35"/>
      <c r="BDL125" s="35"/>
      <c r="BDM125" s="35"/>
      <c r="BDN125" s="35"/>
      <c r="BDO125" s="35"/>
      <c r="BDP125" s="35"/>
      <c r="BDQ125" s="35"/>
      <c r="BDR125" s="35"/>
      <c r="BDS125" s="35"/>
      <c r="BDT125" s="35"/>
      <c r="BDU125" s="35"/>
      <c r="BDV125" s="35"/>
      <c r="BDW125" s="35"/>
      <c r="BDX125" s="35"/>
      <c r="BDY125" s="35"/>
      <c r="BDZ125" s="35"/>
      <c r="BEA125" s="35"/>
      <c r="BEB125" s="35"/>
      <c r="BEC125" s="35"/>
      <c r="BED125" s="35"/>
      <c r="BEE125" s="35"/>
      <c r="BEF125" s="35"/>
      <c r="BEG125" s="35"/>
      <c r="BEH125" s="35"/>
      <c r="BEI125" s="35"/>
      <c r="BEJ125" s="35"/>
      <c r="BEK125" s="35"/>
      <c r="BEL125" s="35"/>
      <c r="BEM125" s="35"/>
      <c r="BEN125" s="35"/>
      <c r="BEO125" s="35"/>
      <c r="BEP125" s="35"/>
      <c r="BEQ125" s="35"/>
      <c r="BER125" s="35"/>
      <c r="BES125" s="35"/>
      <c r="BET125" s="35"/>
      <c r="BEU125" s="35"/>
      <c r="BEV125" s="35"/>
      <c r="BEW125" s="35"/>
      <c r="BEX125" s="35"/>
      <c r="BEY125" s="35"/>
      <c r="BEZ125" s="35"/>
      <c r="BFA125" s="35"/>
      <c r="BFB125" s="35"/>
      <c r="BFC125" s="35"/>
      <c r="BFD125" s="35"/>
      <c r="BFE125" s="35"/>
      <c r="BFF125" s="35"/>
      <c r="BFG125" s="35"/>
      <c r="BFH125" s="35"/>
      <c r="BFI125" s="35"/>
      <c r="BFJ125" s="35"/>
      <c r="BFK125" s="35"/>
      <c r="BFL125" s="35"/>
      <c r="BFM125" s="35"/>
      <c r="BFN125" s="35"/>
      <c r="BFO125" s="35"/>
      <c r="BFP125" s="35"/>
      <c r="BFQ125" s="35"/>
      <c r="BFR125" s="35"/>
      <c r="BFS125" s="35"/>
      <c r="BFT125" s="35"/>
      <c r="BFU125" s="35"/>
      <c r="BFV125" s="35"/>
      <c r="BFW125" s="35"/>
      <c r="BFX125" s="35"/>
      <c r="BFY125" s="35"/>
      <c r="BFZ125" s="35"/>
      <c r="BGA125" s="35"/>
      <c r="BGB125" s="35"/>
      <c r="BGC125" s="35"/>
      <c r="BGD125" s="35"/>
      <c r="BGE125" s="35"/>
      <c r="BGF125" s="35"/>
      <c r="BGG125" s="35"/>
      <c r="BGH125" s="35"/>
      <c r="BGI125" s="35"/>
      <c r="BGJ125" s="35"/>
      <c r="BGK125" s="35"/>
      <c r="BGL125" s="35"/>
      <c r="BGM125" s="35"/>
      <c r="BGN125" s="35"/>
      <c r="BGO125" s="35"/>
      <c r="BGP125" s="35"/>
      <c r="BGQ125" s="35"/>
      <c r="BGR125" s="35"/>
      <c r="BGS125" s="35"/>
      <c r="BGT125" s="35"/>
      <c r="BGU125" s="35"/>
      <c r="BGV125" s="35"/>
      <c r="BGW125" s="35"/>
      <c r="BGX125" s="35"/>
      <c r="BGY125" s="35"/>
      <c r="BGZ125" s="35"/>
      <c r="BHA125" s="35"/>
      <c r="BHB125" s="35"/>
      <c r="BHC125" s="35"/>
      <c r="BHD125" s="35"/>
      <c r="BHE125" s="35"/>
      <c r="BHF125" s="35"/>
      <c r="BHG125" s="35"/>
      <c r="BHH125" s="35"/>
      <c r="BHI125" s="35"/>
      <c r="BHJ125" s="35"/>
      <c r="BHK125" s="35"/>
      <c r="BHL125" s="35"/>
      <c r="BHM125" s="35"/>
      <c r="BHN125" s="35"/>
      <c r="BHO125" s="35"/>
      <c r="BHP125" s="35"/>
      <c r="BHQ125" s="35"/>
      <c r="BHR125" s="35"/>
      <c r="BHS125" s="35"/>
      <c r="BHT125" s="35"/>
      <c r="BHU125" s="35"/>
      <c r="BHV125" s="35"/>
      <c r="BHW125" s="35"/>
      <c r="BHX125" s="35"/>
      <c r="BHY125" s="35"/>
      <c r="BHZ125" s="35"/>
      <c r="BIA125" s="35"/>
      <c r="BIB125" s="35"/>
      <c r="BIC125" s="35"/>
      <c r="BID125" s="35"/>
      <c r="BIE125" s="35"/>
      <c r="BIF125" s="35"/>
      <c r="BIG125" s="35"/>
      <c r="BIH125" s="35"/>
      <c r="BII125" s="35"/>
      <c r="BIJ125" s="35"/>
      <c r="BIK125" s="35"/>
      <c r="BIL125" s="35"/>
      <c r="BIM125" s="35"/>
      <c r="BIN125" s="35"/>
      <c r="BIO125" s="35"/>
      <c r="BIP125" s="35"/>
      <c r="BIQ125" s="35"/>
      <c r="BIR125" s="35"/>
      <c r="BIS125" s="35"/>
      <c r="BIT125" s="35"/>
      <c r="BIU125" s="35"/>
      <c r="BIV125" s="35"/>
      <c r="BIW125" s="35"/>
      <c r="BIX125" s="35"/>
      <c r="BIY125" s="35"/>
      <c r="BIZ125" s="35"/>
      <c r="BJA125" s="35"/>
      <c r="BJB125" s="35"/>
      <c r="BJC125" s="35"/>
      <c r="BJD125" s="35"/>
      <c r="BJE125" s="35"/>
      <c r="BJF125" s="35"/>
      <c r="BJG125" s="35"/>
      <c r="BJH125" s="35"/>
      <c r="BJI125" s="35"/>
      <c r="BJJ125" s="35"/>
      <c r="BJK125" s="35"/>
      <c r="BJL125" s="35"/>
      <c r="BJM125" s="35"/>
      <c r="BJN125" s="35"/>
      <c r="BJO125" s="35"/>
      <c r="BJP125" s="35"/>
      <c r="BJQ125" s="35"/>
      <c r="BJR125" s="35"/>
      <c r="BJS125" s="35"/>
      <c r="BJT125" s="35"/>
      <c r="BJU125" s="35"/>
      <c r="BJV125" s="35"/>
      <c r="BJW125" s="35"/>
      <c r="BJX125" s="35"/>
      <c r="BJY125" s="35"/>
      <c r="BJZ125" s="35"/>
      <c r="BKA125" s="35"/>
      <c r="BKB125" s="35"/>
      <c r="BKC125" s="35"/>
      <c r="BKD125" s="35"/>
      <c r="BKE125" s="35"/>
      <c r="BKF125" s="35"/>
      <c r="BKG125" s="35"/>
      <c r="BKH125" s="35"/>
      <c r="BKI125" s="35"/>
      <c r="BKJ125" s="35"/>
      <c r="BKK125" s="35"/>
      <c r="BKL125" s="35"/>
      <c r="BKM125" s="35"/>
      <c r="BKN125" s="35"/>
      <c r="BKO125" s="35"/>
      <c r="BKP125" s="35"/>
      <c r="BKQ125" s="35"/>
      <c r="BKR125" s="35"/>
      <c r="BKS125" s="35"/>
      <c r="BKT125" s="35"/>
      <c r="BKU125" s="35"/>
      <c r="BKV125" s="35"/>
      <c r="BKW125" s="35"/>
      <c r="BKX125" s="35"/>
      <c r="BKY125" s="35"/>
      <c r="BKZ125" s="35"/>
      <c r="BLA125" s="35"/>
      <c r="BLB125" s="35"/>
      <c r="BLC125" s="35"/>
      <c r="BLD125" s="35"/>
      <c r="BLE125" s="35"/>
      <c r="BLF125" s="35"/>
      <c r="BLG125" s="35"/>
      <c r="BLH125" s="35"/>
      <c r="BLI125" s="35"/>
      <c r="BLJ125" s="35"/>
      <c r="BLK125" s="35"/>
      <c r="BLL125" s="35"/>
      <c r="BLM125" s="35"/>
      <c r="BLN125" s="35"/>
      <c r="BLO125" s="35"/>
      <c r="BLP125" s="35"/>
      <c r="BLQ125" s="35"/>
      <c r="BLR125" s="35"/>
      <c r="BLS125" s="35"/>
      <c r="BLT125" s="35"/>
      <c r="BLU125" s="35"/>
      <c r="BLV125" s="35"/>
      <c r="BLW125" s="35"/>
      <c r="BLX125" s="35"/>
      <c r="BLY125" s="35"/>
      <c r="BLZ125" s="35"/>
      <c r="BMA125" s="35"/>
      <c r="BMB125" s="35"/>
      <c r="BMC125" s="35"/>
      <c r="BMD125" s="35"/>
      <c r="BME125" s="35"/>
      <c r="BMF125" s="35"/>
      <c r="BMG125" s="35"/>
      <c r="BMH125" s="35"/>
      <c r="BMI125" s="35"/>
      <c r="BMJ125" s="35"/>
      <c r="BMK125" s="35"/>
      <c r="BML125" s="35"/>
      <c r="BMM125" s="35"/>
      <c r="BMN125" s="35"/>
      <c r="BMO125" s="35"/>
      <c r="BMP125" s="35"/>
      <c r="BMQ125" s="35"/>
      <c r="BMR125" s="35"/>
      <c r="BMS125" s="35"/>
      <c r="BMT125" s="35"/>
      <c r="BMU125" s="35"/>
      <c r="BMV125" s="35"/>
      <c r="BMW125" s="35"/>
      <c r="BMX125" s="35"/>
      <c r="BMY125" s="35"/>
      <c r="BMZ125" s="35"/>
      <c r="BNA125" s="35"/>
      <c r="BNB125" s="35"/>
      <c r="BNC125" s="35"/>
      <c r="BND125" s="35"/>
      <c r="BNE125" s="35"/>
      <c r="BNF125" s="35"/>
      <c r="BNG125" s="35"/>
      <c r="BNH125" s="35"/>
      <c r="BNI125" s="35"/>
      <c r="BNJ125" s="35"/>
      <c r="BNK125" s="35"/>
      <c r="BNL125" s="35"/>
      <c r="BNM125" s="35"/>
      <c r="BNN125" s="35"/>
      <c r="BNO125" s="35"/>
      <c r="BNP125" s="35"/>
      <c r="BNQ125" s="35"/>
      <c r="BNR125" s="35"/>
      <c r="BNS125" s="35"/>
      <c r="BNT125" s="35"/>
      <c r="BNU125" s="35"/>
      <c r="BNV125" s="35"/>
      <c r="BNW125" s="35"/>
      <c r="BNX125" s="35"/>
      <c r="BNY125" s="35"/>
      <c r="BNZ125" s="35"/>
      <c r="BOA125" s="35"/>
      <c r="BOB125" s="35"/>
      <c r="BOC125" s="35"/>
      <c r="BOD125" s="35"/>
      <c r="BOE125" s="35"/>
      <c r="BOF125" s="35"/>
      <c r="BOG125" s="35"/>
      <c r="BOH125" s="35"/>
      <c r="BOI125" s="35"/>
      <c r="BOJ125" s="35"/>
      <c r="BOK125" s="35"/>
      <c r="BOL125" s="35"/>
      <c r="BOM125" s="35"/>
      <c r="BON125" s="35"/>
      <c r="BOO125" s="35"/>
      <c r="BOP125" s="35"/>
      <c r="BOQ125" s="35"/>
      <c r="BOR125" s="35"/>
      <c r="BOS125" s="35"/>
      <c r="BOT125" s="35"/>
      <c r="BOU125" s="35"/>
      <c r="BOV125" s="35"/>
      <c r="BOW125" s="35"/>
      <c r="BOX125" s="35"/>
      <c r="BOY125" s="35"/>
      <c r="BOZ125" s="35"/>
      <c r="BPA125" s="35"/>
      <c r="BPB125" s="35"/>
      <c r="BPC125" s="35"/>
      <c r="BPD125" s="35"/>
      <c r="BPE125" s="35"/>
      <c r="BPF125" s="35"/>
      <c r="BPG125" s="35"/>
      <c r="BPH125" s="35"/>
      <c r="BPI125" s="35"/>
      <c r="BPJ125" s="35"/>
      <c r="BPK125" s="35"/>
      <c r="BPL125" s="35"/>
      <c r="BPM125" s="35"/>
      <c r="BPN125" s="35"/>
      <c r="BPO125" s="35"/>
      <c r="BPP125" s="35"/>
      <c r="BPQ125" s="35"/>
      <c r="BPR125" s="35"/>
      <c r="BPS125" s="35"/>
      <c r="BPT125" s="35"/>
      <c r="BPU125" s="35"/>
      <c r="BPV125" s="35"/>
      <c r="BPW125" s="35"/>
      <c r="BPX125" s="35"/>
      <c r="BPY125" s="35"/>
      <c r="BPZ125" s="35"/>
      <c r="BQA125" s="35"/>
      <c r="BQB125" s="35"/>
      <c r="BQC125" s="35"/>
      <c r="BQD125" s="35"/>
      <c r="BQE125" s="35"/>
      <c r="BQF125" s="35"/>
      <c r="BQG125" s="35"/>
      <c r="BQH125" s="35"/>
      <c r="BQI125" s="35"/>
      <c r="BQJ125" s="35"/>
      <c r="BQK125" s="35"/>
      <c r="BQL125" s="35"/>
      <c r="BQM125" s="35"/>
      <c r="BQN125" s="35"/>
      <c r="BQO125" s="35"/>
      <c r="BQP125" s="35"/>
      <c r="BQQ125" s="35"/>
      <c r="BQR125" s="35"/>
      <c r="BQS125" s="35"/>
      <c r="BQT125" s="35"/>
      <c r="BQU125" s="35"/>
      <c r="BQV125" s="35"/>
      <c r="BQW125" s="35"/>
      <c r="BQX125" s="35"/>
      <c r="BQY125" s="35"/>
      <c r="BQZ125" s="35"/>
      <c r="BRA125" s="35"/>
      <c r="BRB125" s="35"/>
      <c r="BRC125" s="35"/>
      <c r="BRD125" s="35"/>
      <c r="BRE125" s="35"/>
      <c r="BRF125" s="35"/>
      <c r="BRG125" s="35"/>
      <c r="BRH125" s="35"/>
      <c r="BRI125" s="35"/>
      <c r="BRJ125" s="35"/>
      <c r="BRK125" s="35"/>
      <c r="BRL125" s="35"/>
      <c r="BRM125" s="35"/>
      <c r="BRN125" s="35"/>
      <c r="BRO125" s="35"/>
      <c r="BRP125" s="35"/>
      <c r="BRQ125" s="35"/>
      <c r="BRR125" s="35"/>
      <c r="BRS125" s="35"/>
      <c r="BRT125" s="35"/>
      <c r="BRU125" s="35"/>
      <c r="BRV125" s="35"/>
      <c r="BRW125" s="35"/>
      <c r="BRX125" s="35"/>
      <c r="BRY125" s="35"/>
      <c r="BRZ125" s="35"/>
      <c r="BSA125" s="35"/>
      <c r="BSB125" s="35"/>
      <c r="BSC125" s="35"/>
      <c r="BSD125" s="35"/>
      <c r="BSE125" s="35"/>
      <c r="BSF125" s="35"/>
      <c r="BSG125" s="35"/>
      <c r="BSH125" s="35"/>
      <c r="BSI125" s="35"/>
      <c r="BSJ125" s="35"/>
      <c r="BSK125" s="35"/>
      <c r="BSL125" s="35"/>
      <c r="BSM125" s="35"/>
      <c r="BSN125" s="35"/>
      <c r="BSO125" s="35"/>
      <c r="BSP125" s="35"/>
      <c r="BSQ125" s="35"/>
      <c r="BSR125" s="35"/>
      <c r="BSS125" s="35"/>
      <c r="BST125" s="35"/>
      <c r="BSU125" s="35"/>
      <c r="BSV125" s="35"/>
      <c r="BSW125" s="35"/>
      <c r="BSX125" s="35"/>
      <c r="BSY125" s="35"/>
      <c r="BSZ125" s="35"/>
      <c r="BTA125" s="35"/>
      <c r="BTB125" s="35"/>
      <c r="BTC125" s="35"/>
      <c r="BTD125" s="35"/>
      <c r="BTE125" s="35"/>
      <c r="BTF125" s="35"/>
      <c r="BTG125" s="35"/>
      <c r="BTH125" s="35"/>
      <c r="BTI125" s="35"/>
      <c r="BTJ125" s="35"/>
      <c r="BTK125" s="35"/>
      <c r="BTL125" s="35"/>
      <c r="BTM125" s="35"/>
      <c r="BTN125" s="35"/>
      <c r="BTO125" s="35"/>
      <c r="BTP125" s="35"/>
      <c r="BTQ125" s="35"/>
      <c r="BTR125" s="35"/>
      <c r="BTS125" s="35"/>
      <c r="BTT125" s="35"/>
      <c r="BTU125" s="35"/>
      <c r="BTV125" s="35"/>
      <c r="BTW125" s="35"/>
      <c r="BTX125" s="35"/>
      <c r="BTY125" s="35"/>
      <c r="BTZ125" s="35"/>
      <c r="BUA125" s="35"/>
      <c r="BUB125" s="35"/>
      <c r="BUC125" s="35"/>
      <c r="BUD125" s="35"/>
      <c r="BUE125" s="35"/>
      <c r="BUF125" s="35"/>
      <c r="BUG125" s="35"/>
      <c r="BUH125" s="35"/>
      <c r="BUI125" s="35"/>
      <c r="BUJ125" s="35"/>
      <c r="BUK125" s="35"/>
      <c r="BUL125" s="35"/>
      <c r="BUM125" s="35"/>
      <c r="BUN125" s="35"/>
      <c r="BUO125" s="35"/>
      <c r="BUP125" s="35"/>
      <c r="BUQ125" s="35"/>
      <c r="BUR125" s="35"/>
      <c r="BUS125" s="35"/>
      <c r="BUT125" s="35"/>
      <c r="BUU125" s="35"/>
      <c r="BUV125" s="35"/>
      <c r="BUW125" s="35"/>
      <c r="BUX125" s="35"/>
      <c r="BUY125" s="35"/>
      <c r="BUZ125" s="35"/>
      <c r="BVA125" s="35"/>
      <c r="BVB125" s="35"/>
      <c r="BVC125" s="35"/>
      <c r="BVD125" s="35"/>
      <c r="BVE125" s="35"/>
      <c r="BVF125" s="35"/>
      <c r="BVG125" s="35"/>
      <c r="BVH125" s="35"/>
      <c r="BVI125" s="35"/>
      <c r="BVJ125" s="35"/>
      <c r="BVK125" s="35"/>
      <c r="BVL125" s="35"/>
      <c r="BVM125" s="35"/>
      <c r="BVN125" s="35"/>
      <c r="BVO125" s="35"/>
      <c r="BVP125" s="35"/>
      <c r="BVQ125" s="35"/>
      <c r="BVR125" s="35"/>
      <c r="BVS125" s="35"/>
      <c r="BVT125" s="35"/>
      <c r="BVU125" s="35"/>
      <c r="BVV125" s="35"/>
      <c r="BVW125" s="35"/>
      <c r="BVX125" s="35"/>
      <c r="BVY125" s="35"/>
      <c r="BVZ125" s="35"/>
      <c r="BWA125" s="35"/>
      <c r="BWB125" s="35"/>
      <c r="BWC125" s="35"/>
      <c r="BWD125" s="35"/>
      <c r="BWE125" s="35"/>
      <c r="BWF125" s="35"/>
      <c r="BWG125" s="35"/>
      <c r="BWH125" s="35"/>
      <c r="BWI125" s="35"/>
      <c r="BWJ125" s="35"/>
      <c r="BWK125" s="35"/>
      <c r="BWL125" s="35"/>
      <c r="BWM125" s="35"/>
      <c r="BWN125" s="35"/>
      <c r="BWO125" s="35"/>
      <c r="BWP125" s="35"/>
      <c r="BWQ125" s="35"/>
      <c r="BWR125" s="35"/>
      <c r="BWS125" s="35"/>
      <c r="BWT125" s="35"/>
      <c r="BWU125" s="35"/>
      <c r="BWV125" s="35"/>
      <c r="BWW125" s="35"/>
      <c r="BWX125" s="35"/>
      <c r="BWY125" s="35"/>
      <c r="BWZ125" s="35"/>
      <c r="BXA125" s="35"/>
      <c r="BXB125" s="35"/>
      <c r="BXC125" s="35"/>
      <c r="BXD125" s="35"/>
      <c r="BXE125" s="35"/>
      <c r="BXF125" s="35"/>
      <c r="BXG125" s="35"/>
      <c r="BXH125" s="35"/>
      <c r="BXI125" s="35"/>
      <c r="BXJ125" s="35"/>
      <c r="BXK125" s="35"/>
      <c r="BXL125" s="35"/>
      <c r="BXM125" s="35"/>
      <c r="BXN125" s="35"/>
      <c r="BXO125" s="35"/>
      <c r="BXP125" s="35"/>
      <c r="BXQ125" s="35"/>
      <c r="BXR125" s="35"/>
      <c r="BXS125" s="35"/>
      <c r="BXT125" s="35"/>
      <c r="BXU125" s="35"/>
      <c r="BXV125" s="35"/>
      <c r="BXW125" s="35"/>
      <c r="BXX125" s="35"/>
      <c r="BXY125" s="35"/>
      <c r="BXZ125" s="35"/>
      <c r="BYA125" s="35"/>
      <c r="BYB125" s="35"/>
      <c r="BYC125" s="35"/>
      <c r="BYD125" s="35"/>
      <c r="BYE125" s="35"/>
      <c r="BYF125" s="35"/>
      <c r="BYG125" s="35"/>
      <c r="BYH125" s="35"/>
      <c r="BYI125" s="35"/>
      <c r="BYJ125" s="35"/>
      <c r="BYK125" s="35"/>
      <c r="BYL125" s="35"/>
      <c r="BYM125" s="35"/>
      <c r="BYN125" s="35"/>
      <c r="BYO125" s="35"/>
      <c r="BYP125" s="35"/>
      <c r="BYQ125" s="35"/>
      <c r="BYR125" s="35"/>
      <c r="BYS125" s="35"/>
      <c r="BYT125" s="35"/>
      <c r="BYU125" s="35"/>
      <c r="BYV125" s="35"/>
      <c r="BYW125" s="35"/>
      <c r="BYX125" s="35"/>
      <c r="BYY125" s="35"/>
      <c r="BYZ125" s="35"/>
      <c r="BZA125" s="35"/>
      <c r="BZB125" s="35"/>
      <c r="BZC125" s="35"/>
      <c r="BZD125" s="35"/>
      <c r="BZE125" s="35"/>
      <c r="BZF125" s="35"/>
      <c r="BZG125" s="35"/>
      <c r="BZH125" s="35"/>
      <c r="BZI125" s="35"/>
      <c r="BZJ125" s="35"/>
      <c r="BZK125" s="35"/>
      <c r="BZL125" s="35"/>
      <c r="BZM125" s="35"/>
      <c r="BZN125" s="35"/>
      <c r="BZO125" s="35"/>
      <c r="BZP125" s="35"/>
      <c r="BZQ125" s="35"/>
      <c r="BZR125" s="35"/>
      <c r="BZS125" s="35"/>
      <c r="BZT125" s="35"/>
      <c r="BZU125" s="35"/>
      <c r="BZV125" s="35"/>
      <c r="BZW125" s="35"/>
      <c r="BZX125" s="35"/>
      <c r="BZY125" s="35"/>
      <c r="BZZ125" s="35"/>
      <c r="CAA125" s="35"/>
      <c r="CAB125" s="35"/>
      <c r="CAC125" s="35"/>
      <c r="CAD125" s="35"/>
      <c r="CAE125" s="35"/>
      <c r="CAF125" s="35"/>
      <c r="CAG125" s="35"/>
      <c r="CAH125" s="35"/>
      <c r="CAI125" s="35"/>
      <c r="CAJ125" s="35"/>
      <c r="CAK125" s="35"/>
      <c r="CAL125" s="35"/>
      <c r="CAM125" s="35"/>
      <c r="CAN125" s="35"/>
      <c r="CAO125" s="35"/>
      <c r="CAP125" s="35"/>
      <c r="CAQ125" s="35"/>
      <c r="CAR125" s="35"/>
      <c r="CAS125" s="35"/>
      <c r="CAT125" s="35"/>
      <c r="CAU125" s="35"/>
      <c r="CAV125" s="35"/>
      <c r="CAW125" s="35"/>
      <c r="CAX125" s="35"/>
      <c r="CAY125" s="35"/>
      <c r="CAZ125" s="35"/>
      <c r="CBA125" s="35"/>
      <c r="CBB125" s="35"/>
      <c r="CBC125" s="35"/>
      <c r="CBD125" s="35"/>
      <c r="CBE125" s="35"/>
      <c r="CBF125" s="35"/>
      <c r="CBG125" s="35"/>
      <c r="CBH125" s="35"/>
      <c r="CBI125" s="35"/>
      <c r="CBJ125" s="35"/>
      <c r="CBK125" s="35"/>
      <c r="CBL125" s="35"/>
      <c r="CBM125" s="35"/>
      <c r="CBN125" s="35"/>
      <c r="CBO125" s="35"/>
      <c r="CBP125" s="35"/>
      <c r="CBQ125" s="35"/>
      <c r="CBR125" s="35"/>
      <c r="CBS125" s="35"/>
      <c r="CBT125" s="35"/>
      <c r="CBU125" s="35"/>
      <c r="CBV125" s="35"/>
      <c r="CBW125" s="35"/>
      <c r="CBX125" s="35"/>
      <c r="CBY125" s="35"/>
      <c r="CBZ125" s="35"/>
      <c r="CCA125" s="35"/>
      <c r="CCB125" s="35"/>
      <c r="CCC125" s="35"/>
      <c r="CCD125" s="35"/>
      <c r="CCE125" s="35"/>
      <c r="CCF125" s="35"/>
      <c r="CCG125" s="35"/>
      <c r="CCH125" s="35"/>
      <c r="CCI125" s="35"/>
      <c r="CCJ125" s="35"/>
      <c r="CCK125" s="35"/>
      <c r="CCL125" s="35"/>
      <c r="CCM125" s="35"/>
      <c r="CCN125" s="35"/>
      <c r="CCO125" s="35"/>
      <c r="CCP125" s="35"/>
      <c r="CCQ125" s="35"/>
      <c r="CCR125" s="35"/>
      <c r="CCS125" s="35"/>
      <c r="CCT125" s="35"/>
      <c r="CCU125" s="35"/>
      <c r="CCV125" s="35"/>
      <c r="CCW125" s="35"/>
      <c r="CCX125" s="35"/>
      <c r="CCY125" s="35"/>
      <c r="CCZ125" s="35"/>
      <c r="CDA125" s="35"/>
      <c r="CDB125" s="35"/>
      <c r="CDC125" s="35"/>
      <c r="CDD125" s="35"/>
      <c r="CDE125" s="35"/>
      <c r="CDF125" s="35"/>
      <c r="CDG125" s="35"/>
      <c r="CDH125" s="35"/>
      <c r="CDI125" s="35"/>
      <c r="CDJ125" s="35"/>
      <c r="CDK125" s="35"/>
      <c r="CDL125" s="35"/>
      <c r="CDM125" s="35"/>
      <c r="CDN125" s="35"/>
      <c r="CDO125" s="35"/>
      <c r="CDP125" s="35"/>
      <c r="CDQ125" s="35"/>
      <c r="CDR125" s="35"/>
      <c r="CDS125" s="35"/>
      <c r="CDT125" s="35"/>
      <c r="CDU125" s="35"/>
      <c r="CDV125" s="35"/>
      <c r="CDW125" s="35"/>
      <c r="CDX125" s="35"/>
      <c r="CDY125" s="35"/>
      <c r="CDZ125" s="35"/>
      <c r="CEA125" s="35"/>
      <c r="CEB125" s="35"/>
      <c r="CEC125" s="35"/>
      <c r="CED125" s="35"/>
      <c r="CEE125" s="35"/>
      <c r="CEF125" s="35"/>
      <c r="CEG125" s="35"/>
      <c r="CEH125" s="35"/>
      <c r="CEI125" s="35"/>
      <c r="CEJ125" s="35"/>
      <c r="CEK125" s="35"/>
      <c r="CEL125" s="35"/>
      <c r="CEM125" s="35"/>
      <c r="CEN125" s="35"/>
      <c r="CEO125" s="35"/>
      <c r="CEP125" s="35"/>
      <c r="CEQ125" s="35"/>
      <c r="CER125" s="35"/>
      <c r="CES125" s="35"/>
      <c r="CET125" s="35"/>
      <c r="CEU125" s="35"/>
      <c r="CEV125" s="35"/>
      <c r="CEW125" s="35"/>
      <c r="CEX125" s="35"/>
      <c r="CEY125" s="35"/>
      <c r="CEZ125" s="35"/>
      <c r="CFA125" s="35"/>
      <c r="CFB125" s="35"/>
      <c r="CFC125" s="35"/>
      <c r="CFD125" s="35"/>
      <c r="CFE125" s="35"/>
      <c r="CFF125" s="35"/>
      <c r="CFG125" s="35"/>
      <c r="CFH125" s="35"/>
      <c r="CFI125" s="35"/>
      <c r="CFJ125" s="35"/>
      <c r="CFK125" s="35"/>
      <c r="CFL125" s="35"/>
      <c r="CFM125" s="35"/>
      <c r="CFN125" s="35"/>
      <c r="CFO125" s="35"/>
      <c r="CFP125" s="35"/>
      <c r="CFQ125" s="35"/>
      <c r="CFR125" s="35"/>
      <c r="CFS125" s="35"/>
      <c r="CFT125" s="35"/>
      <c r="CFU125" s="35"/>
      <c r="CFV125" s="35"/>
      <c r="CFW125" s="35"/>
      <c r="CFX125" s="35"/>
      <c r="CFY125" s="35"/>
      <c r="CFZ125" s="35"/>
      <c r="CGA125" s="35"/>
      <c r="CGB125" s="35"/>
      <c r="CGC125" s="35"/>
      <c r="CGD125" s="35"/>
      <c r="CGE125" s="35"/>
      <c r="CGF125" s="35"/>
      <c r="CGG125" s="35"/>
      <c r="CGH125" s="35"/>
      <c r="CGI125" s="35"/>
      <c r="CGJ125" s="35"/>
      <c r="CGK125" s="35"/>
      <c r="CGL125" s="35"/>
      <c r="CGM125" s="35"/>
      <c r="CGN125" s="35"/>
      <c r="CGO125" s="35"/>
      <c r="CGP125" s="35"/>
      <c r="CGQ125" s="35"/>
      <c r="CGR125" s="35"/>
      <c r="CGS125" s="35"/>
      <c r="CGT125" s="35"/>
      <c r="CGU125" s="35"/>
      <c r="CGV125" s="35"/>
      <c r="CGW125" s="35"/>
      <c r="CGX125" s="35"/>
      <c r="CGY125" s="35"/>
      <c r="CGZ125" s="35"/>
      <c r="CHA125" s="35"/>
      <c r="CHB125" s="35"/>
      <c r="CHC125" s="35"/>
      <c r="CHD125" s="35"/>
      <c r="CHE125" s="35"/>
      <c r="CHF125" s="35"/>
      <c r="CHG125" s="35"/>
      <c r="CHH125" s="35"/>
      <c r="CHI125" s="35"/>
      <c r="CHJ125" s="35"/>
      <c r="CHK125" s="35"/>
      <c r="CHL125" s="35"/>
      <c r="CHM125" s="35"/>
      <c r="CHN125" s="35"/>
      <c r="CHO125" s="35"/>
      <c r="CHP125" s="35"/>
      <c r="CHQ125" s="35"/>
      <c r="CHR125" s="35"/>
      <c r="CHS125" s="35"/>
      <c r="CHT125" s="35"/>
      <c r="CHU125" s="35"/>
      <c r="CHV125" s="35"/>
      <c r="CHW125" s="35"/>
      <c r="CHX125" s="35"/>
      <c r="CHY125" s="35"/>
      <c r="CHZ125" s="35"/>
      <c r="CIA125" s="35"/>
      <c r="CIB125" s="35"/>
      <c r="CIC125" s="35"/>
      <c r="CID125" s="35"/>
      <c r="CIE125" s="35"/>
      <c r="CIF125" s="35"/>
      <c r="CIG125" s="35"/>
      <c r="CIH125" s="35"/>
      <c r="CII125" s="35"/>
      <c r="CIJ125" s="35"/>
      <c r="CIK125" s="35"/>
      <c r="CIL125" s="35"/>
      <c r="CIM125" s="35"/>
      <c r="CIN125" s="35"/>
      <c r="CIO125" s="35"/>
      <c r="CIP125" s="35"/>
      <c r="CIQ125" s="35"/>
      <c r="CIR125" s="35"/>
      <c r="CIS125" s="35"/>
      <c r="CIT125" s="35"/>
      <c r="CIU125" s="35"/>
      <c r="CIV125" s="35"/>
      <c r="CIW125" s="35"/>
      <c r="CIX125" s="35"/>
      <c r="CIY125" s="35"/>
      <c r="CIZ125" s="35"/>
      <c r="CJA125" s="35"/>
      <c r="CJB125" s="35"/>
      <c r="CJC125" s="35"/>
      <c r="CJD125" s="35"/>
      <c r="CJE125" s="35"/>
      <c r="CJF125" s="35"/>
      <c r="CJG125" s="35"/>
      <c r="CJH125" s="35"/>
      <c r="CJI125" s="35"/>
      <c r="CJJ125" s="35"/>
      <c r="CJK125" s="35"/>
      <c r="CJL125" s="35"/>
      <c r="CJM125" s="35"/>
      <c r="CJN125" s="35"/>
      <c r="CJO125" s="35"/>
      <c r="CJP125" s="35"/>
      <c r="CJQ125" s="35"/>
      <c r="CJR125" s="35"/>
      <c r="CJS125" s="35"/>
      <c r="CJT125" s="35"/>
      <c r="CJU125" s="35"/>
      <c r="CJV125" s="35"/>
      <c r="CJW125" s="35"/>
      <c r="CJX125" s="35"/>
      <c r="CJY125" s="35"/>
      <c r="CJZ125" s="35"/>
      <c r="CKA125" s="35"/>
      <c r="CKB125" s="35"/>
      <c r="CKC125" s="35"/>
      <c r="CKD125" s="35"/>
      <c r="CKE125" s="35"/>
      <c r="CKF125" s="35"/>
      <c r="CKG125" s="35"/>
      <c r="CKH125" s="35"/>
      <c r="CKI125" s="35"/>
      <c r="CKJ125" s="35"/>
      <c r="CKK125" s="35"/>
      <c r="CKL125" s="35"/>
      <c r="CKM125" s="35"/>
      <c r="CKN125" s="35"/>
      <c r="CKO125" s="35"/>
      <c r="CKP125" s="35"/>
      <c r="CKQ125" s="35"/>
      <c r="CKR125" s="35"/>
      <c r="CKS125" s="35"/>
      <c r="CKT125" s="35"/>
      <c r="CKU125" s="35"/>
      <c r="CKV125" s="35"/>
      <c r="CKW125" s="35"/>
      <c r="CKX125" s="35"/>
      <c r="CKY125" s="35"/>
      <c r="CKZ125" s="35"/>
      <c r="CLA125" s="35"/>
      <c r="CLB125" s="35"/>
      <c r="CLC125" s="35"/>
      <c r="CLD125" s="35"/>
      <c r="CLE125" s="35"/>
      <c r="CLF125" s="35"/>
      <c r="CLG125" s="35"/>
      <c r="CLH125" s="35"/>
      <c r="CLI125" s="35"/>
      <c r="CLJ125" s="35"/>
      <c r="CLK125" s="35"/>
      <c r="CLL125" s="35"/>
      <c r="CLM125" s="35"/>
      <c r="CLN125" s="35"/>
      <c r="CLO125" s="35"/>
      <c r="CLP125" s="35"/>
      <c r="CLQ125" s="35"/>
      <c r="CLR125" s="35"/>
      <c r="CLS125" s="35"/>
      <c r="CLT125" s="35"/>
      <c r="CLU125" s="35"/>
      <c r="CLV125" s="35"/>
      <c r="CLW125" s="35"/>
      <c r="CLX125" s="35"/>
      <c r="CLY125" s="35"/>
      <c r="CLZ125" s="35"/>
      <c r="CMA125" s="35"/>
      <c r="CMB125" s="35"/>
      <c r="CMC125" s="35"/>
      <c r="CMD125" s="35"/>
      <c r="CME125" s="35"/>
      <c r="CMF125" s="35"/>
      <c r="CMG125" s="35"/>
      <c r="CMH125" s="35"/>
      <c r="CMI125" s="35"/>
      <c r="CMJ125" s="35"/>
      <c r="CMK125" s="35"/>
      <c r="CML125" s="35"/>
      <c r="CMM125" s="35"/>
      <c r="CMN125" s="35"/>
      <c r="CMO125" s="35"/>
      <c r="CMP125" s="35"/>
      <c r="CMQ125" s="35"/>
      <c r="CMR125" s="35"/>
      <c r="CMS125" s="35"/>
      <c r="CMT125" s="35"/>
      <c r="CMU125" s="35"/>
      <c r="CMV125" s="35"/>
      <c r="CMW125" s="35"/>
      <c r="CMX125" s="35"/>
      <c r="CMY125" s="35"/>
      <c r="CMZ125" s="35"/>
      <c r="CNA125" s="35"/>
      <c r="CNB125" s="35"/>
      <c r="CNC125" s="35"/>
      <c r="CND125" s="35"/>
      <c r="CNE125" s="35"/>
      <c r="CNF125" s="35"/>
      <c r="CNG125" s="35"/>
      <c r="CNH125" s="35"/>
      <c r="CNI125" s="35"/>
      <c r="CNJ125" s="35"/>
      <c r="CNK125" s="35"/>
      <c r="CNL125" s="35"/>
      <c r="CNM125" s="35"/>
      <c r="CNN125" s="35"/>
      <c r="CNO125" s="35"/>
      <c r="CNP125" s="35"/>
      <c r="CNQ125" s="35"/>
      <c r="CNR125" s="35"/>
      <c r="CNS125" s="35"/>
      <c r="CNT125" s="35"/>
      <c r="CNU125" s="35"/>
      <c r="CNV125" s="35"/>
      <c r="CNW125" s="35"/>
      <c r="CNX125" s="35"/>
      <c r="CNY125" s="35"/>
      <c r="CNZ125" s="35"/>
      <c r="COA125" s="35"/>
      <c r="COB125" s="35"/>
      <c r="COC125" s="35"/>
      <c r="COD125" s="35"/>
      <c r="COE125" s="35"/>
      <c r="COF125" s="35"/>
      <c r="COG125" s="35"/>
      <c r="COH125" s="35"/>
      <c r="COI125" s="35"/>
      <c r="COJ125" s="35"/>
      <c r="COK125" s="35"/>
      <c r="COL125" s="35"/>
      <c r="COM125" s="35"/>
      <c r="CON125" s="35"/>
      <c r="COO125" s="35"/>
      <c r="COP125" s="35"/>
      <c r="COQ125" s="35"/>
      <c r="COR125" s="35"/>
      <c r="COS125" s="35"/>
      <c r="COT125" s="35"/>
      <c r="COU125" s="35"/>
      <c r="COV125" s="35"/>
      <c r="COW125" s="35"/>
      <c r="COX125" s="35"/>
      <c r="COY125" s="35"/>
      <c r="COZ125" s="35"/>
      <c r="CPA125" s="35"/>
      <c r="CPB125" s="35"/>
      <c r="CPC125" s="35"/>
      <c r="CPD125" s="35"/>
      <c r="CPE125" s="35"/>
      <c r="CPF125" s="35"/>
      <c r="CPG125" s="35"/>
      <c r="CPH125" s="35"/>
      <c r="CPI125" s="35"/>
      <c r="CPJ125" s="35"/>
      <c r="CPK125" s="35"/>
      <c r="CPL125" s="35"/>
      <c r="CPM125" s="35"/>
      <c r="CPN125" s="35"/>
      <c r="CPO125" s="35"/>
      <c r="CPP125" s="35"/>
      <c r="CPQ125" s="35"/>
      <c r="CPR125" s="35"/>
      <c r="CPS125" s="35"/>
      <c r="CPT125" s="35"/>
      <c r="CPU125" s="35"/>
      <c r="CPV125" s="35"/>
      <c r="CPW125" s="35"/>
      <c r="CPX125" s="35"/>
      <c r="CPY125" s="35"/>
      <c r="CPZ125" s="35"/>
      <c r="CQA125" s="35"/>
      <c r="CQB125" s="35"/>
      <c r="CQC125" s="35"/>
      <c r="CQD125" s="35"/>
      <c r="CQE125" s="35"/>
      <c r="CQF125" s="35"/>
      <c r="CQG125" s="35"/>
      <c r="CQH125" s="35"/>
      <c r="CQI125" s="35"/>
      <c r="CQJ125" s="35"/>
      <c r="CQK125" s="35"/>
      <c r="CQL125" s="35"/>
      <c r="CQM125" s="35"/>
      <c r="CQN125" s="35"/>
      <c r="CQO125" s="35"/>
      <c r="CQP125" s="35"/>
      <c r="CQQ125" s="35"/>
      <c r="CQR125" s="35"/>
      <c r="CQS125" s="35"/>
      <c r="CQT125" s="35"/>
      <c r="CQU125" s="35"/>
      <c r="CQV125" s="35"/>
      <c r="CQW125" s="35"/>
      <c r="CQX125" s="35"/>
      <c r="CQY125" s="35"/>
      <c r="CQZ125" s="35"/>
      <c r="CRA125" s="35"/>
      <c r="CRB125" s="35"/>
      <c r="CRC125" s="35"/>
      <c r="CRD125" s="35"/>
      <c r="CRE125" s="35"/>
      <c r="CRF125" s="35"/>
      <c r="CRG125" s="35"/>
      <c r="CRH125" s="35"/>
      <c r="CRI125" s="35"/>
      <c r="CRJ125" s="35"/>
      <c r="CRK125" s="35"/>
      <c r="CRL125" s="35"/>
      <c r="CRM125" s="35"/>
      <c r="CRN125" s="35"/>
      <c r="CRO125" s="35"/>
      <c r="CRP125" s="35"/>
      <c r="CRQ125" s="35"/>
      <c r="CRR125" s="35"/>
      <c r="CRS125" s="35"/>
      <c r="CRT125" s="35"/>
      <c r="CRU125" s="35"/>
      <c r="CRV125" s="35"/>
      <c r="CRW125" s="35"/>
      <c r="CRX125" s="35"/>
      <c r="CRY125" s="35"/>
      <c r="CRZ125" s="35"/>
      <c r="CSA125" s="35"/>
      <c r="CSB125" s="35"/>
      <c r="CSC125" s="35"/>
      <c r="CSD125" s="35"/>
      <c r="CSE125" s="35"/>
      <c r="CSF125" s="35"/>
      <c r="CSG125" s="35"/>
      <c r="CSH125" s="35"/>
      <c r="CSI125" s="35"/>
      <c r="CSJ125" s="35"/>
      <c r="CSK125" s="35"/>
      <c r="CSL125" s="35"/>
      <c r="CSM125" s="35"/>
      <c r="CSN125" s="35"/>
      <c r="CSO125" s="35"/>
      <c r="CSP125" s="35"/>
      <c r="CSQ125" s="35"/>
      <c r="CSR125" s="35"/>
      <c r="CSS125" s="35"/>
      <c r="CST125" s="35"/>
      <c r="CSU125" s="35"/>
      <c r="CSV125" s="35"/>
      <c r="CSW125" s="35"/>
      <c r="CSX125" s="35"/>
      <c r="CSY125" s="35"/>
      <c r="CSZ125" s="35"/>
      <c r="CTA125" s="35"/>
      <c r="CTB125" s="35"/>
      <c r="CTC125" s="35"/>
      <c r="CTD125" s="35"/>
      <c r="CTE125" s="35"/>
      <c r="CTF125" s="35"/>
      <c r="CTG125" s="35"/>
      <c r="CTH125" s="35"/>
      <c r="CTI125" s="35"/>
      <c r="CTJ125" s="35"/>
      <c r="CTK125" s="35"/>
      <c r="CTL125" s="35"/>
      <c r="CTM125" s="35"/>
      <c r="CTN125" s="35"/>
      <c r="CTO125" s="35"/>
      <c r="CTP125" s="35"/>
      <c r="CTQ125" s="35"/>
      <c r="CTR125" s="35"/>
      <c r="CTS125" s="35"/>
      <c r="CTT125" s="35"/>
      <c r="CTU125" s="35"/>
      <c r="CTV125" s="35"/>
      <c r="CTW125" s="35"/>
      <c r="CTX125" s="35"/>
      <c r="CTY125" s="35"/>
      <c r="CTZ125" s="35"/>
      <c r="CUA125" s="35"/>
      <c r="CUB125" s="35"/>
      <c r="CUC125" s="35"/>
      <c r="CUD125" s="35"/>
      <c r="CUE125" s="35"/>
      <c r="CUF125" s="35"/>
      <c r="CUG125" s="35"/>
      <c r="CUH125" s="35"/>
      <c r="CUI125" s="35"/>
      <c r="CUJ125" s="35"/>
      <c r="CUK125" s="35"/>
      <c r="CUL125" s="35"/>
      <c r="CUM125" s="35"/>
      <c r="CUN125" s="35"/>
      <c r="CUO125" s="35"/>
      <c r="CUP125" s="35"/>
      <c r="CUQ125" s="35"/>
      <c r="CUR125" s="35"/>
      <c r="CUS125" s="35"/>
      <c r="CUT125" s="35"/>
      <c r="CUU125" s="35"/>
      <c r="CUV125" s="35"/>
      <c r="CUW125" s="35"/>
      <c r="CUX125" s="35"/>
      <c r="CUY125" s="35"/>
      <c r="CUZ125" s="35"/>
      <c r="CVA125" s="35"/>
      <c r="CVB125" s="35"/>
      <c r="CVC125" s="35"/>
      <c r="CVD125" s="35"/>
      <c r="CVE125" s="35"/>
      <c r="CVF125" s="35"/>
      <c r="CVG125" s="35"/>
      <c r="CVH125" s="35"/>
      <c r="CVI125" s="35"/>
      <c r="CVJ125" s="35"/>
      <c r="CVK125" s="35"/>
      <c r="CVL125" s="35"/>
      <c r="CVM125" s="35"/>
      <c r="CVN125" s="35"/>
      <c r="CVO125" s="35"/>
      <c r="CVP125" s="35"/>
      <c r="CVQ125" s="35"/>
      <c r="CVR125" s="35"/>
      <c r="CVS125" s="35"/>
      <c r="CVT125" s="35"/>
      <c r="CVU125" s="35"/>
      <c r="CVV125" s="35"/>
      <c r="CVW125" s="35"/>
      <c r="CVX125" s="35"/>
      <c r="CVY125" s="35"/>
      <c r="CVZ125" s="35"/>
      <c r="CWA125" s="35"/>
      <c r="CWB125" s="35"/>
      <c r="CWC125" s="35"/>
      <c r="CWD125" s="35"/>
      <c r="CWE125" s="35"/>
      <c r="CWF125" s="35"/>
      <c r="CWG125" s="35"/>
      <c r="CWH125" s="35"/>
      <c r="CWI125" s="35"/>
      <c r="CWJ125" s="35"/>
      <c r="CWK125" s="35"/>
      <c r="CWL125" s="35"/>
      <c r="CWM125" s="35"/>
      <c r="CWN125" s="35"/>
      <c r="CWO125" s="35"/>
      <c r="CWP125" s="35"/>
      <c r="CWQ125" s="35"/>
      <c r="CWR125" s="35"/>
      <c r="CWS125" s="35"/>
      <c r="CWT125" s="35"/>
      <c r="CWU125" s="35"/>
      <c r="CWV125" s="35"/>
      <c r="CWW125" s="35"/>
      <c r="CWX125" s="35"/>
      <c r="CWY125" s="35"/>
      <c r="CWZ125" s="35"/>
      <c r="CXA125" s="35"/>
      <c r="CXB125" s="35"/>
      <c r="CXC125" s="35"/>
      <c r="CXD125" s="35"/>
      <c r="CXE125" s="35"/>
      <c r="CXF125" s="35"/>
      <c r="CXG125" s="35"/>
      <c r="CXH125" s="35"/>
      <c r="CXI125" s="35"/>
      <c r="CXJ125" s="35"/>
      <c r="CXK125" s="35"/>
      <c r="CXL125" s="35"/>
      <c r="CXM125" s="35"/>
      <c r="CXN125" s="35"/>
      <c r="CXO125" s="35"/>
      <c r="CXP125" s="35"/>
      <c r="CXQ125" s="35"/>
      <c r="CXR125" s="35"/>
      <c r="CXS125" s="35"/>
      <c r="CXT125" s="35"/>
      <c r="CXU125" s="35"/>
      <c r="CXV125" s="35"/>
      <c r="CXW125" s="35"/>
      <c r="CXX125" s="35"/>
      <c r="CXY125" s="35"/>
      <c r="CXZ125" s="35"/>
      <c r="CYA125" s="35"/>
      <c r="CYB125" s="35"/>
      <c r="CYC125" s="35"/>
      <c r="CYD125" s="35"/>
      <c r="CYE125" s="35"/>
      <c r="CYF125" s="35"/>
      <c r="CYG125" s="35"/>
      <c r="CYH125" s="35"/>
      <c r="CYI125" s="35"/>
      <c r="CYJ125" s="35"/>
      <c r="CYK125" s="35"/>
      <c r="CYL125" s="35"/>
      <c r="CYM125" s="35"/>
      <c r="CYN125" s="35"/>
      <c r="CYO125" s="35"/>
      <c r="CYP125" s="35"/>
      <c r="CYQ125" s="35"/>
      <c r="CYR125" s="35"/>
      <c r="CYS125" s="35"/>
      <c r="CYT125" s="35"/>
      <c r="CYU125" s="35"/>
      <c r="CYV125" s="35"/>
      <c r="CYW125" s="35"/>
      <c r="CYX125" s="35"/>
      <c r="CYY125" s="35"/>
      <c r="CYZ125" s="35"/>
      <c r="CZA125" s="35"/>
      <c r="CZB125" s="35"/>
      <c r="CZC125" s="35"/>
      <c r="CZD125" s="35"/>
      <c r="CZE125" s="35"/>
      <c r="CZF125" s="35"/>
      <c r="CZG125" s="35"/>
      <c r="CZH125" s="35"/>
      <c r="CZI125" s="35"/>
      <c r="CZJ125" s="35"/>
      <c r="CZK125" s="35"/>
      <c r="CZL125" s="35"/>
      <c r="CZM125" s="35"/>
      <c r="CZN125" s="35"/>
      <c r="CZO125" s="35"/>
      <c r="CZP125" s="35"/>
      <c r="CZQ125" s="35"/>
      <c r="CZR125" s="35"/>
      <c r="CZS125" s="35"/>
      <c r="CZT125" s="35"/>
      <c r="CZU125" s="35"/>
      <c r="CZV125" s="35"/>
      <c r="CZW125" s="35"/>
      <c r="CZX125" s="35"/>
      <c r="CZY125" s="35"/>
      <c r="CZZ125" s="35"/>
      <c r="DAA125" s="35"/>
      <c r="DAB125" s="35"/>
      <c r="DAC125" s="35"/>
      <c r="DAD125" s="35"/>
      <c r="DAE125" s="35"/>
      <c r="DAF125" s="35"/>
      <c r="DAG125" s="35"/>
      <c r="DAH125" s="35"/>
      <c r="DAI125" s="35"/>
      <c r="DAJ125" s="35"/>
      <c r="DAK125" s="35"/>
      <c r="DAL125" s="35"/>
      <c r="DAM125" s="35"/>
      <c r="DAN125" s="35"/>
      <c r="DAO125" s="35"/>
      <c r="DAP125" s="35"/>
      <c r="DAQ125" s="35"/>
      <c r="DAR125" s="35"/>
      <c r="DAS125" s="35"/>
      <c r="DAT125" s="35"/>
      <c r="DAU125" s="35"/>
      <c r="DAV125" s="35"/>
      <c r="DAW125" s="35"/>
      <c r="DAX125" s="35"/>
      <c r="DAY125" s="35"/>
      <c r="DAZ125" s="35"/>
      <c r="DBA125" s="35"/>
      <c r="DBB125" s="35"/>
      <c r="DBC125" s="35"/>
      <c r="DBD125" s="35"/>
      <c r="DBE125" s="35"/>
      <c r="DBF125" s="35"/>
      <c r="DBG125" s="35"/>
      <c r="DBH125" s="35"/>
      <c r="DBI125" s="35"/>
      <c r="DBJ125" s="35"/>
      <c r="DBK125" s="35"/>
      <c r="DBL125" s="35"/>
      <c r="DBM125" s="35"/>
      <c r="DBN125" s="35"/>
      <c r="DBO125" s="35"/>
      <c r="DBP125" s="35"/>
      <c r="DBQ125" s="35"/>
      <c r="DBR125" s="35"/>
      <c r="DBS125" s="35"/>
      <c r="DBT125" s="35"/>
      <c r="DBU125" s="35"/>
      <c r="DBV125" s="35"/>
      <c r="DBW125" s="35"/>
      <c r="DBX125" s="35"/>
      <c r="DBY125" s="35"/>
      <c r="DBZ125" s="35"/>
      <c r="DCA125" s="35"/>
      <c r="DCB125" s="35"/>
      <c r="DCC125" s="35"/>
      <c r="DCD125" s="35"/>
      <c r="DCE125" s="35"/>
      <c r="DCF125" s="35"/>
      <c r="DCG125" s="35"/>
      <c r="DCH125" s="35"/>
      <c r="DCI125" s="35"/>
      <c r="DCJ125" s="35"/>
      <c r="DCK125" s="35"/>
      <c r="DCL125" s="35"/>
      <c r="DCM125" s="35"/>
      <c r="DCN125" s="35"/>
      <c r="DCO125" s="35"/>
      <c r="DCP125" s="35"/>
      <c r="DCQ125" s="35"/>
      <c r="DCR125" s="35"/>
      <c r="DCS125" s="35"/>
      <c r="DCT125" s="35"/>
      <c r="DCU125" s="35"/>
      <c r="DCV125" s="35"/>
      <c r="DCW125" s="35"/>
      <c r="DCX125" s="35"/>
      <c r="DCY125" s="35"/>
      <c r="DCZ125" s="35"/>
      <c r="DDA125" s="35"/>
      <c r="DDB125" s="35"/>
      <c r="DDC125" s="35"/>
      <c r="DDD125" s="35"/>
      <c r="DDE125" s="35"/>
      <c r="DDF125" s="35"/>
      <c r="DDG125" s="35"/>
      <c r="DDH125" s="35"/>
      <c r="DDI125" s="35"/>
      <c r="DDJ125" s="35"/>
      <c r="DDK125" s="35"/>
      <c r="DDL125" s="35"/>
      <c r="DDM125" s="35"/>
      <c r="DDN125" s="35"/>
      <c r="DDO125" s="35"/>
      <c r="DDP125" s="35"/>
      <c r="DDQ125" s="35"/>
      <c r="DDR125" s="35"/>
      <c r="DDS125" s="35"/>
      <c r="DDT125" s="35"/>
      <c r="DDU125" s="35"/>
      <c r="DDV125" s="35"/>
      <c r="DDW125" s="35"/>
      <c r="DDX125" s="35"/>
      <c r="DDY125" s="35"/>
      <c r="DDZ125" s="35"/>
      <c r="DEA125" s="35"/>
      <c r="DEB125" s="35"/>
      <c r="DEC125" s="35"/>
      <c r="DED125" s="35"/>
      <c r="DEE125" s="35"/>
      <c r="DEF125" s="35"/>
      <c r="DEG125" s="35"/>
      <c r="DEH125" s="35"/>
      <c r="DEI125" s="35"/>
      <c r="DEJ125" s="35"/>
      <c r="DEK125" s="35"/>
      <c r="DEL125" s="35"/>
      <c r="DEM125" s="35"/>
      <c r="DEN125" s="35"/>
      <c r="DEO125" s="35"/>
      <c r="DEP125" s="35"/>
      <c r="DEQ125" s="35"/>
      <c r="DER125" s="35"/>
      <c r="DES125" s="35"/>
      <c r="DET125" s="35"/>
      <c r="DEU125" s="35"/>
      <c r="DEV125" s="35"/>
      <c r="DEW125" s="35"/>
      <c r="DEX125" s="35"/>
      <c r="DEY125" s="35"/>
      <c r="DEZ125" s="35"/>
      <c r="DFA125" s="35"/>
      <c r="DFB125" s="35"/>
      <c r="DFC125" s="35"/>
      <c r="DFD125" s="35"/>
      <c r="DFE125" s="35"/>
      <c r="DFF125" s="35"/>
      <c r="DFG125" s="35"/>
      <c r="DFH125" s="35"/>
      <c r="DFI125" s="35"/>
      <c r="DFJ125" s="35"/>
      <c r="DFK125" s="35"/>
      <c r="DFL125" s="35"/>
      <c r="DFM125" s="35"/>
      <c r="DFN125" s="35"/>
      <c r="DFO125" s="35"/>
      <c r="DFP125" s="35"/>
      <c r="DFQ125" s="35"/>
      <c r="DFR125" s="35"/>
      <c r="DFS125" s="35"/>
      <c r="DFT125" s="35"/>
      <c r="DFU125" s="35"/>
      <c r="DFV125" s="35"/>
      <c r="DFW125" s="35"/>
      <c r="DFX125" s="35"/>
      <c r="DFY125" s="35"/>
      <c r="DFZ125" s="35"/>
      <c r="DGA125" s="35"/>
      <c r="DGB125" s="35"/>
      <c r="DGC125" s="35"/>
      <c r="DGD125" s="35"/>
      <c r="DGE125" s="35"/>
      <c r="DGF125" s="35"/>
      <c r="DGG125" s="35"/>
      <c r="DGH125" s="35"/>
      <c r="DGI125" s="35"/>
      <c r="DGJ125" s="35"/>
      <c r="DGK125" s="35"/>
      <c r="DGL125" s="35"/>
      <c r="DGM125" s="35"/>
      <c r="DGN125" s="35"/>
      <c r="DGO125" s="35"/>
      <c r="DGP125" s="35"/>
      <c r="DGQ125" s="35"/>
      <c r="DGR125" s="35"/>
      <c r="DGS125" s="35"/>
      <c r="DGT125" s="35"/>
      <c r="DGU125" s="35"/>
      <c r="DGV125" s="35"/>
      <c r="DGW125" s="35"/>
      <c r="DGX125" s="35"/>
      <c r="DGY125" s="35"/>
      <c r="DGZ125" s="35"/>
      <c r="DHA125" s="35"/>
      <c r="DHB125" s="35"/>
      <c r="DHC125" s="35"/>
      <c r="DHD125" s="35"/>
      <c r="DHE125" s="35"/>
      <c r="DHF125" s="35"/>
      <c r="DHG125" s="35"/>
      <c r="DHH125" s="35"/>
      <c r="DHI125" s="35"/>
      <c r="DHJ125" s="35"/>
      <c r="DHK125" s="35"/>
      <c r="DHL125" s="35"/>
      <c r="DHM125" s="35"/>
      <c r="DHN125" s="35"/>
      <c r="DHO125" s="35"/>
      <c r="DHP125" s="35"/>
      <c r="DHQ125" s="35"/>
      <c r="DHR125" s="35"/>
      <c r="DHS125" s="35"/>
      <c r="DHT125" s="35"/>
      <c r="DHU125" s="35"/>
      <c r="DHV125" s="35"/>
      <c r="DHW125" s="35"/>
      <c r="DHX125" s="35"/>
      <c r="DHY125" s="35"/>
      <c r="DHZ125" s="35"/>
      <c r="DIA125" s="35"/>
      <c r="DIB125" s="35"/>
      <c r="DIC125" s="35"/>
      <c r="DID125" s="35"/>
      <c r="DIE125" s="35"/>
      <c r="DIF125" s="35"/>
      <c r="DIG125" s="35"/>
      <c r="DIH125" s="35"/>
      <c r="DII125" s="35"/>
      <c r="DIJ125" s="35"/>
      <c r="DIK125" s="35"/>
      <c r="DIL125" s="35"/>
      <c r="DIM125" s="35"/>
      <c r="DIN125" s="35"/>
      <c r="DIO125" s="35"/>
      <c r="DIP125" s="35"/>
      <c r="DIQ125" s="35"/>
      <c r="DIR125" s="35"/>
      <c r="DIS125" s="35"/>
      <c r="DIT125" s="35"/>
      <c r="DIU125" s="35"/>
      <c r="DIV125" s="35"/>
      <c r="DIW125" s="35"/>
      <c r="DIX125" s="35"/>
      <c r="DIY125" s="35"/>
      <c r="DIZ125" s="35"/>
      <c r="DJA125" s="35"/>
      <c r="DJB125" s="35"/>
      <c r="DJC125" s="35"/>
      <c r="DJD125" s="35"/>
      <c r="DJE125" s="35"/>
      <c r="DJF125" s="35"/>
      <c r="DJG125" s="35"/>
      <c r="DJH125" s="35"/>
      <c r="DJI125" s="35"/>
      <c r="DJJ125" s="35"/>
      <c r="DJK125" s="35"/>
      <c r="DJL125" s="35"/>
      <c r="DJM125" s="35"/>
      <c r="DJN125" s="35"/>
      <c r="DJO125" s="35"/>
      <c r="DJP125" s="35"/>
      <c r="DJQ125" s="35"/>
      <c r="DJR125" s="35"/>
      <c r="DJS125" s="35"/>
      <c r="DJT125" s="35"/>
      <c r="DJU125" s="35"/>
      <c r="DJV125" s="35"/>
      <c r="DJW125" s="35"/>
      <c r="DJX125" s="35"/>
      <c r="DJY125" s="35"/>
      <c r="DJZ125" s="35"/>
      <c r="DKA125" s="35"/>
      <c r="DKB125" s="35"/>
      <c r="DKC125" s="35"/>
      <c r="DKD125" s="35"/>
      <c r="DKE125" s="35"/>
      <c r="DKF125" s="35"/>
      <c r="DKG125" s="35"/>
      <c r="DKH125" s="35"/>
      <c r="DKI125" s="35"/>
      <c r="DKJ125" s="35"/>
      <c r="DKK125" s="35"/>
      <c r="DKL125" s="35"/>
      <c r="DKM125" s="35"/>
      <c r="DKN125" s="35"/>
      <c r="DKO125" s="35"/>
      <c r="DKP125" s="35"/>
      <c r="DKQ125" s="35"/>
      <c r="DKR125" s="35"/>
      <c r="DKS125" s="35"/>
      <c r="DKT125" s="35"/>
      <c r="DKU125" s="35"/>
      <c r="DKV125" s="35"/>
      <c r="DKW125" s="35"/>
      <c r="DKX125" s="35"/>
      <c r="DKY125" s="35"/>
      <c r="DKZ125" s="35"/>
      <c r="DLA125" s="35"/>
      <c r="DLB125" s="35"/>
      <c r="DLC125" s="35"/>
      <c r="DLD125" s="35"/>
      <c r="DLE125" s="35"/>
      <c r="DLF125" s="35"/>
      <c r="DLG125" s="35"/>
      <c r="DLH125" s="35"/>
      <c r="DLI125" s="35"/>
      <c r="DLJ125" s="35"/>
      <c r="DLK125" s="35"/>
      <c r="DLL125" s="35"/>
      <c r="DLM125" s="35"/>
      <c r="DLN125" s="35"/>
      <c r="DLO125" s="35"/>
      <c r="DLP125" s="35"/>
      <c r="DLQ125" s="35"/>
      <c r="DLR125" s="35"/>
      <c r="DLS125" s="35"/>
      <c r="DLT125" s="35"/>
      <c r="DLU125" s="35"/>
      <c r="DLV125" s="35"/>
      <c r="DLW125" s="35"/>
      <c r="DLX125" s="35"/>
      <c r="DLY125" s="35"/>
      <c r="DLZ125" s="35"/>
      <c r="DMA125" s="35"/>
      <c r="DMB125" s="35"/>
      <c r="DMC125" s="35"/>
      <c r="DMD125" s="35"/>
      <c r="DME125" s="35"/>
      <c r="DMF125" s="35"/>
      <c r="DMG125" s="35"/>
      <c r="DMH125" s="35"/>
      <c r="DMI125" s="35"/>
      <c r="DMJ125" s="35"/>
      <c r="DMK125" s="35"/>
      <c r="DML125" s="35"/>
      <c r="DMM125" s="35"/>
      <c r="DMN125" s="35"/>
      <c r="DMO125" s="35"/>
      <c r="DMP125" s="35"/>
      <c r="DMQ125" s="35"/>
      <c r="DMR125" s="35"/>
      <c r="DMS125" s="35"/>
      <c r="DMT125" s="35"/>
      <c r="DMU125" s="35"/>
      <c r="DMV125" s="35"/>
      <c r="DMW125" s="35"/>
      <c r="DMX125" s="35"/>
      <c r="DMY125" s="35"/>
      <c r="DMZ125" s="35"/>
      <c r="DNA125" s="35"/>
      <c r="DNB125" s="35"/>
      <c r="DNC125" s="35"/>
      <c r="DND125" s="35"/>
      <c r="DNE125" s="35"/>
      <c r="DNF125" s="35"/>
      <c r="DNG125" s="35"/>
      <c r="DNH125" s="35"/>
      <c r="DNI125" s="35"/>
      <c r="DNJ125" s="35"/>
      <c r="DNK125" s="35"/>
      <c r="DNL125" s="35"/>
      <c r="DNM125" s="35"/>
      <c r="DNN125" s="35"/>
      <c r="DNO125" s="35"/>
      <c r="DNP125" s="35"/>
      <c r="DNQ125" s="35"/>
      <c r="DNR125" s="35"/>
      <c r="DNS125" s="35"/>
      <c r="DNT125" s="35"/>
      <c r="DNU125" s="35"/>
      <c r="DNV125" s="35"/>
      <c r="DNW125" s="35"/>
      <c r="DNX125" s="35"/>
      <c r="DNY125" s="35"/>
      <c r="DNZ125" s="35"/>
      <c r="DOA125" s="35"/>
      <c r="DOB125" s="35"/>
      <c r="DOC125" s="35"/>
      <c r="DOD125" s="35"/>
      <c r="DOE125" s="35"/>
      <c r="DOF125" s="35"/>
      <c r="DOG125" s="35"/>
      <c r="DOH125" s="35"/>
      <c r="DOI125" s="35"/>
      <c r="DOJ125" s="35"/>
      <c r="DOK125" s="35"/>
      <c r="DOL125" s="35"/>
      <c r="DOM125" s="35"/>
      <c r="DON125" s="35"/>
      <c r="DOO125" s="35"/>
      <c r="DOP125" s="35"/>
      <c r="DOQ125" s="35"/>
      <c r="DOR125" s="35"/>
      <c r="DOS125" s="35"/>
      <c r="DOT125" s="35"/>
      <c r="DOU125" s="35"/>
      <c r="DOV125" s="35"/>
      <c r="DOW125" s="35"/>
      <c r="DOX125" s="35"/>
      <c r="DOY125" s="35"/>
      <c r="DOZ125" s="35"/>
      <c r="DPA125" s="35"/>
      <c r="DPB125" s="35"/>
      <c r="DPC125" s="35"/>
      <c r="DPD125" s="35"/>
      <c r="DPE125" s="35"/>
      <c r="DPF125" s="35"/>
      <c r="DPG125" s="35"/>
      <c r="DPH125" s="35"/>
      <c r="DPI125" s="35"/>
      <c r="DPJ125" s="35"/>
      <c r="DPK125" s="35"/>
      <c r="DPL125" s="35"/>
      <c r="DPM125" s="35"/>
      <c r="DPN125" s="35"/>
      <c r="DPO125" s="35"/>
      <c r="DPP125" s="35"/>
      <c r="DPQ125" s="35"/>
      <c r="DPR125" s="35"/>
      <c r="DPS125" s="35"/>
      <c r="DPT125" s="35"/>
      <c r="DPU125" s="35"/>
      <c r="DPV125" s="35"/>
      <c r="DPW125" s="35"/>
      <c r="DPX125" s="35"/>
      <c r="DPY125" s="35"/>
      <c r="DPZ125" s="35"/>
      <c r="DQA125" s="35"/>
      <c r="DQB125" s="35"/>
      <c r="DQC125" s="35"/>
      <c r="DQD125" s="35"/>
      <c r="DQE125" s="35"/>
      <c r="DQF125" s="35"/>
      <c r="DQG125" s="35"/>
      <c r="DQH125" s="35"/>
      <c r="DQI125" s="35"/>
      <c r="DQJ125" s="35"/>
      <c r="DQK125" s="35"/>
      <c r="DQL125" s="35"/>
      <c r="DQM125" s="35"/>
      <c r="DQN125" s="35"/>
      <c r="DQO125" s="35"/>
      <c r="DQP125" s="35"/>
      <c r="DQQ125" s="35"/>
      <c r="DQR125" s="35"/>
      <c r="DQS125" s="35"/>
      <c r="DQT125" s="35"/>
      <c r="DQU125" s="35"/>
      <c r="DQV125" s="35"/>
      <c r="DQW125" s="35"/>
      <c r="DQX125" s="35"/>
      <c r="DQY125" s="35"/>
      <c r="DQZ125" s="35"/>
      <c r="DRA125" s="35"/>
      <c r="DRB125" s="35"/>
      <c r="DRC125" s="35"/>
      <c r="DRD125" s="35"/>
      <c r="DRE125" s="35"/>
      <c r="DRF125" s="35"/>
      <c r="DRG125" s="35"/>
      <c r="DRH125" s="35"/>
      <c r="DRI125" s="35"/>
      <c r="DRJ125" s="35"/>
      <c r="DRK125" s="35"/>
      <c r="DRL125" s="35"/>
      <c r="DRM125" s="35"/>
      <c r="DRN125" s="35"/>
      <c r="DRO125" s="35"/>
      <c r="DRP125" s="35"/>
      <c r="DRQ125" s="35"/>
      <c r="DRR125" s="35"/>
      <c r="DRS125" s="35"/>
      <c r="DRT125" s="35"/>
      <c r="DRU125" s="35"/>
      <c r="DRV125" s="35"/>
      <c r="DRW125" s="35"/>
      <c r="DRX125" s="35"/>
      <c r="DRY125" s="35"/>
      <c r="DRZ125" s="35"/>
      <c r="DSA125" s="35"/>
      <c r="DSB125" s="35"/>
      <c r="DSC125" s="35"/>
      <c r="DSD125" s="35"/>
      <c r="DSE125" s="35"/>
      <c r="DSF125" s="35"/>
      <c r="DSG125" s="35"/>
      <c r="DSH125" s="35"/>
      <c r="DSI125" s="35"/>
      <c r="DSJ125" s="35"/>
      <c r="DSK125" s="35"/>
      <c r="DSL125" s="35"/>
      <c r="DSM125" s="35"/>
      <c r="DSN125" s="35"/>
      <c r="DSO125" s="35"/>
      <c r="DSP125" s="35"/>
      <c r="DSQ125" s="35"/>
      <c r="DSR125" s="35"/>
      <c r="DSS125" s="35"/>
      <c r="DST125" s="35"/>
      <c r="DSU125" s="35"/>
      <c r="DSV125" s="35"/>
      <c r="DSW125" s="35"/>
      <c r="DSX125" s="35"/>
      <c r="DSY125" s="35"/>
      <c r="DSZ125" s="35"/>
      <c r="DTA125" s="35"/>
      <c r="DTB125" s="35"/>
      <c r="DTC125" s="35"/>
      <c r="DTD125" s="35"/>
      <c r="DTE125" s="35"/>
      <c r="DTF125" s="35"/>
      <c r="DTG125" s="35"/>
      <c r="DTH125" s="35"/>
      <c r="DTI125" s="35"/>
      <c r="DTJ125" s="35"/>
      <c r="DTK125" s="35"/>
      <c r="DTL125" s="35"/>
      <c r="DTM125" s="35"/>
      <c r="DTN125" s="35"/>
      <c r="DTO125" s="35"/>
      <c r="DTP125" s="35"/>
      <c r="DTQ125" s="35"/>
      <c r="DTR125" s="35"/>
      <c r="DTS125" s="35"/>
      <c r="DTT125" s="35"/>
      <c r="DTU125" s="35"/>
      <c r="DTV125" s="35"/>
      <c r="DTW125" s="35"/>
      <c r="DTX125" s="35"/>
      <c r="DTY125" s="35"/>
      <c r="DTZ125" s="35"/>
      <c r="DUA125" s="35"/>
      <c r="DUB125" s="35"/>
      <c r="DUC125" s="35"/>
      <c r="DUD125" s="35"/>
      <c r="DUE125" s="35"/>
      <c r="DUF125" s="35"/>
      <c r="DUG125" s="35"/>
      <c r="DUH125" s="35"/>
      <c r="DUI125" s="35"/>
      <c r="DUJ125" s="35"/>
      <c r="DUK125" s="35"/>
      <c r="DUL125" s="35"/>
      <c r="DUM125" s="35"/>
      <c r="DUN125" s="35"/>
      <c r="DUO125" s="35"/>
      <c r="DUP125" s="35"/>
      <c r="DUQ125" s="35"/>
      <c r="DUR125" s="35"/>
      <c r="DUS125" s="35"/>
      <c r="DUT125" s="35"/>
      <c r="DUU125" s="35"/>
      <c r="DUV125" s="35"/>
      <c r="DUW125" s="35"/>
      <c r="DUX125" s="35"/>
      <c r="DUY125" s="35"/>
      <c r="DUZ125" s="35"/>
      <c r="DVA125" s="35"/>
      <c r="DVB125" s="35"/>
      <c r="DVC125" s="35"/>
      <c r="DVD125" s="35"/>
      <c r="DVE125" s="35"/>
      <c r="DVF125" s="35"/>
      <c r="DVG125" s="35"/>
      <c r="DVH125" s="35"/>
      <c r="DVI125" s="35"/>
      <c r="DVJ125" s="35"/>
      <c r="DVK125" s="35"/>
      <c r="DVL125" s="35"/>
      <c r="DVM125" s="35"/>
      <c r="DVN125" s="35"/>
      <c r="DVO125" s="35"/>
      <c r="DVP125" s="35"/>
      <c r="DVQ125" s="35"/>
      <c r="DVR125" s="35"/>
      <c r="DVS125" s="35"/>
      <c r="DVT125" s="35"/>
      <c r="DVU125" s="35"/>
      <c r="DVV125" s="35"/>
      <c r="DVW125" s="35"/>
      <c r="DVX125" s="35"/>
      <c r="DVY125" s="35"/>
      <c r="DVZ125" s="35"/>
      <c r="DWA125" s="35"/>
      <c r="DWB125" s="35"/>
      <c r="DWC125" s="35"/>
      <c r="DWD125" s="35"/>
      <c r="DWE125" s="35"/>
      <c r="DWF125" s="35"/>
      <c r="DWG125" s="35"/>
      <c r="DWH125" s="35"/>
      <c r="DWI125" s="35"/>
      <c r="DWJ125" s="35"/>
      <c r="DWK125" s="35"/>
      <c r="DWL125" s="35"/>
      <c r="DWM125" s="35"/>
      <c r="DWN125" s="35"/>
      <c r="DWO125" s="35"/>
      <c r="DWP125" s="35"/>
      <c r="DWQ125" s="35"/>
      <c r="DWR125" s="35"/>
      <c r="DWS125" s="35"/>
      <c r="DWT125" s="35"/>
      <c r="DWU125" s="35"/>
      <c r="DWV125" s="35"/>
      <c r="DWW125" s="35"/>
      <c r="DWX125" s="35"/>
      <c r="DWY125" s="35"/>
      <c r="DWZ125" s="35"/>
      <c r="DXA125" s="35"/>
      <c r="DXB125" s="35"/>
      <c r="DXC125" s="35"/>
      <c r="DXD125" s="35"/>
      <c r="DXE125" s="35"/>
      <c r="DXF125" s="35"/>
      <c r="DXG125" s="35"/>
      <c r="DXH125" s="35"/>
      <c r="DXI125" s="35"/>
      <c r="DXJ125" s="35"/>
      <c r="DXK125" s="35"/>
      <c r="DXL125" s="35"/>
      <c r="DXM125" s="35"/>
      <c r="DXN125" s="35"/>
      <c r="DXO125" s="35"/>
      <c r="DXP125" s="35"/>
      <c r="DXQ125" s="35"/>
      <c r="DXR125" s="35"/>
      <c r="DXS125" s="35"/>
      <c r="DXT125" s="35"/>
      <c r="DXU125" s="35"/>
      <c r="DXV125" s="35"/>
      <c r="DXW125" s="35"/>
      <c r="DXX125" s="35"/>
      <c r="DXY125" s="35"/>
      <c r="DXZ125" s="35"/>
      <c r="DYA125" s="35"/>
      <c r="DYB125" s="35"/>
      <c r="DYC125" s="35"/>
      <c r="DYD125" s="35"/>
      <c r="DYE125" s="35"/>
      <c r="DYF125" s="35"/>
      <c r="DYG125" s="35"/>
      <c r="DYH125" s="35"/>
      <c r="DYI125" s="35"/>
      <c r="DYJ125" s="35"/>
      <c r="DYK125" s="35"/>
      <c r="DYL125" s="35"/>
      <c r="DYM125" s="35"/>
      <c r="DYN125" s="35"/>
      <c r="DYO125" s="35"/>
      <c r="DYP125" s="35"/>
      <c r="DYQ125" s="35"/>
      <c r="DYR125" s="35"/>
      <c r="DYS125" s="35"/>
      <c r="DYT125" s="35"/>
      <c r="DYU125" s="35"/>
      <c r="DYV125" s="35"/>
      <c r="DYW125" s="35"/>
      <c r="DYX125" s="35"/>
      <c r="DYY125" s="35"/>
      <c r="DYZ125" s="35"/>
      <c r="DZA125" s="35"/>
      <c r="DZB125" s="35"/>
      <c r="DZC125" s="35"/>
      <c r="DZD125" s="35"/>
      <c r="DZE125" s="35"/>
      <c r="DZF125" s="35"/>
      <c r="DZG125" s="35"/>
      <c r="DZH125" s="35"/>
      <c r="DZI125" s="35"/>
      <c r="DZJ125" s="35"/>
      <c r="DZK125" s="35"/>
      <c r="DZL125" s="35"/>
      <c r="DZM125" s="35"/>
      <c r="DZN125" s="35"/>
      <c r="DZO125" s="35"/>
      <c r="DZP125" s="35"/>
      <c r="DZQ125" s="35"/>
      <c r="DZR125" s="35"/>
      <c r="DZS125" s="35"/>
      <c r="DZT125" s="35"/>
      <c r="DZU125" s="35"/>
      <c r="DZV125" s="35"/>
      <c r="DZW125" s="35"/>
      <c r="DZX125" s="35"/>
      <c r="DZY125" s="35"/>
      <c r="DZZ125" s="35"/>
      <c r="EAA125" s="35"/>
      <c r="EAB125" s="35"/>
      <c r="EAC125" s="35"/>
      <c r="EAD125" s="35"/>
      <c r="EAE125" s="35"/>
      <c r="EAF125" s="35"/>
      <c r="EAG125" s="35"/>
      <c r="EAH125" s="35"/>
      <c r="EAI125" s="35"/>
      <c r="EAJ125" s="35"/>
      <c r="EAK125" s="35"/>
      <c r="EAL125" s="35"/>
      <c r="EAM125" s="35"/>
      <c r="EAN125" s="35"/>
      <c r="EAO125" s="35"/>
      <c r="EAP125" s="35"/>
      <c r="EAQ125" s="35"/>
      <c r="EAR125" s="35"/>
      <c r="EAS125" s="35"/>
      <c r="EAT125" s="35"/>
      <c r="EAU125" s="35"/>
      <c r="EAV125" s="35"/>
      <c r="EAW125" s="35"/>
      <c r="EAX125" s="35"/>
      <c r="EAY125" s="35"/>
      <c r="EAZ125" s="35"/>
      <c r="EBA125" s="35"/>
      <c r="EBB125" s="35"/>
      <c r="EBC125" s="35"/>
      <c r="EBD125" s="35"/>
      <c r="EBE125" s="35"/>
      <c r="EBF125" s="35"/>
      <c r="EBG125" s="35"/>
      <c r="EBH125" s="35"/>
      <c r="EBI125" s="35"/>
      <c r="EBJ125" s="35"/>
      <c r="EBK125" s="35"/>
      <c r="EBL125" s="35"/>
      <c r="EBM125" s="35"/>
      <c r="EBN125" s="35"/>
      <c r="EBO125" s="35"/>
      <c r="EBP125" s="35"/>
      <c r="EBQ125" s="35"/>
      <c r="EBR125" s="35"/>
      <c r="EBS125" s="35"/>
      <c r="EBT125" s="35"/>
      <c r="EBU125" s="35"/>
      <c r="EBV125" s="35"/>
      <c r="EBW125" s="35"/>
      <c r="EBX125" s="35"/>
      <c r="EBY125" s="35"/>
      <c r="EBZ125" s="35"/>
      <c r="ECA125" s="35"/>
      <c r="ECB125" s="35"/>
      <c r="ECC125" s="35"/>
      <c r="ECD125" s="35"/>
      <c r="ECE125" s="35"/>
      <c r="ECF125" s="35"/>
      <c r="ECG125" s="35"/>
      <c r="ECH125" s="35"/>
      <c r="ECI125" s="35"/>
      <c r="ECJ125" s="35"/>
      <c r="ECK125" s="35"/>
      <c r="ECL125" s="35"/>
      <c r="ECM125" s="35"/>
      <c r="ECN125" s="35"/>
      <c r="ECO125" s="35"/>
      <c r="ECP125" s="35"/>
      <c r="ECQ125" s="35"/>
      <c r="ECR125" s="35"/>
      <c r="ECS125" s="35"/>
      <c r="ECT125" s="35"/>
      <c r="ECU125" s="35"/>
      <c r="ECV125" s="35"/>
      <c r="ECW125" s="35"/>
      <c r="ECX125" s="35"/>
      <c r="ECY125" s="35"/>
      <c r="ECZ125" s="35"/>
      <c r="EDA125" s="35"/>
      <c r="EDB125" s="35"/>
      <c r="EDC125" s="35"/>
      <c r="EDD125" s="35"/>
      <c r="EDE125" s="35"/>
      <c r="EDF125" s="35"/>
      <c r="EDG125" s="35"/>
      <c r="EDH125" s="35"/>
      <c r="EDI125" s="35"/>
      <c r="EDJ125" s="35"/>
      <c r="EDK125" s="35"/>
      <c r="EDL125" s="35"/>
      <c r="EDM125" s="35"/>
      <c r="EDN125" s="35"/>
      <c r="EDO125" s="35"/>
      <c r="EDP125" s="35"/>
      <c r="EDQ125" s="35"/>
      <c r="EDR125" s="35"/>
      <c r="EDS125" s="35"/>
      <c r="EDT125" s="35"/>
      <c r="EDU125" s="35"/>
      <c r="EDV125" s="35"/>
      <c r="EDW125" s="35"/>
      <c r="EDX125" s="35"/>
      <c r="EDY125" s="35"/>
      <c r="EDZ125" s="35"/>
      <c r="EEA125" s="35"/>
      <c r="EEB125" s="35"/>
      <c r="EEC125" s="35"/>
      <c r="EED125" s="35"/>
      <c r="EEE125" s="35"/>
      <c r="EEF125" s="35"/>
      <c r="EEG125" s="35"/>
      <c r="EEH125" s="35"/>
      <c r="EEI125" s="35"/>
      <c r="EEJ125" s="35"/>
      <c r="EEK125" s="35"/>
      <c r="EEL125" s="35"/>
      <c r="EEM125" s="35"/>
      <c r="EEN125" s="35"/>
      <c r="EEO125" s="35"/>
      <c r="EEP125" s="35"/>
      <c r="EEQ125" s="35"/>
      <c r="EER125" s="35"/>
      <c r="EES125" s="35"/>
      <c r="EET125" s="35"/>
      <c r="EEU125" s="35"/>
      <c r="EEV125" s="35"/>
      <c r="EEW125" s="35"/>
      <c r="EEX125" s="35"/>
      <c r="EEY125" s="35"/>
      <c r="EEZ125" s="35"/>
      <c r="EFA125" s="35"/>
      <c r="EFB125" s="35"/>
      <c r="EFC125" s="35"/>
      <c r="EFD125" s="35"/>
      <c r="EFE125" s="35"/>
      <c r="EFF125" s="35"/>
      <c r="EFG125" s="35"/>
      <c r="EFH125" s="35"/>
      <c r="EFI125" s="35"/>
      <c r="EFJ125" s="35"/>
      <c r="EFK125" s="35"/>
      <c r="EFL125" s="35"/>
      <c r="EFM125" s="35"/>
      <c r="EFN125" s="35"/>
      <c r="EFO125" s="35"/>
      <c r="EFP125" s="35"/>
      <c r="EFQ125" s="35"/>
      <c r="EFR125" s="35"/>
      <c r="EFS125" s="35"/>
      <c r="EFT125" s="35"/>
      <c r="EFU125" s="35"/>
      <c r="EFV125" s="35"/>
      <c r="EFW125" s="35"/>
      <c r="EFX125" s="35"/>
      <c r="EFY125" s="35"/>
      <c r="EFZ125" s="35"/>
      <c r="EGA125" s="35"/>
      <c r="EGB125" s="35"/>
      <c r="EGC125" s="35"/>
      <c r="EGD125" s="35"/>
      <c r="EGE125" s="35"/>
      <c r="EGF125" s="35"/>
      <c r="EGG125" s="35"/>
      <c r="EGH125" s="35"/>
      <c r="EGI125" s="35"/>
      <c r="EGJ125" s="35"/>
      <c r="EGK125" s="35"/>
      <c r="EGL125" s="35"/>
      <c r="EGM125" s="35"/>
      <c r="EGN125" s="35"/>
      <c r="EGO125" s="35"/>
      <c r="EGP125" s="35"/>
      <c r="EGQ125" s="35"/>
      <c r="EGR125" s="35"/>
      <c r="EGS125" s="35"/>
      <c r="EGT125" s="35"/>
      <c r="EGU125" s="35"/>
      <c r="EGV125" s="35"/>
      <c r="EGW125" s="35"/>
      <c r="EGX125" s="35"/>
      <c r="EGY125" s="35"/>
      <c r="EGZ125" s="35"/>
      <c r="EHA125" s="35"/>
      <c r="EHB125" s="35"/>
      <c r="EHC125" s="35"/>
      <c r="EHD125" s="35"/>
      <c r="EHE125" s="35"/>
      <c r="EHF125" s="35"/>
      <c r="EHG125" s="35"/>
      <c r="EHH125" s="35"/>
      <c r="EHI125" s="35"/>
      <c r="EHJ125" s="35"/>
      <c r="EHK125" s="35"/>
      <c r="EHL125" s="35"/>
      <c r="EHM125" s="35"/>
      <c r="EHN125" s="35"/>
      <c r="EHO125" s="35"/>
      <c r="EHP125" s="35"/>
      <c r="EHQ125" s="35"/>
      <c r="EHR125" s="35"/>
      <c r="EHS125" s="35"/>
      <c r="EHT125" s="35"/>
      <c r="EHU125" s="35"/>
      <c r="EHV125" s="35"/>
      <c r="EHW125" s="35"/>
      <c r="EHX125" s="35"/>
      <c r="EHY125" s="35"/>
      <c r="EHZ125" s="35"/>
      <c r="EIA125" s="35"/>
      <c r="EIB125" s="35"/>
      <c r="EIC125" s="35"/>
      <c r="EID125" s="35"/>
      <c r="EIE125" s="35"/>
      <c r="EIF125" s="35"/>
      <c r="EIG125" s="35"/>
      <c r="EIH125" s="35"/>
      <c r="EII125" s="35"/>
      <c r="EIJ125" s="35"/>
      <c r="EIK125" s="35"/>
      <c r="EIL125" s="35"/>
      <c r="EIM125" s="35"/>
      <c r="EIN125" s="35"/>
      <c r="EIO125" s="35"/>
      <c r="EIP125" s="35"/>
      <c r="EIQ125" s="35"/>
      <c r="EIR125" s="35"/>
      <c r="EIS125" s="35"/>
      <c r="EIT125" s="35"/>
      <c r="EIU125" s="35"/>
      <c r="EIV125" s="35"/>
      <c r="EIW125" s="35"/>
      <c r="EIX125" s="35"/>
      <c r="EIY125" s="35"/>
      <c r="EIZ125" s="35"/>
      <c r="EJA125" s="35"/>
      <c r="EJB125" s="35"/>
      <c r="EJC125" s="35"/>
      <c r="EJD125" s="35"/>
      <c r="EJE125" s="35"/>
      <c r="EJF125" s="35"/>
      <c r="EJG125" s="35"/>
      <c r="EJH125" s="35"/>
      <c r="EJI125" s="35"/>
      <c r="EJJ125" s="35"/>
      <c r="EJK125" s="35"/>
      <c r="EJL125" s="35"/>
      <c r="EJM125" s="35"/>
      <c r="EJN125" s="35"/>
      <c r="EJO125" s="35"/>
      <c r="EJP125" s="35"/>
      <c r="EJQ125" s="35"/>
      <c r="EJR125" s="35"/>
      <c r="EJS125" s="35"/>
      <c r="EJT125" s="35"/>
      <c r="EJU125" s="35"/>
      <c r="EJV125" s="35"/>
      <c r="EJW125" s="35"/>
      <c r="EJX125" s="35"/>
      <c r="EJY125" s="35"/>
      <c r="EJZ125" s="35"/>
      <c r="EKA125" s="35"/>
      <c r="EKB125" s="35"/>
      <c r="EKC125" s="35"/>
      <c r="EKD125" s="35"/>
      <c r="EKE125" s="35"/>
      <c r="EKF125" s="35"/>
      <c r="EKG125" s="35"/>
      <c r="EKH125" s="35"/>
      <c r="EKI125" s="35"/>
      <c r="EKJ125" s="35"/>
      <c r="EKK125" s="35"/>
      <c r="EKL125" s="35"/>
      <c r="EKM125" s="35"/>
      <c r="EKN125" s="35"/>
      <c r="EKO125" s="35"/>
      <c r="EKP125" s="35"/>
      <c r="EKQ125" s="35"/>
      <c r="EKR125" s="35"/>
      <c r="EKS125" s="35"/>
      <c r="EKT125" s="35"/>
      <c r="EKU125" s="35"/>
      <c r="EKV125" s="35"/>
      <c r="EKW125" s="35"/>
      <c r="EKX125" s="35"/>
      <c r="EKY125" s="35"/>
      <c r="EKZ125" s="35"/>
      <c r="ELA125" s="35"/>
      <c r="ELB125" s="35"/>
      <c r="ELC125" s="35"/>
      <c r="ELD125" s="35"/>
      <c r="ELE125" s="35"/>
      <c r="ELF125" s="35"/>
      <c r="ELG125" s="35"/>
      <c r="ELH125" s="35"/>
      <c r="ELI125" s="35"/>
      <c r="ELJ125" s="35"/>
      <c r="ELK125" s="35"/>
      <c r="ELL125" s="35"/>
      <c r="ELM125" s="35"/>
      <c r="ELN125" s="35"/>
      <c r="ELO125" s="35"/>
      <c r="ELP125" s="35"/>
      <c r="ELQ125" s="35"/>
      <c r="ELR125" s="35"/>
      <c r="ELS125" s="35"/>
      <c r="ELT125" s="35"/>
      <c r="ELU125" s="35"/>
      <c r="ELV125" s="35"/>
      <c r="ELW125" s="35"/>
      <c r="ELX125" s="35"/>
      <c r="ELY125" s="35"/>
      <c r="ELZ125" s="35"/>
      <c r="EMA125" s="35"/>
      <c r="EMB125" s="35"/>
      <c r="EMC125" s="35"/>
      <c r="EMD125" s="35"/>
      <c r="EME125" s="35"/>
      <c r="EMF125" s="35"/>
      <c r="EMG125" s="35"/>
      <c r="EMH125" s="35"/>
      <c r="EMI125" s="35"/>
      <c r="EMJ125" s="35"/>
      <c r="EMK125" s="35"/>
      <c r="EML125" s="35"/>
      <c r="EMM125" s="35"/>
      <c r="EMN125" s="35"/>
      <c r="EMO125" s="35"/>
      <c r="EMP125" s="35"/>
      <c r="EMQ125" s="35"/>
      <c r="EMR125" s="35"/>
      <c r="EMS125" s="35"/>
      <c r="EMT125" s="35"/>
      <c r="EMU125" s="35"/>
      <c r="EMV125" s="35"/>
      <c r="EMW125" s="35"/>
      <c r="EMX125" s="35"/>
      <c r="EMY125" s="35"/>
      <c r="EMZ125" s="35"/>
      <c r="ENA125" s="35"/>
      <c r="ENB125" s="35"/>
      <c r="ENC125" s="35"/>
      <c r="END125" s="35"/>
      <c r="ENE125" s="35"/>
      <c r="ENF125" s="35"/>
      <c r="ENG125" s="35"/>
      <c r="ENH125" s="35"/>
      <c r="ENI125" s="35"/>
      <c r="ENJ125" s="35"/>
      <c r="ENK125" s="35"/>
      <c r="ENL125" s="35"/>
      <c r="ENM125" s="35"/>
      <c r="ENN125" s="35"/>
      <c r="ENO125" s="35"/>
      <c r="ENP125" s="35"/>
      <c r="ENQ125" s="35"/>
      <c r="ENR125" s="35"/>
      <c r="ENS125" s="35"/>
      <c r="ENT125" s="35"/>
      <c r="ENU125" s="35"/>
      <c r="ENV125" s="35"/>
      <c r="ENW125" s="35"/>
      <c r="ENX125" s="35"/>
      <c r="ENY125" s="35"/>
      <c r="ENZ125" s="35"/>
      <c r="EOA125" s="35"/>
      <c r="EOB125" s="35"/>
      <c r="EOC125" s="35"/>
      <c r="EOD125" s="35"/>
      <c r="EOE125" s="35"/>
      <c r="EOF125" s="35"/>
      <c r="EOG125" s="35"/>
      <c r="EOH125" s="35"/>
      <c r="EOI125" s="35"/>
      <c r="EOJ125" s="35"/>
      <c r="EOK125" s="35"/>
      <c r="EOL125" s="35"/>
      <c r="EOM125" s="35"/>
      <c r="EON125" s="35"/>
      <c r="EOO125" s="35"/>
      <c r="EOP125" s="35"/>
      <c r="EOQ125" s="35"/>
      <c r="EOR125" s="35"/>
      <c r="EOS125" s="35"/>
      <c r="EOT125" s="35"/>
      <c r="EOU125" s="35"/>
      <c r="EOV125" s="35"/>
      <c r="EOW125" s="35"/>
      <c r="EOX125" s="35"/>
      <c r="EOY125" s="35"/>
      <c r="EOZ125" s="35"/>
      <c r="EPA125" s="35"/>
      <c r="EPB125" s="35"/>
      <c r="EPC125" s="35"/>
      <c r="EPD125" s="35"/>
      <c r="EPE125" s="35"/>
      <c r="EPF125" s="35"/>
      <c r="EPG125" s="35"/>
      <c r="EPH125" s="35"/>
      <c r="EPI125" s="35"/>
      <c r="EPJ125" s="35"/>
      <c r="EPK125" s="35"/>
      <c r="EPL125" s="35"/>
      <c r="EPM125" s="35"/>
      <c r="EPN125" s="35"/>
      <c r="EPO125" s="35"/>
      <c r="EPP125" s="35"/>
      <c r="EPQ125" s="35"/>
      <c r="EPR125" s="35"/>
      <c r="EPS125" s="35"/>
      <c r="EPT125" s="35"/>
      <c r="EPU125" s="35"/>
      <c r="EPV125" s="35"/>
      <c r="EPW125" s="35"/>
      <c r="EPX125" s="35"/>
      <c r="EPY125" s="35"/>
      <c r="EPZ125" s="35"/>
      <c r="EQA125" s="35"/>
      <c r="EQB125" s="35"/>
      <c r="EQC125" s="35"/>
      <c r="EQD125" s="35"/>
      <c r="EQE125" s="35"/>
      <c r="EQF125" s="35"/>
      <c r="EQG125" s="35"/>
      <c r="EQH125" s="35"/>
      <c r="EQI125" s="35"/>
      <c r="EQJ125" s="35"/>
      <c r="EQK125" s="35"/>
      <c r="EQL125" s="35"/>
      <c r="EQM125" s="35"/>
      <c r="EQN125" s="35"/>
      <c r="EQO125" s="35"/>
      <c r="EQP125" s="35"/>
      <c r="EQQ125" s="35"/>
      <c r="EQR125" s="35"/>
      <c r="EQS125" s="35"/>
      <c r="EQT125" s="35"/>
      <c r="EQU125" s="35"/>
      <c r="EQV125" s="35"/>
      <c r="EQW125" s="35"/>
      <c r="EQX125" s="35"/>
      <c r="EQY125" s="35"/>
      <c r="EQZ125" s="35"/>
      <c r="ERA125" s="35"/>
      <c r="ERB125" s="35"/>
      <c r="ERC125" s="35"/>
      <c r="ERD125" s="35"/>
      <c r="ERE125" s="35"/>
      <c r="ERF125" s="35"/>
      <c r="ERG125" s="35"/>
      <c r="ERH125" s="35"/>
      <c r="ERI125" s="35"/>
      <c r="ERJ125" s="35"/>
      <c r="ERK125" s="35"/>
      <c r="ERL125" s="35"/>
      <c r="ERM125" s="35"/>
      <c r="ERN125" s="35"/>
      <c r="ERO125" s="35"/>
      <c r="ERP125" s="35"/>
      <c r="ERQ125" s="35"/>
      <c r="ERR125" s="35"/>
      <c r="ERS125" s="35"/>
      <c r="ERT125" s="35"/>
      <c r="ERU125" s="35"/>
      <c r="ERV125" s="35"/>
      <c r="ERW125" s="35"/>
      <c r="ERX125" s="35"/>
      <c r="ERY125" s="35"/>
      <c r="ERZ125" s="35"/>
      <c r="ESA125" s="35"/>
      <c r="ESB125" s="35"/>
      <c r="ESC125" s="35"/>
      <c r="ESD125" s="35"/>
      <c r="ESE125" s="35"/>
      <c r="ESF125" s="35"/>
      <c r="ESG125" s="35"/>
      <c r="ESH125" s="35"/>
      <c r="ESI125" s="35"/>
      <c r="ESJ125" s="35"/>
      <c r="ESK125" s="35"/>
      <c r="ESL125" s="35"/>
      <c r="ESM125" s="35"/>
      <c r="ESN125" s="35"/>
      <c r="ESO125" s="35"/>
      <c r="ESP125" s="35"/>
      <c r="ESQ125" s="35"/>
      <c r="ESR125" s="35"/>
      <c r="ESS125" s="35"/>
      <c r="EST125" s="35"/>
      <c r="ESU125" s="35"/>
      <c r="ESV125" s="35"/>
      <c r="ESW125" s="35"/>
      <c r="ESX125" s="35"/>
      <c r="ESY125" s="35"/>
      <c r="ESZ125" s="35"/>
      <c r="ETA125" s="35"/>
      <c r="ETB125" s="35"/>
      <c r="ETC125" s="35"/>
      <c r="ETD125" s="35"/>
      <c r="ETE125" s="35"/>
      <c r="ETF125" s="35"/>
      <c r="ETG125" s="35"/>
      <c r="ETH125" s="35"/>
      <c r="ETI125" s="35"/>
      <c r="ETJ125" s="35"/>
      <c r="ETK125" s="35"/>
      <c r="ETL125" s="35"/>
      <c r="ETM125" s="35"/>
      <c r="ETN125" s="35"/>
      <c r="ETO125" s="35"/>
      <c r="ETP125" s="35"/>
      <c r="ETQ125" s="35"/>
      <c r="ETR125" s="35"/>
      <c r="ETS125" s="35"/>
      <c r="ETT125" s="35"/>
      <c r="ETU125" s="35"/>
      <c r="ETV125" s="35"/>
      <c r="ETW125" s="35"/>
      <c r="ETX125" s="35"/>
      <c r="ETY125" s="35"/>
      <c r="ETZ125" s="35"/>
      <c r="EUA125" s="35"/>
      <c r="EUB125" s="35"/>
      <c r="EUC125" s="35"/>
      <c r="EUD125" s="35"/>
      <c r="EUE125" s="35"/>
      <c r="EUF125" s="35"/>
      <c r="EUG125" s="35"/>
      <c r="EUH125" s="35"/>
      <c r="EUI125" s="35"/>
      <c r="EUJ125" s="35"/>
      <c r="EUK125" s="35"/>
      <c r="EUL125" s="35"/>
      <c r="EUM125" s="35"/>
      <c r="EUN125" s="35"/>
      <c r="EUO125" s="35"/>
      <c r="EUP125" s="35"/>
      <c r="EUQ125" s="35"/>
      <c r="EUR125" s="35"/>
      <c r="EUS125" s="35"/>
      <c r="EUT125" s="35"/>
      <c r="EUU125" s="35"/>
      <c r="EUV125" s="35"/>
      <c r="EUW125" s="35"/>
      <c r="EUX125" s="35"/>
      <c r="EUY125" s="35"/>
      <c r="EUZ125" s="35"/>
      <c r="EVA125" s="35"/>
      <c r="EVB125" s="35"/>
      <c r="EVC125" s="35"/>
      <c r="EVD125" s="35"/>
      <c r="EVE125" s="35"/>
      <c r="EVF125" s="35"/>
      <c r="EVG125" s="35"/>
      <c r="EVH125" s="35"/>
      <c r="EVI125" s="35"/>
      <c r="EVJ125" s="35"/>
      <c r="EVK125" s="35"/>
      <c r="EVL125" s="35"/>
      <c r="EVM125" s="35"/>
      <c r="EVN125" s="35"/>
      <c r="EVO125" s="35"/>
      <c r="EVP125" s="35"/>
      <c r="EVQ125" s="35"/>
      <c r="EVR125" s="35"/>
      <c r="EVS125" s="35"/>
      <c r="EVT125" s="35"/>
      <c r="EVU125" s="35"/>
      <c r="EVV125" s="35"/>
      <c r="EVW125" s="35"/>
      <c r="EVX125" s="35"/>
      <c r="EVY125" s="35"/>
      <c r="EVZ125" s="35"/>
      <c r="EWA125" s="35"/>
      <c r="EWB125" s="35"/>
      <c r="EWC125" s="35"/>
      <c r="EWD125" s="35"/>
      <c r="EWE125" s="35"/>
      <c r="EWF125" s="35"/>
      <c r="EWG125" s="35"/>
      <c r="EWH125" s="35"/>
      <c r="EWI125" s="35"/>
      <c r="EWJ125" s="35"/>
      <c r="EWK125" s="35"/>
      <c r="EWL125" s="35"/>
      <c r="EWM125" s="35"/>
      <c r="EWN125" s="35"/>
      <c r="EWO125" s="35"/>
      <c r="EWP125" s="35"/>
      <c r="EWQ125" s="35"/>
      <c r="EWR125" s="35"/>
      <c r="EWS125" s="35"/>
      <c r="EWT125" s="35"/>
      <c r="EWU125" s="35"/>
      <c r="EWV125" s="35"/>
      <c r="EWW125" s="35"/>
      <c r="EWX125" s="35"/>
      <c r="EWY125" s="35"/>
      <c r="EWZ125" s="35"/>
      <c r="EXA125" s="35"/>
      <c r="EXB125" s="35"/>
      <c r="EXC125" s="35"/>
      <c r="EXD125" s="35"/>
      <c r="EXE125" s="35"/>
      <c r="EXF125" s="35"/>
      <c r="EXG125" s="35"/>
      <c r="EXH125" s="35"/>
      <c r="EXI125" s="35"/>
      <c r="EXJ125" s="35"/>
      <c r="EXK125" s="35"/>
      <c r="EXL125" s="35"/>
      <c r="EXM125" s="35"/>
      <c r="EXN125" s="35"/>
      <c r="EXO125" s="35"/>
      <c r="EXP125" s="35"/>
      <c r="EXQ125" s="35"/>
      <c r="EXR125" s="35"/>
      <c r="EXS125" s="35"/>
      <c r="EXT125" s="35"/>
      <c r="EXU125" s="35"/>
      <c r="EXV125" s="35"/>
      <c r="EXW125" s="35"/>
      <c r="EXX125" s="35"/>
      <c r="EXY125" s="35"/>
      <c r="EXZ125" s="35"/>
      <c r="EYA125" s="35"/>
      <c r="EYB125" s="35"/>
      <c r="EYC125" s="35"/>
      <c r="EYD125" s="35"/>
      <c r="EYE125" s="35"/>
      <c r="EYF125" s="35"/>
      <c r="EYG125" s="35"/>
      <c r="EYH125" s="35"/>
      <c r="EYI125" s="35"/>
      <c r="EYJ125" s="35"/>
      <c r="EYK125" s="35"/>
      <c r="EYL125" s="35"/>
      <c r="EYM125" s="35"/>
      <c r="EYN125" s="35"/>
      <c r="EYO125" s="35"/>
      <c r="EYP125" s="35"/>
      <c r="EYQ125" s="35"/>
      <c r="EYR125" s="35"/>
      <c r="EYS125" s="35"/>
      <c r="EYT125" s="35"/>
      <c r="EYU125" s="35"/>
      <c r="EYV125" s="35"/>
      <c r="EYW125" s="35"/>
      <c r="EYX125" s="35"/>
      <c r="EYY125" s="35"/>
      <c r="EYZ125" s="35"/>
      <c r="EZA125" s="35"/>
      <c r="EZB125" s="35"/>
      <c r="EZC125" s="35"/>
      <c r="EZD125" s="35"/>
      <c r="EZE125" s="35"/>
      <c r="EZF125" s="35"/>
      <c r="EZG125" s="35"/>
      <c r="EZH125" s="35"/>
      <c r="EZI125" s="35"/>
      <c r="EZJ125" s="35"/>
      <c r="EZK125" s="35"/>
      <c r="EZL125" s="35"/>
      <c r="EZM125" s="35"/>
      <c r="EZN125" s="35"/>
      <c r="EZO125" s="35"/>
      <c r="EZP125" s="35"/>
      <c r="EZQ125" s="35"/>
      <c r="EZR125" s="35"/>
      <c r="EZS125" s="35"/>
      <c r="EZT125" s="35"/>
      <c r="EZU125" s="35"/>
      <c r="EZV125" s="35"/>
      <c r="EZW125" s="35"/>
      <c r="EZX125" s="35"/>
      <c r="EZY125" s="35"/>
      <c r="EZZ125" s="35"/>
      <c r="FAA125" s="35"/>
      <c r="FAB125" s="35"/>
      <c r="FAC125" s="35"/>
      <c r="FAD125" s="35"/>
      <c r="FAE125" s="35"/>
      <c r="FAF125" s="35"/>
      <c r="FAG125" s="35"/>
      <c r="FAH125" s="35"/>
      <c r="FAI125" s="35"/>
      <c r="FAJ125" s="35"/>
      <c r="FAK125" s="35"/>
      <c r="FAL125" s="35"/>
      <c r="FAM125" s="35"/>
      <c r="FAN125" s="35"/>
      <c r="FAO125" s="35"/>
      <c r="FAP125" s="35"/>
      <c r="FAQ125" s="35"/>
      <c r="FAR125" s="35"/>
      <c r="FAS125" s="35"/>
      <c r="FAT125" s="35"/>
      <c r="FAU125" s="35"/>
      <c r="FAV125" s="35"/>
      <c r="FAW125" s="35"/>
      <c r="FAX125" s="35"/>
      <c r="FAY125" s="35"/>
      <c r="FAZ125" s="35"/>
      <c r="FBA125" s="35"/>
      <c r="FBB125" s="35"/>
      <c r="FBC125" s="35"/>
      <c r="FBD125" s="35"/>
      <c r="FBE125" s="35"/>
      <c r="FBF125" s="35"/>
      <c r="FBG125" s="35"/>
      <c r="FBH125" s="35"/>
      <c r="FBI125" s="35"/>
      <c r="FBJ125" s="35"/>
      <c r="FBK125" s="35"/>
      <c r="FBL125" s="35"/>
      <c r="FBM125" s="35"/>
      <c r="FBN125" s="35"/>
      <c r="FBO125" s="35"/>
      <c r="FBP125" s="35"/>
      <c r="FBQ125" s="35"/>
      <c r="FBR125" s="35"/>
      <c r="FBS125" s="35"/>
      <c r="FBT125" s="35"/>
      <c r="FBU125" s="35"/>
      <c r="FBV125" s="35"/>
      <c r="FBW125" s="35"/>
      <c r="FBX125" s="35"/>
      <c r="FBY125" s="35"/>
      <c r="FBZ125" s="35"/>
      <c r="FCA125" s="35"/>
      <c r="FCB125" s="35"/>
      <c r="FCC125" s="35"/>
      <c r="FCD125" s="35"/>
      <c r="FCE125" s="35"/>
      <c r="FCF125" s="35"/>
      <c r="FCG125" s="35"/>
      <c r="FCH125" s="35"/>
      <c r="FCI125" s="35"/>
      <c r="FCJ125" s="35"/>
      <c r="FCK125" s="35"/>
      <c r="FCL125" s="35"/>
      <c r="FCM125" s="35"/>
      <c r="FCN125" s="35"/>
      <c r="FCO125" s="35"/>
      <c r="FCP125" s="35"/>
      <c r="FCQ125" s="35"/>
      <c r="FCR125" s="35"/>
      <c r="FCS125" s="35"/>
      <c r="FCT125" s="35"/>
      <c r="FCU125" s="35"/>
      <c r="FCV125" s="35"/>
      <c r="FCW125" s="35"/>
      <c r="FCX125" s="35"/>
      <c r="FCY125" s="35"/>
      <c r="FCZ125" s="35"/>
      <c r="FDA125" s="35"/>
      <c r="FDB125" s="35"/>
      <c r="FDC125" s="35"/>
      <c r="FDD125" s="35"/>
      <c r="FDE125" s="35"/>
      <c r="FDF125" s="35"/>
      <c r="FDG125" s="35"/>
      <c r="FDH125" s="35"/>
      <c r="FDI125" s="35"/>
      <c r="FDJ125" s="35"/>
      <c r="FDK125" s="35"/>
      <c r="FDL125" s="35"/>
      <c r="FDM125" s="35"/>
      <c r="FDN125" s="35"/>
      <c r="FDO125" s="35"/>
      <c r="FDP125" s="35"/>
      <c r="FDQ125" s="35"/>
      <c r="FDR125" s="35"/>
      <c r="FDS125" s="35"/>
      <c r="FDT125" s="35"/>
      <c r="FDU125" s="35"/>
      <c r="FDV125" s="35"/>
      <c r="FDW125" s="35"/>
      <c r="FDX125" s="35"/>
      <c r="FDY125" s="35"/>
      <c r="FDZ125" s="35"/>
      <c r="FEA125" s="35"/>
      <c r="FEB125" s="35"/>
      <c r="FEC125" s="35"/>
      <c r="FED125" s="35"/>
      <c r="FEE125" s="35"/>
      <c r="FEF125" s="35"/>
      <c r="FEG125" s="35"/>
      <c r="FEH125" s="35"/>
      <c r="FEI125" s="35"/>
      <c r="FEJ125" s="35"/>
      <c r="FEK125" s="35"/>
      <c r="FEL125" s="35"/>
      <c r="FEM125" s="35"/>
      <c r="FEN125" s="35"/>
      <c r="FEO125" s="35"/>
      <c r="FEP125" s="35"/>
      <c r="FEQ125" s="35"/>
      <c r="FER125" s="35"/>
      <c r="FES125" s="35"/>
      <c r="FET125" s="35"/>
      <c r="FEU125" s="35"/>
      <c r="FEV125" s="35"/>
      <c r="FEW125" s="35"/>
      <c r="FEX125" s="35"/>
      <c r="FEY125" s="35"/>
      <c r="FEZ125" s="35"/>
      <c r="FFA125" s="35"/>
      <c r="FFB125" s="35"/>
      <c r="FFC125" s="35"/>
      <c r="FFD125" s="35"/>
      <c r="FFE125" s="35"/>
      <c r="FFF125" s="35"/>
      <c r="FFG125" s="35"/>
      <c r="FFH125" s="35"/>
      <c r="FFI125" s="35"/>
      <c r="FFJ125" s="35"/>
      <c r="FFK125" s="35"/>
      <c r="FFL125" s="35"/>
      <c r="FFM125" s="35"/>
      <c r="FFN125" s="35"/>
      <c r="FFO125" s="35"/>
      <c r="FFP125" s="35"/>
      <c r="FFQ125" s="35"/>
      <c r="FFR125" s="35"/>
      <c r="FFS125" s="35"/>
      <c r="FFT125" s="35"/>
      <c r="FFU125" s="35"/>
      <c r="FFV125" s="35"/>
      <c r="FFW125" s="35"/>
      <c r="FFX125" s="35"/>
      <c r="FFY125" s="35"/>
      <c r="FFZ125" s="35"/>
      <c r="FGA125" s="35"/>
      <c r="FGB125" s="35"/>
      <c r="FGC125" s="35"/>
      <c r="FGD125" s="35"/>
      <c r="FGE125" s="35"/>
      <c r="FGF125" s="35"/>
      <c r="FGG125" s="35"/>
      <c r="FGH125" s="35"/>
      <c r="FGI125" s="35"/>
      <c r="FGJ125" s="35"/>
      <c r="FGK125" s="35"/>
      <c r="FGL125" s="35"/>
      <c r="FGM125" s="35"/>
      <c r="FGN125" s="35"/>
      <c r="FGO125" s="35"/>
      <c r="FGP125" s="35"/>
      <c r="FGQ125" s="35"/>
      <c r="FGR125" s="35"/>
      <c r="FGS125" s="35"/>
      <c r="FGT125" s="35"/>
      <c r="FGU125" s="35"/>
      <c r="FGV125" s="35"/>
      <c r="FGW125" s="35"/>
      <c r="FGX125" s="35"/>
      <c r="FGY125" s="35"/>
      <c r="FGZ125" s="35"/>
      <c r="FHA125" s="35"/>
      <c r="FHB125" s="35"/>
      <c r="FHC125" s="35"/>
      <c r="FHD125" s="35"/>
      <c r="FHE125" s="35"/>
      <c r="FHF125" s="35"/>
      <c r="FHG125" s="35"/>
      <c r="FHH125" s="35"/>
      <c r="FHI125" s="35"/>
      <c r="FHJ125" s="35"/>
      <c r="FHK125" s="35"/>
      <c r="FHL125" s="35"/>
      <c r="FHM125" s="35"/>
      <c r="FHN125" s="35"/>
      <c r="FHO125" s="35"/>
      <c r="FHP125" s="35"/>
      <c r="FHQ125" s="35"/>
      <c r="FHR125" s="35"/>
      <c r="FHS125" s="35"/>
      <c r="FHT125" s="35"/>
      <c r="FHU125" s="35"/>
      <c r="FHV125" s="35"/>
      <c r="FHW125" s="35"/>
      <c r="FHX125" s="35"/>
      <c r="FHY125" s="35"/>
      <c r="FHZ125" s="35"/>
      <c r="FIA125" s="35"/>
      <c r="FIB125" s="35"/>
      <c r="FIC125" s="35"/>
      <c r="FID125" s="35"/>
      <c r="FIE125" s="35"/>
      <c r="FIF125" s="35"/>
      <c r="FIG125" s="35"/>
      <c r="FIH125" s="35"/>
      <c r="FII125" s="35"/>
      <c r="FIJ125" s="35"/>
      <c r="FIK125" s="35"/>
      <c r="FIL125" s="35"/>
      <c r="FIM125" s="35"/>
      <c r="FIN125" s="35"/>
      <c r="FIO125" s="35"/>
      <c r="FIP125" s="35"/>
      <c r="FIQ125" s="35"/>
      <c r="FIR125" s="35"/>
      <c r="FIS125" s="35"/>
      <c r="FIT125" s="35"/>
      <c r="FIU125" s="35"/>
      <c r="FIV125" s="35"/>
      <c r="FIW125" s="35"/>
      <c r="FIX125" s="35"/>
      <c r="FIY125" s="35"/>
      <c r="FIZ125" s="35"/>
      <c r="FJA125" s="35"/>
      <c r="FJB125" s="35"/>
      <c r="FJC125" s="35"/>
      <c r="FJD125" s="35"/>
      <c r="FJE125" s="35"/>
      <c r="FJF125" s="35"/>
      <c r="FJG125" s="35"/>
      <c r="FJH125" s="35"/>
      <c r="FJI125" s="35"/>
      <c r="FJJ125" s="35"/>
      <c r="FJK125" s="35"/>
      <c r="FJL125" s="35"/>
      <c r="FJM125" s="35"/>
      <c r="FJN125" s="35"/>
      <c r="FJO125" s="35"/>
      <c r="FJP125" s="35"/>
      <c r="FJQ125" s="35"/>
      <c r="FJR125" s="35"/>
      <c r="FJS125" s="35"/>
      <c r="FJT125" s="35"/>
      <c r="FJU125" s="35"/>
      <c r="FJV125" s="35"/>
      <c r="FJW125" s="35"/>
      <c r="FJX125" s="35"/>
      <c r="FJY125" s="35"/>
      <c r="FJZ125" s="35"/>
      <c r="FKA125" s="35"/>
      <c r="FKB125" s="35"/>
      <c r="FKC125" s="35"/>
      <c r="FKD125" s="35"/>
      <c r="FKE125" s="35"/>
      <c r="FKF125" s="35"/>
      <c r="FKG125" s="35"/>
      <c r="FKH125" s="35"/>
      <c r="FKI125" s="35"/>
      <c r="FKJ125" s="35"/>
      <c r="FKK125" s="35"/>
      <c r="FKL125" s="35"/>
      <c r="FKM125" s="35"/>
      <c r="FKN125" s="35"/>
      <c r="FKO125" s="35"/>
      <c r="FKP125" s="35"/>
      <c r="FKQ125" s="35"/>
      <c r="FKR125" s="35"/>
      <c r="FKS125" s="35"/>
      <c r="FKT125" s="35"/>
      <c r="FKU125" s="35"/>
      <c r="FKV125" s="35"/>
      <c r="FKW125" s="35"/>
      <c r="FKX125" s="35"/>
      <c r="FKY125" s="35"/>
      <c r="FKZ125" s="35"/>
      <c r="FLA125" s="35"/>
      <c r="FLB125" s="35"/>
      <c r="FLC125" s="35"/>
      <c r="FLD125" s="35"/>
      <c r="FLE125" s="35"/>
      <c r="FLF125" s="35"/>
      <c r="FLG125" s="35"/>
      <c r="FLH125" s="35"/>
      <c r="FLI125" s="35"/>
      <c r="FLJ125" s="35"/>
      <c r="FLK125" s="35"/>
      <c r="FLL125" s="35"/>
      <c r="FLM125" s="35"/>
      <c r="FLN125" s="35"/>
      <c r="FLO125" s="35"/>
      <c r="FLP125" s="35"/>
      <c r="FLQ125" s="35"/>
      <c r="FLR125" s="35"/>
      <c r="FLS125" s="35"/>
      <c r="FLT125" s="35"/>
      <c r="FLU125" s="35"/>
      <c r="FLV125" s="35"/>
      <c r="FLW125" s="35"/>
      <c r="FLX125" s="35"/>
      <c r="FLY125" s="35"/>
      <c r="FLZ125" s="35"/>
      <c r="FMA125" s="35"/>
      <c r="FMB125" s="35"/>
      <c r="FMC125" s="35"/>
      <c r="FMD125" s="35"/>
      <c r="FME125" s="35"/>
      <c r="FMF125" s="35"/>
      <c r="FMG125" s="35"/>
      <c r="FMH125" s="35"/>
      <c r="FMI125" s="35"/>
      <c r="FMJ125" s="35"/>
      <c r="FMK125" s="35"/>
      <c r="FML125" s="35"/>
      <c r="FMM125" s="35"/>
      <c r="FMN125" s="35"/>
      <c r="FMO125" s="35"/>
      <c r="FMP125" s="35"/>
      <c r="FMQ125" s="35"/>
      <c r="FMR125" s="35"/>
      <c r="FMS125" s="35"/>
      <c r="FMT125" s="35"/>
      <c r="FMU125" s="35"/>
      <c r="FMV125" s="35"/>
      <c r="FMW125" s="35"/>
      <c r="FMX125" s="35"/>
      <c r="FMY125" s="35"/>
      <c r="FMZ125" s="35"/>
      <c r="FNA125" s="35"/>
      <c r="FNB125" s="35"/>
      <c r="FNC125" s="35"/>
      <c r="FND125" s="35"/>
      <c r="FNE125" s="35"/>
      <c r="FNF125" s="35"/>
      <c r="FNG125" s="35"/>
      <c r="FNH125" s="35"/>
      <c r="FNI125" s="35"/>
      <c r="FNJ125" s="35"/>
      <c r="FNK125" s="35"/>
      <c r="FNL125" s="35"/>
      <c r="FNM125" s="35"/>
      <c r="FNN125" s="35"/>
      <c r="FNO125" s="35"/>
      <c r="FNP125" s="35"/>
      <c r="FNQ125" s="35"/>
      <c r="FNR125" s="35"/>
      <c r="FNS125" s="35"/>
      <c r="FNT125" s="35"/>
      <c r="FNU125" s="35"/>
      <c r="FNV125" s="35"/>
      <c r="FNW125" s="35"/>
      <c r="FNX125" s="35"/>
      <c r="FNY125" s="35"/>
      <c r="FNZ125" s="35"/>
      <c r="FOA125" s="35"/>
      <c r="FOB125" s="35"/>
      <c r="FOC125" s="35"/>
      <c r="FOD125" s="35"/>
      <c r="FOE125" s="35"/>
      <c r="FOF125" s="35"/>
      <c r="FOG125" s="35"/>
      <c r="FOH125" s="35"/>
      <c r="FOI125" s="35"/>
      <c r="FOJ125" s="35"/>
      <c r="FOK125" s="35"/>
      <c r="FOL125" s="35"/>
      <c r="FOM125" s="35"/>
      <c r="FON125" s="35"/>
      <c r="FOO125" s="35"/>
      <c r="FOP125" s="35"/>
      <c r="FOQ125" s="35"/>
      <c r="FOR125" s="35"/>
      <c r="FOS125" s="35"/>
      <c r="FOT125" s="35"/>
      <c r="FOU125" s="35"/>
      <c r="FOV125" s="35"/>
      <c r="FOW125" s="35"/>
      <c r="FOX125" s="35"/>
      <c r="FOY125" s="35"/>
      <c r="FOZ125" s="35"/>
      <c r="FPA125" s="35"/>
      <c r="FPB125" s="35"/>
      <c r="FPC125" s="35"/>
      <c r="FPD125" s="35"/>
      <c r="FPE125" s="35"/>
      <c r="FPF125" s="35"/>
      <c r="FPG125" s="35"/>
      <c r="FPH125" s="35"/>
      <c r="FPI125" s="35"/>
      <c r="FPJ125" s="35"/>
      <c r="FPK125" s="35"/>
      <c r="FPL125" s="35"/>
      <c r="FPM125" s="35"/>
      <c r="FPN125" s="35"/>
      <c r="FPO125" s="35"/>
      <c r="FPP125" s="35"/>
      <c r="FPQ125" s="35"/>
      <c r="FPR125" s="35"/>
      <c r="FPS125" s="35"/>
      <c r="FPT125" s="35"/>
      <c r="FPU125" s="35"/>
      <c r="FPV125" s="35"/>
      <c r="FPW125" s="35"/>
      <c r="FPX125" s="35"/>
      <c r="FPY125" s="35"/>
      <c r="FPZ125" s="35"/>
      <c r="FQA125" s="35"/>
      <c r="FQB125" s="35"/>
      <c r="FQC125" s="35"/>
      <c r="FQD125" s="35"/>
      <c r="FQE125" s="35"/>
      <c r="FQF125" s="35"/>
      <c r="FQG125" s="35"/>
      <c r="FQH125" s="35"/>
      <c r="FQI125" s="35"/>
      <c r="FQJ125" s="35"/>
      <c r="FQK125" s="35"/>
      <c r="FQL125" s="35"/>
      <c r="FQM125" s="35"/>
      <c r="FQN125" s="35"/>
      <c r="FQO125" s="35"/>
      <c r="FQP125" s="35"/>
      <c r="FQQ125" s="35"/>
      <c r="FQR125" s="35"/>
      <c r="FQS125" s="35"/>
      <c r="FQT125" s="35"/>
      <c r="FQU125" s="35"/>
      <c r="FQV125" s="35"/>
      <c r="FQW125" s="35"/>
      <c r="FQX125" s="35"/>
      <c r="FQY125" s="35"/>
      <c r="FQZ125" s="35"/>
      <c r="FRA125" s="35"/>
      <c r="FRB125" s="35"/>
      <c r="FRC125" s="35"/>
      <c r="FRD125" s="35"/>
      <c r="FRE125" s="35"/>
      <c r="FRF125" s="35"/>
      <c r="FRG125" s="35"/>
      <c r="FRH125" s="35"/>
      <c r="FRI125" s="35"/>
      <c r="FRJ125" s="35"/>
      <c r="FRK125" s="35"/>
      <c r="FRL125" s="35"/>
      <c r="FRM125" s="35"/>
      <c r="FRN125" s="35"/>
      <c r="FRO125" s="35"/>
      <c r="FRP125" s="35"/>
      <c r="FRQ125" s="35"/>
      <c r="FRR125" s="35"/>
      <c r="FRS125" s="35"/>
      <c r="FRT125" s="35"/>
      <c r="FRU125" s="35"/>
      <c r="FRV125" s="35"/>
      <c r="FRW125" s="35"/>
      <c r="FRX125" s="35"/>
      <c r="FRY125" s="35"/>
      <c r="FRZ125" s="35"/>
      <c r="FSA125" s="35"/>
      <c r="FSB125" s="35"/>
      <c r="FSC125" s="35"/>
      <c r="FSD125" s="35"/>
      <c r="FSE125" s="35"/>
      <c r="FSF125" s="35"/>
      <c r="FSG125" s="35"/>
      <c r="FSH125" s="35"/>
      <c r="FSI125" s="35"/>
      <c r="FSJ125" s="35"/>
      <c r="FSK125" s="35"/>
      <c r="FSL125" s="35"/>
      <c r="FSM125" s="35"/>
      <c r="FSN125" s="35"/>
      <c r="FSO125" s="35"/>
      <c r="FSP125" s="35"/>
      <c r="FSQ125" s="35"/>
      <c r="FSR125" s="35"/>
      <c r="FSS125" s="35"/>
      <c r="FST125" s="35"/>
      <c r="FSU125" s="35"/>
      <c r="FSV125" s="35"/>
      <c r="FSW125" s="35"/>
      <c r="FSX125" s="35"/>
      <c r="FSY125" s="35"/>
      <c r="FSZ125" s="35"/>
      <c r="FTA125" s="35"/>
      <c r="FTB125" s="35"/>
      <c r="FTC125" s="35"/>
      <c r="FTD125" s="35"/>
      <c r="FTE125" s="35"/>
      <c r="FTF125" s="35"/>
      <c r="FTG125" s="35"/>
      <c r="FTH125" s="35"/>
      <c r="FTI125" s="35"/>
      <c r="FTJ125" s="35"/>
      <c r="FTK125" s="35"/>
      <c r="FTL125" s="35"/>
      <c r="FTM125" s="35"/>
      <c r="FTN125" s="35"/>
      <c r="FTO125" s="35"/>
      <c r="FTP125" s="35"/>
      <c r="FTQ125" s="35"/>
      <c r="FTR125" s="35"/>
      <c r="FTS125" s="35"/>
      <c r="FTT125" s="35"/>
      <c r="FTU125" s="35"/>
      <c r="FTV125" s="35"/>
      <c r="FTW125" s="35"/>
      <c r="FTX125" s="35"/>
      <c r="FTY125" s="35"/>
      <c r="FTZ125" s="35"/>
      <c r="FUA125" s="35"/>
      <c r="FUB125" s="35"/>
      <c r="FUC125" s="35"/>
      <c r="FUD125" s="35"/>
      <c r="FUE125" s="35"/>
      <c r="FUF125" s="35"/>
      <c r="FUG125" s="35"/>
      <c r="FUH125" s="35"/>
      <c r="FUI125" s="35"/>
      <c r="FUJ125" s="35"/>
      <c r="FUK125" s="35"/>
      <c r="FUL125" s="35"/>
      <c r="FUM125" s="35"/>
      <c r="FUN125" s="35"/>
      <c r="FUO125" s="35"/>
      <c r="FUP125" s="35"/>
      <c r="FUQ125" s="35"/>
      <c r="FUR125" s="35"/>
      <c r="FUS125" s="35"/>
      <c r="FUT125" s="35"/>
      <c r="FUU125" s="35"/>
      <c r="FUV125" s="35"/>
      <c r="FUW125" s="35"/>
      <c r="FUX125" s="35"/>
      <c r="FUY125" s="35"/>
      <c r="FUZ125" s="35"/>
      <c r="FVA125" s="35"/>
      <c r="FVB125" s="35"/>
      <c r="FVC125" s="35"/>
      <c r="FVD125" s="35"/>
      <c r="FVE125" s="35"/>
      <c r="FVF125" s="35"/>
      <c r="FVG125" s="35"/>
      <c r="FVH125" s="35"/>
      <c r="FVI125" s="35"/>
      <c r="FVJ125" s="35"/>
      <c r="FVK125" s="35"/>
      <c r="FVL125" s="35"/>
      <c r="FVM125" s="35"/>
      <c r="FVN125" s="35"/>
      <c r="FVO125" s="35"/>
      <c r="FVP125" s="35"/>
      <c r="FVQ125" s="35"/>
      <c r="FVR125" s="35"/>
      <c r="FVS125" s="35"/>
      <c r="FVT125" s="35"/>
      <c r="FVU125" s="35"/>
      <c r="FVV125" s="35"/>
      <c r="FVW125" s="35"/>
      <c r="FVX125" s="35"/>
      <c r="FVY125" s="35"/>
      <c r="FVZ125" s="35"/>
      <c r="FWA125" s="35"/>
      <c r="FWB125" s="35"/>
      <c r="FWC125" s="35"/>
      <c r="FWD125" s="35"/>
      <c r="FWE125" s="35"/>
      <c r="FWF125" s="35"/>
      <c r="FWG125" s="35"/>
      <c r="FWH125" s="35"/>
      <c r="FWI125" s="35"/>
      <c r="FWJ125" s="35"/>
      <c r="FWK125" s="35"/>
      <c r="FWL125" s="35"/>
      <c r="FWM125" s="35"/>
      <c r="FWN125" s="35"/>
      <c r="FWO125" s="35"/>
      <c r="FWP125" s="35"/>
      <c r="FWQ125" s="35"/>
      <c r="FWR125" s="35"/>
      <c r="FWS125" s="35"/>
      <c r="FWT125" s="35"/>
      <c r="FWU125" s="35"/>
      <c r="FWV125" s="35"/>
      <c r="FWW125" s="35"/>
      <c r="FWX125" s="35"/>
      <c r="FWY125" s="35"/>
      <c r="FWZ125" s="35"/>
      <c r="FXA125" s="35"/>
      <c r="FXB125" s="35"/>
      <c r="FXC125" s="35"/>
      <c r="FXD125" s="35"/>
      <c r="FXE125" s="35"/>
      <c r="FXF125" s="35"/>
      <c r="FXG125" s="35"/>
      <c r="FXH125" s="35"/>
      <c r="FXI125" s="35"/>
      <c r="FXJ125" s="35"/>
      <c r="FXK125" s="35"/>
      <c r="FXL125" s="35"/>
      <c r="FXM125" s="35"/>
      <c r="FXN125" s="35"/>
      <c r="FXO125" s="35"/>
      <c r="FXP125" s="35"/>
      <c r="FXQ125" s="35"/>
      <c r="FXR125" s="35"/>
      <c r="FXS125" s="35"/>
      <c r="FXT125" s="35"/>
      <c r="FXU125" s="35"/>
      <c r="FXV125" s="35"/>
      <c r="FXW125" s="35"/>
      <c r="FXX125" s="35"/>
      <c r="FXY125" s="35"/>
      <c r="FXZ125" s="35"/>
      <c r="FYA125" s="35"/>
      <c r="FYB125" s="35"/>
      <c r="FYC125" s="35"/>
      <c r="FYD125" s="35"/>
      <c r="FYE125" s="35"/>
      <c r="FYF125" s="35"/>
      <c r="FYG125" s="35"/>
      <c r="FYH125" s="35"/>
      <c r="FYI125" s="35"/>
      <c r="FYJ125" s="35"/>
      <c r="FYK125" s="35"/>
      <c r="FYL125" s="35"/>
      <c r="FYM125" s="35"/>
      <c r="FYN125" s="35"/>
      <c r="FYO125" s="35"/>
      <c r="FYP125" s="35"/>
      <c r="FYQ125" s="35"/>
      <c r="FYR125" s="35"/>
      <c r="FYS125" s="35"/>
      <c r="FYT125" s="35"/>
      <c r="FYU125" s="35"/>
      <c r="FYV125" s="35"/>
      <c r="FYW125" s="35"/>
      <c r="FYX125" s="35"/>
      <c r="FYY125" s="35"/>
      <c r="FYZ125" s="35"/>
      <c r="FZA125" s="35"/>
      <c r="FZB125" s="35"/>
      <c r="FZC125" s="35"/>
      <c r="FZD125" s="35"/>
      <c r="FZE125" s="35"/>
      <c r="FZF125" s="35"/>
      <c r="FZG125" s="35"/>
      <c r="FZH125" s="35"/>
      <c r="FZI125" s="35"/>
      <c r="FZJ125" s="35"/>
      <c r="FZK125" s="35"/>
      <c r="FZL125" s="35"/>
      <c r="FZM125" s="35"/>
      <c r="FZN125" s="35"/>
      <c r="FZO125" s="35"/>
      <c r="FZP125" s="35"/>
      <c r="FZQ125" s="35"/>
      <c r="FZR125" s="35"/>
      <c r="FZS125" s="35"/>
      <c r="FZT125" s="35"/>
      <c r="FZU125" s="35"/>
      <c r="FZV125" s="35"/>
      <c r="FZW125" s="35"/>
      <c r="FZX125" s="35"/>
      <c r="FZY125" s="35"/>
      <c r="FZZ125" s="35"/>
      <c r="GAA125" s="35"/>
      <c r="GAB125" s="35"/>
      <c r="GAC125" s="35"/>
      <c r="GAD125" s="35"/>
      <c r="GAE125" s="35"/>
      <c r="GAF125" s="35"/>
      <c r="GAG125" s="35"/>
      <c r="GAH125" s="35"/>
      <c r="GAI125" s="35"/>
      <c r="GAJ125" s="35"/>
      <c r="GAK125" s="35"/>
      <c r="GAL125" s="35"/>
      <c r="GAM125" s="35"/>
      <c r="GAN125" s="35"/>
      <c r="GAO125" s="35"/>
      <c r="GAP125" s="35"/>
      <c r="GAQ125" s="35"/>
      <c r="GAR125" s="35"/>
      <c r="GAS125" s="35"/>
      <c r="GAT125" s="35"/>
      <c r="GAU125" s="35"/>
      <c r="GAV125" s="35"/>
      <c r="GAW125" s="35"/>
      <c r="GAX125" s="35"/>
      <c r="GAY125" s="35"/>
      <c r="GAZ125" s="35"/>
      <c r="GBA125" s="35"/>
      <c r="GBB125" s="35"/>
      <c r="GBC125" s="35"/>
      <c r="GBD125" s="35"/>
      <c r="GBE125" s="35"/>
      <c r="GBF125" s="35"/>
      <c r="GBG125" s="35"/>
      <c r="GBH125" s="35"/>
      <c r="GBI125" s="35"/>
      <c r="GBJ125" s="35"/>
      <c r="GBK125" s="35"/>
      <c r="GBL125" s="35"/>
      <c r="GBM125" s="35"/>
      <c r="GBN125" s="35"/>
      <c r="GBO125" s="35"/>
      <c r="GBP125" s="35"/>
      <c r="GBQ125" s="35"/>
      <c r="GBR125" s="35"/>
      <c r="GBS125" s="35"/>
      <c r="GBT125" s="35"/>
      <c r="GBU125" s="35"/>
      <c r="GBV125" s="35"/>
      <c r="GBW125" s="35"/>
      <c r="GBX125" s="35"/>
      <c r="GBY125" s="35"/>
      <c r="GBZ125" s="35"/>
      <c r="GCA125" s="35"/>
      <c r="GCB125" s="35"/>
      <c r="GCC125" s="35"/>
      <c r="GCD125" s="35"/>
      <c r="GCE125" s="35"/>
      <c r="GCF125" s="35"/>
      <c r="GCG125" s="35"/>
      <c r="GCH125" s="35"/>
      <c r="GCI125" s="35"/>
      <c r="GCJ125" s="35"/>
      <c r="GCK125" s="35"/>
      <c r="GCL125" s="35"/>
      <c r="GCM125" s="35"/>
      <c r="GCN125" s="35"/>
      <c r="GCO125" s="35"/>
      <c r="GCP125" s="35"/>
      <c r="GCQ125" s="35"/>
      <c r="GCR125" s="35"/>
      <c r="GCS125" s="35"/>
      <c r="GCT125" s="35"/>
      <c r="GCU125" s="35"/>
      <c r="GCV125" s="35"/>
      <c r="GCW125" s="35"/>
      <c r="GCX125" s="35"/>
      <c r="GCY125" s="35"/>
      <c r="GCZ125" s="35"/>
      <c r="GDA125" s="35"/>
      <c r="GDB125" s="35"/>
      <c r="GDC125" s="35"/>
      <c r="GDD125" s="35"/>
      <c r="GDE125" s="35"/>
      <c r="GDF125" s="35"/>
      <c r="GDG125" s="35"/>
      <c r="GDH125" s="35"/>
      <c r="GDI125" s="35"/>
      <c r="GDJ125" s="35"/>
      <c r="GDK125" s="35"/>
      <c r="GDL125" s="35"/>
      <c r="GDM125" s="35"/>
      <c r="GDN125" s="35"/>
      <c r="GDO125" s="35"/>
      <c r="GDP125" s="35"/>
      <c r="GDQ125" s="35"/>
      <c r="GDR125" s="35"/>
      <c r="GDS125" s="35"/>
      <c r="GDT125" s="35"/>
      <c r="GDU125" s="35"/>
      <c r="GDV125" s="35"/>
      <c r="GDW125" s="35"/>
      <c r="GDX125" s="35"/>
      <c r="GDY125" s="35"/>
      <c r="GDZ125" s="35"/>
      <c r="GEA125" s="35"/>
      <c r="GEB125" s="35"/>
      <c r="GEC125" s="35"/>
      <c r="GED125" s="35"/>
      <c r="GEE125" s="35"/>
      <c r="GEF125" s="35"/>
      <c r="GEG125" s="35"/>
      <c r="GEH125" s="35"/>
      <c r="GEI125" s="35"/>
      <c r="GEJ125" s="35"/>
      <c r="GEK125" s="35"/>
      <c r="GEL125" s="35"/>
      <c r="GEM125" s="35"/>
      <c r="GEN125" s="35"/>
      <c r="GEO125" s="35"/>
      <c r="GEP125" s="35"/>
      <c r="GEQ125" s="35"/>
      <c r="GER125" s="35"/>
      <c r="GES125" s="35"/>
      <c r="GET125" s="35"/>
      <c r="GEU125" s="35"/>
      <c r="GEV125" s="35"/>
      <c r="GEW125" s="35"/>
      <c r="GEX125" s="35"/>
      <c r="GEY125" s="35"/>
      <c r="GEZ125" s="35"/>
      <c r="GFA125" s="35"/>
      <c r="GFB125" s="35"/>
      <c r="GFC125" s="35"/>
      <c r="GFD125" s="35"/>
      <c r="GFE125" s="35"/>
      <c r="GFF125" s="35"/>
      <c r="GFG125" s="35"/>
      <c r="GFH125" s="35"/>
      <c r="GFI125" s="35"/>
      <c r="GFJ125" s="35"/>
      <c r="GFK125" s="35"/>
      <c r="GFL125" s="35"/>
      <c r="GFM125" s="35"/>
      <c r="GFN125" s="35"/>
      <c r="GFO125" s="35"/>
      <c r="GFP125" s="35"/>
      <c r="GFQ125" s="35"/>
      <c r="GFR125" s="35"/>
      <c r="GFS125" s="35"/>
      <c r="GFT125" s="35"/>
      <c r="GFU125" s="35"/>
      <c r="GFV125" s="35"/>
      <c r="GFW125" s="35"/>
      <c r="GFX125" s="35"/>
      <c r="GFY125" s="35"/>
      <c r="GFZ125" s="35"/>
      <c r="GGA125" s="35"/>
      <c r="GGB125" s="35"/>
      <c r="GGC125" s="35"/>
      <c r="GGD125" s="35"/>
      <c r="GGE125" s="35"/>
      <c r="GGF125" s="35"/>
      <c r="GGG125" s="35"/>
      <c r="GGH125" s="35"/>
      <c r="GGI125" s="35"/>
      <c r="GGJ125" s="35"/>
      <c r="GGK125" s="35"/>
      <c r="GGL125" s="35"/>
      <c r="GGM125" s="35"/>
      <c r="GGN125" s="35"/>
      <c r="GGO125" s="35"/>
      <c r="GGP125" s="35"/>
      <c r="GGQ125" s="35"/>
      <c r="GGR125" s="35"/>
      <c r="GGS125" s="35"/>
      <c r="GGT125" s="35"/>
      <c r="GGU125" s="35"/>
      <c r="GGV125" s="35"/>
      <c r="GGW125" s="35"/>
      <c r="GGX125" s="35"/>
      <c r="GGY125" s="35"/>
      <c r="GGZ125" s="35"/>
      <c r="GHA125" s="35"/>
      <c r="GHB125" s="35"/>
      <c r="GHC125" s="35"/>
      <c r="GHD125" s="35"/>
      <c r="GHE125" s="35"/>
      <c r="GHF125" s="35"/>
      <c r="GHG125" s="35"/>
      <c r="GHH125" s="35"/>
      <c r="GHI125" s="35"/>
      <c r="GHJ125" s="35"/>
      <c r="GHK125" s="35"/>
      <c r="GHL125" s="35"/>
      <c r="GHM125" s="35"/>
      <c r="GHN125" s="35"/>
      <c r="GHO125" s="35"/>
      <c r="GHP125" s="35"/>
      <c r="GHQ125" s="35"/>
      <c r="GHR125" s="35"/>
      <c r="GHS125" s="35"/>
      <c r="GHT125" s="35"/>
      <c r="GHU125" s="35"/>
      <c r="GHV125" s="35"/>
      <c r="GHW125" s="35"/>
      <c r="GHX125" s="35"/>
      <c r="GHY125" s="35"/>
      <c r="GHZ125" s="35"/>
      <c r="GIA125" s="35"/>
      <c r="GIB125" s="35"/>
      <c r="GIC125" s="35"/>
      <c r="GID125" s="35"/>
      <c r="GIE125" s="35"/>
      <c r="GIF125" s="35"/>
      <c r="GIG125" s="35"/>
      <c r="GIH125" s="35"/>
      <c r="GII125" s="35"/>
      <c r="GIJ125" s="35"/>
      <c r="GIK125" s="35"/>
      <c r="GIL125" s="35"/>
      <c r="GIM125" s="35"/>
      <c r="GIN125" s="35"/>
      <c r="GIO125" s="35"/>
      <c r="GIP125" s="35"/>
      <c r="GIQ125" s="35"/>
      <c r="GIR125" s="35"/>
      <c r="GIS125" s="35"/>
      <c r="GIT125" s="35"/>
      <c r="GIU125" s="35"/>
      <c r="GIV125" s="35"/>
      <c r="GIW125" s="35"/>
      <c r="GIX125" s="35"/>
      <c r="GIY125" s="35"/>
      <c r="GIZ125" s="35"/>
      <c r="GJA125" s="35"/>
      <c r="GJB125" s="35"/>
      <c r="GJC125" s="35"/>
      <c r="GJD125" s="35"/>
      <c r="GJE125" s="35"/>
      <c r="GJF125" s="35"/>
      <c r="GJG125" s="35"/>
      <c r="GJH125" s="35"/>
      <c r="GJI125" s="35"/>
      <c r="GJJ125" s="35"/>
      <c r="GJK125" s="35"/>
      <c r="GJL125" s="35"/>
      <c r="GJM125" s="35"/>
      <c r="GJN125" s="35"/>
      <c r="GJO125" s="35"/>
      <c r="GJP125" s="35"/>
      <c r="GJQ125" s="35"/>
      <c r="GJR125" s="35"/>
      <c r="GJS125" s="35"/>
      <c r="GJT125" s="35"/>
      <c r="GJU125" s="35"/>
      <c r="GJV125" s="35"/>
      <c r="GJW125" s="35"/>
      <c r="GJX125" s="35"/>
      <c r="GJY125" s="35"/>
      <c r="GJZ125" s="35"/>
      <c r="GKA125" s="35"/>
      <c r="GKB125" s="35"/>
      <c r="GKC125" s="35"/>
      <c r="GKD125" s="35"/>
      <c r="GKE125" s="35"/>
      <c r="GKF125" s="35"/>
      <c r="GKG125" s="35"/>
      <c r="GKH125" s="35"/>
      <c r="GKI125" s="35"/>
      <c r="GKJ125" s="35"/>
      <c r="GKK125" s="35"/>
      <c r="GKL125" s="35"/>
      <c r="GKM125" s="35"/>
      <c r="GKN125" s="35"/>
      <c r="GKO125" s="35"/>
      <c r="GKP125" s="35"/>
      <c r="GKQ125" s="35"/>
      <c r="GKR125" s="35"/>
      <c r="GKS125" s="35"/>
      <c r="GKT125" s="35"/>
      <c r="GKU125" s="35"/>
      <c r="GKV125" s="35"/>
      <c r="GKW125" s="35"/>
      <c r="GKX125" s="35"/>
      <c r="GKY125" s="35"/>
      <c r="GKZ125" s="35"/>
      <c r="GLA125" s="35"/>
      <c r="GLB125" s="35"/>
      <c r="GLC125" s="35"/>
      <c r="GLD125" s="35"/>
      <c r="GLE125" s="35"/>
      <c r="GLF125" s="35"/>
      <c r="GLG125" s="35"/>
      <c r="GLH125" s="35"/>
      <c r="GLI125" s="35"/>
      <c r="GLJ125" s="35"/>
      <c r="GLK125" s="35"/>
      <c r="GLL125" s="35"/>
      <c r="GLM125" s="35"/>
      <c r="GLN125" s="35"/>
      <c r="GLO125" s="35"/>
      <c r="GLP125" s="35"/>
      <c r="GLQ125" s="35"/>
      <c r="GLR125" s="35"/>
      <c r="GLS125" s="35"/>
      <c r="GLT125" s="35"/>
      <c r="GLU125" s="35"/>
      <c r="GLV125" s="35"/>
      <c r="GLW125" s="35"/>
      <c r="GLX125" s="35"/>
      <c r="GLY125" s="35"/>
      <c r="GLZ125" s="35"/>
      <c r="GMA125" s="35"/>
      <c r="GMB125" s="35"/>
      <c r="GMC125" s="35"/>
      <c r="GMD125" s="35"/>
      <c r="GME125" s="35"/>
      <c r="GMF125" s="35"/>
      <c r="GMG125" s="35"/>
      <c r="GMH125" s="35"/>
      <c r="GMI125" s="35"/>
      <c r="GMJ125" s="35"/>
      <c r="GMK125" s="35"/>
      <c r="GML125" s="35"/>
      <c r="GMM125" s="35"/>
      <c r="GMN125" s="35"/>
      <c r="GMO125" s="35"/>
      <c r="GMP125" s="35"/>
      <c r="GMQ125" s="35"/>
      <c r="GMR125" s="35"/>
      <c r="GMS125" s="35"/>
      <c r="GMT125" s="35"/>
      <c r="GMU125" s="35"/>
      <c r="GMV125" s="35"/>
      <c r="GMW125" s="35"/>
      <c r="GMX125" s="35"/>
      <c r="GMY125" s="35"/>
      <c r="GMZ125" s="35"/>
      <c r="GNA125" s="35"/>
      <c r="GNB125" s="35"/>
      <c r="GNC125" s="35"/>
      <c r="GND125" s="35"/>
      <c r="GNE125" s="35"/>
      <c r="GNF125" s="35"/>
      <c r="GNG125" s="35"/>
      <c r="GNH125" s="35"/>
      <c r="GNI125" s="35"/>
      <c r="GNJ125" s="35"/>
      <c r="GNK125" s="35"/>
      <c r="GNL125" s="35"/>
      <c r="GNM125" s="35"/>
      <c r="GNN125" s="35"/>
      <c r="GNO125" s="35"/>
      <c r="GNP125" s="35"/>
      <c r="GNQ125" s="35"/>
      <c r="GNR125" s="35"/>
      <c r="GNS125" s="35"/>
      <c r="GNT125" s="35"/>
      <c r="GNU125" s="35"/>
      <c r="GNV125" s="35"/>
      <c r="GNW125" s="35"/>
      <c r="GNX125" s="35"/>
      <c r="GNY125" s="35"/>
      <c r="GNZ125" s="35"/>
      <c r="GOA125" s="35"/>
      <c r="GOB125" s="35"/>
      <c r="GOC125" s="35"/>
      <c r="GOD125" s="35"/>
      <c r="GOE125" s="35"/>
      <c r="GOF125" s="35"/>
      <c r="GOG125" s="35"/>
      <c r="GOH125" s="35"/>
      <c r="GOI125" s="35"/>
      <c r="GOJ125" s="35"/>
      <c r="GOK125" s="35"/>
      <c r="GOL125" s="35"/>
      <c r="GOM125" s="35"/>
      <c r="GON125" s="35"/>
      <c r="GOO125" s="35"/>
      <c r="GOP125" s="35"/>
      <c r="GOQ125" s="35"/>
      <c r="GOR125" s="35"/>
      <c r="GOS125" s="35"/>
      <c r="GOT125" s="35"/>
      <c r="GOU125" s="35"/>
      <c r="GOV125" s="35"/>
      <c r="GOW125" s="35"/>
      <c r="GOX125" s="35"/>
      <c r="GOY125" s="35"/>
      <c r="GOZ125" s="35"/>
      <c r="GPA125" s="35"/>
      <c r="GPB125" s="35"/>
      <c r="GPC125" s="35"/>
      <c r="GPD125" s="35"/>
      <c r="GPE125" s="35"/>
      <c r="GPF125" s="35"/>
      <c r="GPG125" s="35"/>
      <c r="GPH125" s="35"/>
      <c r="GPI125" s="35"/>
      <c r="GPJ125" s="35"/>
      <c r="GPK125" s="35"/>
      <c r="GPL125" s="35"/>
      <c r="GPM125" s="35"/>
      <c r="GPN125" s="35"/>
      <c r="GPO125" s="35"/>
      <c r="GPP125" s="35"/>
      <c r="GPQ125" s="35"/>
      <c r="GPR125" s="35"/>
      <c r="GPS125" s="35"/>
      <c r="GPT125" s="35"/>
      <c r="GPU125" s="35"/>
      <c r="GPV125" s="35"/>
      <c r="GPW125" s="35"/>
      <c r="GPX125" s="35"/>
      <c r="GPY125" s="35"/>
      <c r="GPZ125" s="35"/>
      <c r="GQA125" s="35"/>
      <c r="GQB125" s="35"/>
      <c r="GQC125" s="35"/>
      <c r="GQD125" s="35"/>
      <c r="GQE125" s="35"/>
      <c r="GQF125" s="35"/>
      <c r="GQG125" s="35"/>
      <c r="GQH125" s="35"/>
      <c r="GQI125" s="35"/>
      <c r="GQJ125" s="35"/>
      <c r="GQK125" s="35"/>
      <c r="GQL125" s="35"/>
      <c r="GQM125" s="35"/>
      <c r="GQN125" s="35"/>
      <c r="GQO125" s="35"/>
      <c r="GQP125" s="35"/>
      <c r="GQQ125" s="35"/>
      <c r="GQR125" s="35"/>
      <c r="GQS125" s="35"/>
      <c r="GQT125" s="35"/>
      <c r="GQU125" s="35"/>
      <c r="GQV125" s="35"/>
      <c r="GQW125" s="35"/>
      <c r="GQX125" s="35"/>
      <c r="GQY125" s="35"/>
      <c r="GQZ125" s="35"/>
      <c r="GRA125" s="35"/>
      <c r="GRB125" s="35"/>
      <c r="GRC125" s="35"/>
      <c r="GRD125" s="35"/>
      <c r="GRE125" s="35"/>
      <c r="GRF125" s="35"/>
      <c r="GRG125" s="35"/>
      <c r="GRH125" s="35"/>
      <c r="GRI125" s="35"/>
      <c r="GRJ125" s="35"/>
      <c r="GRK125" s="35"/>
      <c r="GRL125" s="35"/>
      <c r="GRM125" s="35"/>
      <c r="GRN125" s="35"/>
      <c r="GRO125" s="35"/>
      <c r="GRP125" s="35"/>
      <c r="GRQ125" s="35"/>
      <c r="GRR125" s="35"/>
      <c r="GRS125" s="35"/>
      <c r="GRT125" s="35"/>
      <c r="GRU125" s="35"/>
      <c r="GRV125" s="35"/>
      <c r="GRW125" s="35"/>
      <c r="GRX125" s="35"/>
      <c r="GRY125" s="35"/>
      <c r="GRZ125" s="35"/>
      <c r="GSA125" s="35"/>
      <c r="GSB125" s="35"/>
      <c r="GSC125" s="35"/>
      <c r="GSD125" s="35"/>
      <c r="GSE125" s="35"/>
      <c r="GSF125" s="35"/>
      <c r="GSG125" s="35"/>
      <c r="GSH125" s="35"/>
      <c r="GSI125" s="35"/>
      <c r="GSJ125" s="35"/>
      <c r="GSK125" s="35"/>
      <c r="GSL125" s="35"/>
      <c r="GSM125" s="35"/>
      <c r="GSN125" s="35"/>
      <c r="GSO125" s="35"/>
      <c r="GSP125" s="35"/>
      <c r="GSQ125" s="35"/>
      <c r="GSR125" s="35"/>
      <c r="GSS125" s="35"/>
      <c r="GST125" s="35"/>
      <c r="GSU125" s="35"/>
      <c r="GSV125" s="35"/>
      <c r="GSW125" s="35"/>
      <c r="GSX125" s="35"/>
      <c r="GSY125" s="35"/>
      <c r="GSZ125" s="35"/>
      <c r="GTA125" s="35"/>
      <c r="GTB125" s="35"/>
      <c r="GTC125" s="35"/>
      <c r="GTD125" s="35"/>
      <c r="GTE125" s="35"/>
      <c r="GTF125" s="35"/>
      <c r="GTG125" s="35"/>
      <c r="GTH125" s="35"/>
      <c r="GTI125" s="35"/>
      <c r="GTJ125" s="35"/>
      <c r="GTK125" s="35"/>
      <c r="GTL125" s="35"/>
      <c r="GTM125" s="35"/>
      <c r="GTN125" s="35"/>
      <c r="GTO125" s="35"/>
      <c r="GTP125" s="35"/>
      <c r="GTQ125" s="35"/>
      <c r="GTR125" s="35"/>
      <c r="GTS125" s="35"/>
      <c r="GTT125" s="35"/>
      <c r="GTU125" s="35"/>
      <c r="GTV125" s="35"/>
      <c r="GTW125" s="35"/>
      <c r="GTX125" s="35"/>
      <c r="GTY125" s="35"/>
      <c r="GTZ125" s="35"/>
      <c r="GUA125" s="35"/>
      <c r="GUB125" s="35"/>
      <c r="GUC125" s="35"/>
      <c r="GUD125" s="35"/>
      <c r="GUE125" s="35"/>
      <c r="GUF125" s="35"/>
      <c r="GUG125" s="35"/>
      <c r="GUH125" s="35"/>
      <c r="GUI125" s="35"/>
      <c r="GUJ125" s="35"/>
      <c r="GUK125" s="35"/>
      <c r="GUL125" s="35"/>
      <c r="GUM125" s="35"/>
      <c r="GUN125" s="35"/>
      <c r="GUO125" s="35"/>
      <c r="GUP125" s="35"/>
      <c r="GUQ125" s="35"/>
      <c r="GUR125" s="35"/>
      <c r="GUS125" s="35"/>
      <c r="GUT125" s="35"/>
      <c r="GUU125" s="35"/>
      <c r="GUV125" s="35"/>
      <c r="GUW125" s="35"/>
      <c r="GUX125" s="35"/>
      <c r="GUY125" s="35"/>
      <c r="GUZ125" s="35"/>
      <c r="GVA125" s="35"/>
      <c r="GVB125" s="35"/>
      <c r="GVC125" s="35"/>
      <c r="GVD125" s="35"/>
      <c r="GVE125" s="35"/>
      <c r="GVF125" s="35"/>
      <c r="GVG125" s="35"/>
      <c r="GVH125" s="35"/>
      <c r="GVI125" s="35"/>
      <c r="GVJ125" s="35"/>
      <c r="GVK125" s="35"/>
      <c r="GVL125" s="35"/>
      <c r="GVM125" s="35"/>
      <c r="GVN125" s="35"/>
      <c r="GVO125" s="35"/>
      <c r="GVP125" s="35"/>
      <c r="GVQ125" s="35"/>
      <c r="GVR125" s="35"/>
      <c r="GVS125" s="35"/>
      <c r="GVT125" s="35"/>
      <c r="GVU125" s="35"/>
      <c r="GVV125" s="35"/>
      <c r="GVW125" s="35"/>
      <c r="GVX125" s="35"/>
      <c r="GVY125" s="35"/>
      <c r="GVZ125" s="35"/>
      <c r="GWA125" s="35"/>
      <c r="GWB125" s="35"/>
      <c r="GWC125" s="35"/>
      <c r="GWD125" s="35"/>
      <c r="GWE125" s="35"/>
      <c r="GWF125" s="35"/>
      <c r="GWG125" s="35"/>
      <c r="GWH125" s="35"/>
      <c r="GWI125" s="35"/>
      <c r="GWJ125" s="35"/>
      <c r="GWK125" s="35"/>
      <c r="GWL125" s="35"/>
      <c r="GWM125" s="35"/>
      <c r="GWN125" s="35"/>
      <c r="GWO125" s="35"/>
      <c r="GWP125" s="35"/>
      <c r="GWQ125" s="35"/>
      <c r="GWR125" s="35"/>
      <c r="GWS125" s="35"/>
      <c r="GWT125" s="35"/>
      <c r="GWU125" s="35"/>
      <c r="GWV125" s="35"/>
      <c r="GWW125" s="35"/>
      <c r="GWX125" s="35"/>
      <c r="GWY125" s="35"/>
      <c r="GWZ125" s="35"/>
      <c r="GXA125" s="35"/>
      <c r="GXB125" s="35"/>
      <c r="GXC125" s="35"/>
      <c r="GXD125" s="35"/>
      <c r="GXE125" s="35"/>
      <c r="GXF125" s="35"/>
      <c r="GXG125" s="35"/>
      <c r="GXH125" s="35"/>
      <c r="GXI125" s="35"/>
      <c r="GXJ125" s="35"/>
      <c r="GXK125" s="35"/>
      <c r="GXL125" s="35"/>
      <c r="GXM125" s="35"/>
      <c r="GXN125" s="35"/>
      <c r="GXO125" s="35"/>
      <c r="GXP125" s="35"/>
      <c r="GXQ125" s="35"/>
      <c r="GXR125" s="35"/>
      <c r="GXS125" s="35"/>
      <c r="GXT125" s="35"/>
      <c r="GXU125" s="35"/>
      <c r="GXV125" s="35"/>
      <c r="GXW125" s="35"/>
      <c r="GXX125" s="35"/>
      <c r="GXY125" s="35"/>
      <c r="GXZ125" s="35"/>
      <c r="GYA125" s="35"/>
      <c r="GYB125" s="35"/>
      <c r="GYC125" s="35"/>
      <c r="GYD125" s="35"/>
      <c r="GYE125" s="35"/>
      <c r="GYF125" s="35"/>
      <c r="GYG125" s="35"/>
      <c r="GYH125" s="35"/>
      <c r="GYI125" s="35"/>
      <c r="GYJ125" s="35"/>
      <c r="GYK125" s="35"/>
      <c r="GYL125" s="35"/>
      <c r="GYM125" s="35"/>
      <c r="GYN125" s="35"/>
      <c r="GYO125" s="35"/>
      <c r="GYP125" s="35"/>
      <c r="GYQ125" s="35"/>
      <c r="GYR125" s="35"/>
      <c r="GYS125" s="35"/>
      <c r="GYT125" s="35"/>
      <c r="GYU125" s="35"/>
      <c r="GYV125" s="35"/>
      <c r="GYW125" s="35"/>
      <c r="GYX125" s="35"/>
      <c r="GYY125" s="35"/>
      <c r="GYZ125" s="35"/>
      <c r="GZA125" s="35"/>
      <c r="GZB125" s="35"/>
      <c r="GZC125" s="35"/>
      <c r="GZD125" s="35"/>
      <c r="GZE125" s="35"/>
      <c r="GZF125" s="35"/>
      <c r="GZG125" s="35"/>
      <c r="GZH125" s="35"/>
      <c r="GZI125" s="35"/>
      <c r="GZJ125" s="35"/>
      <c r="GZK125" s="35"/>
      <c r="GZL125" s="35"/>
      <c r="GZM125" s="35"/>
      <c r="GZN125" s="35"/>
      <c r="GZO125" s="35"/>
      <c r="GZP125" s="35"/>
      <c r="GZQ125" s="35"/>
      <c r="GZR125" s="35"/>
      <c r="GZS125" s="35"/>
      <c r="GZT125" s="35"/>
      <c r="GZU125" s="35"/>
      <c r="GZV125" s="35"/>
      <c r="GZW125" s="35"/>
      <c r="GZX125" s="35"/>
      <c r="GZY125" s="35"/>
      <c r="GZZ125" s="35"/>
      <c r="HAA125" s="35"/>
      <c r="HAB125" s="35"/>
      <c r="HAC125" s="35"/>
      <c r="HAD125" s="35"/>
      <c r="HAE125" s="35"/>
      <c r="HAF125" s="35"/>
      <c r="HAG125" s="35"/>
      <c r="HAH125" s="35"/>
      <c r="HAI125" s="35"/>
      <c r="HAJ125" s="35"/>
      <c r="HAK125" s="35"/>
      <c r="HAL125" s="35"/>
      <c r="HAM125" s="35"/>
      <c r="HAN125" s="35"/>
      <c r="HAO125" s="35"/>
      <c r="HAP125" s="35"/>
      <c r="HAQ125" s="35"/>
      <c r="HAR125" s="35"/>
      <c r="HAS125" s="35"/>
      <c r="HAT125" s="35"/>
      <c r="HAU125" s="35"/>
      <c r="HAV125" s="35"/>
      <c r="HAW125" s="35"/>
      <c r="HAX125" s="35"/>
      <c r="HAY125" s="35"/>
      <c r="HAZ125" s="35"/>
      <c r="HBA125" s="35"/>
      <c r="HBB125" s="35"/>
      <c r="HBC125" s="35"/>
      <c r="HBD125" s="35"/>
      <c r="HBE125" s="35"/>
      <c r="HBF125" s="35"/>
      <c r="HBG125" s="35"/>
      <c r="HBH125" s="35"/>
      <c r="HBI125" s="35"/>
      <c r="HBJ125" s="35"/>
      <c r="HBK125" s="35"/>
      <c r="HBL125" s="35"/>
      <c r="HBM125" s="35"/>
      <c r="HBN125" s="35"/>
      <c r="HBO125" s="35"/>
      <c r="HBP125" s="35"/>
      <c r="HBQ125" s="35"/>
      <c r="HBR125" s="35"/>
      <c r="HBS125" s="35"/>
      <c r="HBT125" s="35"/>
      <c r="HBU125" s="35"/>
      <c r="HBV125" s="35"/>
      <c r="HBW125" s="35"/>
      <c r="HBX125" s="35"/>
      <c r="HBY125" s="35"/>
      <c r="HBZ125" s="35"/>
      <c r="HCA125" s="35"/>
      <c r="HCB125" s="35"/>
      <c r="HCC125" s="35"/>
      <c r="HCD125" s="35"/>
      <c r="HCE125" s="35"/>
      <c r="HCF125" s="35"/>
      <c r="HCG125" s="35"/>
      <c r="HCH125" s="35"/>
      <c r="HCI125" s="35"/>
      <c r="HCJ125" s="35"/>
      <c r="HCK125" s="35"/>
      <c r="HCL125" s="35"/>
      <c r="HCM125" s="35"/>
      <c r="HCN125" s="35"/>
      <c r="HCO125" s="35"/>
      <c r="HCP125" s="35"/>
      <c r="HCQ125" s="35"/>
      <c r="HCR125" s="35"/>
      <c r="HCS125" s="35"/>
      <c r="HCT125" s="35"/>
      <c r="HCU125" s="35"/>
      <c r="HCV125" s="35"/>
      <c r="HCW125" s="35"/>
      <c r="HCX125" s="35"/>
      <c r="HCY125" s="35"/>
      <c r="HCZ125" s="35"/>
      <c r="HDA125" s="35"/>
      <c r="HDB125" s="35"/>
      <c r="HDC125" s="35"/>
      <c r="HDD125" s="35"/>
      <c r="HDE125" s="35"/>
      <c r="HDF125" s="35"/>
      <c r="HDG125" s="35"/>
      <c r="HDH125" s="35"/>
      <c r="HDI125" s="35"/>
      <c r="HDJ125" s="35"/>
      <c r="HDK125" s="35"/>
      <c r="HDL125" s="35"/>
      <c r="HDM125" s="35"/>
      <c r="HDN125" s="35"/>
      <c r="HDO125" s="35"/>
      <c r="HDP125" s="35"/>
      <c r="HDQ125" s="35"/>
      <c r="HDR125" s="35"/>
      <c r="HDS125" s="35"/>
      <c r="HDT125" s="35"/>
      <c r="HDU125" s="35"/>
      <c r="HDV125" s="35"/>
      <c r="HDW125" s="35"/>
      <c r="HDX125" s="35"/>
      <c r="HDY125" s="35"/>
      <c r="HDZ125" s="35"/>
      <c r="HEA125" s="35"/>
      <c r="HEB125" s="35"/>
      <c r="HEC125" s="35"/>
      <c r="HED125" s="35"/>
      <c r="HEE125" s="35"/>
      <c r="HEF125" s="35"/>
      <c r="HEG125" s="35"/>
      <c r="HEH125" s="35"/>
      <c r="HEI125" s="35"/>
      <c r="HEJ125" s="35"/>
      <c r="HEK125" s="35"/>
      <c r="HEL125" s="35"/>
      <c r="HEM125" s="35"/>
      <c r="HEN125" s="35"/>
      <c r="HEO125" s="35"/>
      <c r="HEP125" s="35"/>
      <c r="HEQ125" s="35"/>
      <c r="HER125" s="35"/>
      <c r="HES125" s="35"/>
      <c r="HET125" s="35"/>
      <c r="HEU125" s="35"/>
      <c r="HEV125" s="35"/>
      <c r="HEW125" s="35"/>
      <c r="HEX125" s="35"/>
      <c r="HEY125" s="35"/>
      <c r="HEZ125" s="35"/>
      <c r="HFA125" s="35"/>
      <c r="HFB125" s="35"/>
      <c r="HFC125" s="35"/>
      <c r="HFD125" s="35"/>
      <c r="HFE125" s="35"/>
      <c r="HFF125" s="35"/>
      <c r="HFG125" s="35"/>
      <c r="HFH125" s="35"/>
      <c r="HFI125" s="35"/>
      <c r="HFJ125" s="35"/>
      <c r="HFK125" s="35"/>
      <c r="HFL125" s="35"/>
      <c r="HFM125" s="35"/>
      <c r="HFN125" s="35"/>
      <c r="HFO125" s="35"/>
      <c r="HFP125" s="35"/>
      <c r="HFQ125" s="35"/>
      <c r="HFR125" s="35"/>
      <c r="HFS125" s="35"/>
      <c r="HFT125" s="35"/>
      <c r="HFU125" s="35"/>
      <c r="HFV125" s="35"/>
      <c r="HFW125" s="35"/>
      <c r="HFX125" s="35"/>
      <c r="HFY125" s="35"/>
      <c r="HFZ125" s="35"/>
      <c r="HGA125" s="35"/>
      <c r="HGB125" s="35"/>
      <c r="HGC125" s="35"/>
      <c r="HGD125" s="35"/>
      <c r="HGE125" s="35"/>
      <c r="HGF125" s="35"/>
      <c r="HGG125" s="35"/>
      <c r="HGH125" s="35"/>
      <c r="HGI125" s="35"/>
      <c r="HGJ125" s="35"/>
      <c r="HGK125" s="35"/>
      <c r="HGL125" s="35"/>
      <c r="HGM125" s="35"/>
      <c r="HGN125" s="35"/>
      <c r="HGO125" s="35"/>
      <c r="HGP125" s="35"/>
      <c r="HGQ125" s="35"/>
      <c r="HGR125" s="35"/>
      <c r="HGS125" s="35"/>
      <c r="HGT125" s="35"/>
      <c r="HGU125" s="35"/>
      <c r="HGV125" s="35"/>
      <c r="HGW125" s="35"/>
      <c r="HGX125" s="35"/>
      <c r="HGY125" s="35"/>
      <c r="HGZ125" s="35"/>
      <c r="HHA125" s="35"/>
      <c r="HHB125" s="35"/>
      <c r="HHC125" s="35"/>
      <c r="HHD125" s="35"/>
      <c r="HHE125" s="35"/>
      <c r="HHF125" s="35"/>
      <c r="HHG125" s="35"/>
      <c r="HHH125" s="35"/>
      <c r="HHI125" s="35"/>
      <c r="HHJ125" s="35"/>
      <c r="HHK125" s="35"/>
      <c r="HHL125" s="35"/>
      <c r="HHM125" s="35"/>
      <c r="HHN125" s="35"/>
      <c r="HHO125" s="35"/>
      <c r="HHP125" s="35"/>
      <c r="HHQ125" s="35"/>
      <c r="HHR125" s="35"/>
      <c r="HHS125" s="35"/>
      <c r="HHT125" s="35"/>
      <c r="HHU125" s="35"/>
      <c r="HHV125" s="35"/>
      <c r="HHW125" s="35"/>
      <c r="HHX125" s="35"/>
      <c r="HHY125" s="35"/>
      <c r="HHZ125" s="35"/>
      <c r="HIA125" s="35"/>
      <c r="HIB125" s="35"/>
      <c r="HIC125" s="35"/>
      <c r="HID125" s="35"/>
      <c r="HIE125" s="35"/>
      <c r="HIF125" s="35"/>
      <c r="HIG125" s="35"/>
      <c r="HIH125" s="35"/>
      <c r="HII125" s="35"/>
      <c r="HIJ125" s="35"/>
      <c r="HIK125" s="35"/>
      <c r="HIL125" s="35"/>
      <c r="HIM125" s="35"/>
      <c r="HIN125" s="35"/>
      <c r="HIO125" s="35"/>
      <c r="HIP125" s="35"/>
      <c r="HIQ125" s="35"/>
      <c r="HIR125" s="35"/>
      <c r="HIS125" s="35"/>
      <c r="HIT125" s="35"/>
      <c r="HIU125" s="35"/>
      <c r="HIV125" s="35"/>
      <c r="HIW125" s="35"/>
      <c r="HIX125" s="35"/>
      <c r="HIY125" s="35"/>
      <c r="HIZ125" s="35"/>
      <c r="HJA125" s="35"/>
      <c r="HJB125" s="35"/>
      <c r="HJC125" s="35"/>
      <c r="HJD125" s="35"/>
      <c r="HJE125" s="35"/>
      <c r="HJF125" s="35"/>
      <c r="HJG125" s="35"/>
      <c r="HJH125" s="35"/>
      <c r="HJI125" s="35"/>
      <c r="HJJ125" s="35"/>
      <c r="HJK125" s="35"/>
      <c r="HJL125" s="35"/>
      <c r="HJM125" s="35"/>
      <c r="HJN125" s="35"/>
      <c r="HJO125" s="35"/>
      <c r="HJP125" s="35"/>
      <c r="HJQ125" s="35"/>
      <c r="HJR125" s="35"/>
      <c r="HJS125" s="35"/>
      <c r="HJT125" s="35"/>
      <c r="HJU125" s="35"/>
      <c r="HJV125" s="35"/>
      <c r="HJW125" s="35"/>
      <c r="HJX125" s="35"/>
      <c r="HJY125" s="35"/>
      <c r="HJZ125" s="35"/>
      <c r="HKA125" s="35"/>
      <c r="HKB125" s="35"/>
      <c r="HKC125" s="35"/>
      <c r="HKD125" s="35"/>
      <c r="HKE125" s="35"/>
      <c r="HKF125" s="35"/>
      <c r="HKG125" s="35"/>
      <c r="HKH125" s="35"/>
      <c r="HKI125" s="35"/>
      <c r="HKJ125" s="35"/>
      <c r="HKK125" s="35"/>
      <c r="HKL125" s="35"/>
      <c r="HKM125" s="35"/>
      <c r="HKN125" s="35"/>
      <c r="HKO125" s="35"/>
      <c r="HKP125" s="35"/>
      <c r="HKQ125" s="35"/>
      <c r="HKR125" s="35"/>
      <c r="HKS125" s="35"/>
      <c r="HKT125" s="35"/>
      <c r="HKU125" s="35"/>
      <c r="HKV125" s="35"/>
      <c r="HKW125" s="35"/>
      <c r="HKX125" s="35"/>
      <c r="HKY125" s="35"/>
      <c r="HKZ125" s="35"/>
      <c r="HLA125" s="35"/>
      <c r="HLB125" s="35"/>
      <c r="HLC125" s="35"/>
      <c r="HLD125" s="35"/>
      <c r="HLE125" s="35"/>
      <c r="HLF125" s="35"/>
      <c r="HLG125" s="35"/>
      <c r="HLH125" s="35"/>
      <c r="HLI125" s="35"/>
      <c r="HLJ125" s="35"/>
      <c r="HLK125" s="35"/>
      <c r="HLL125" s="35"/>
      <c r="HLM125" s="35"/>
      <c r="HLN125" s="35"/>
      <c r="HLO125" s="35"/>
      <c r="HLP125" s="35"/>
      <c r="HLQ125" s="35"/>
      <c r="HLR125" s="35"/>
      <c r="HLS125" s="35"/>
      <c r="HLT125" s="35"/>
      <c r="HLU125" s="35"/>
      <c r="HLV125" s="35"/>
      <c r="HLW125" s="35"/>
      <c r="HLX125" s="35"/>
      <c r="HLY125" s="35"/>
      <c r="HLZ125" s="35"/>
      <c r="HMA125" s="35"/>
      <c r="HMB125" s="35"/>
      <c r="HMC125" s="35"/>
      <c r="HMD125" s="35"/>
      <c r="HME125" s="35"/>
      <c r="HMF125" s="35"/>
      <c r="HMG125" s="35"/>
      <c r="HMH125" s="35"/>
      <c r="HMI125" s="35"/>
      <c r="HMJ125" s="35"/>
      <c r="HMK125" s="35"/>
      <c r="HML125" s="35"/>
      <c r="HMM125" s="35"/>
      <c r="HMN125" s="35"/>
      <c r="HMO125" s="35"/>
      <c r="HMP125" s="35"/>
      <c r="HMQ125" s="35"/>
      <c r="HMR125" s="35"/>
      <c r="HMS125" s="35"/>
      <c r="HMT125" s="35"/>
      <c r="HMU125" s="35"/>
      <c r="HMV125" s="35"/>
      <c r="HMW125" s="35"/>
      <c r="HMX125" s="35"/>
      <c r="HMY125" s="35"/>
      <c r="HMZ125" s="35"/>
      <c r="HNA125" s="35"/>
      <c r="HNB125" s="35"/>
      <c r="HNC125" s="35"/>
      <c r="HND125" s="35"/>
      <c r="HNE125" s="35"/>
      <c r="HNF125" s="35"/>
      <c r="HNG125" s="35"/>
      <c r="HNH125" s="35"/>
      <c r="HNI125" s="35"/>
      <c r="HNJ125" s="35"/>
      <c r="HNK125" s="35"/>
      <c r="HNL125" s="35"/>
      <c r="HNM125" s="35"/>
      <c r="HNN125" s="35"/>
      <c r="HNO125" s="35"/>
      <c r="HNP125" s="35"/>
      <c r="HNQ125" s="35"/>
      <c r="HNR125" s="35"/>
      <c r="HNS125" s="35"/>
      <c r="HNT125" s="35"/>
      <c r="HNU125" s="35"/>
      <c r="HNV125" s="35"/>
      <c r="HNW125" s="35"/>
      <c r="HNX125" s="35"/>
      <c r="HNY125" s="35"/>
      <c r="HNZ125" s="35"/>
      <c r="HOA125" s="35"/>
      <c r="HOB125" s="35"/>
      <c r="HOC125" s="35"/>
      <c r="HOD125" s="35"/>
      <c r="HOE125" s="35"/>
      <c r="HOF125" s="35"/>
      <c r="HOG125" s="35"/>
      <c r="HOH125" s="35"/>
      <c r="HOI125" s="35"/>
      <c r="HOJ125" s="35"/>
      <c r="HOK125" s="35"/>
      <c r="HOL125" s="35"/>
      <c r="HOM125" s="35"/>
      <c r="HON125" s="35"/>
      <c r="HOO125" s="35"/>
      <c r="HOP125" s="35"/>
      <c r="HOQ125" s="35"/>
      <c r="HOR125" s="35"/>
      <c r="HOS125" s="35"/>
      <c r="HOT125" s="35"/>
      <c r="HOU125" s="35"/>
      <c r="HOV125" s="35"/>
      <c r="HOW125" s="35"/>
      <c r="HOX125" s="35"/>
      <c r="HOY125" s="35"/>
      <c r="HOZ125" s="35"/>
      <c r="HPA125" s="35"/>
      <c r="HPB125" s="35"/>
      <c r="HPC125" s="35"/>
      <c r="HPD125" s="35"/>
      <c r="HPE125" s="35"/>
      <c r="HPF125" s="35"/>
      <c r="HPG125" s="35"/>
      <c r="HPH125" s="35"/>
      <c r="HPI125" s="35"/>
      <c r="HPJ125" s="35"/>
      <c r="HPK125" s="35"/>
      <c r="HPL125" s="35"/>
      <c r="HPM125" s="35"/>
      <c r="HPN125" s="35"/>
      <c r="HPO125" s="35"/>
      <c r="HPP125" s="35"/>
      <c r="HPQ125" s="35"/>
      <c r="HPR125" s="35"/>
      <c r="HPS125" s="35"/>
      <c r="HPT125" s="35"/>
      <c r="HPU125" s="35"/>
      <c r="HPV125" s="35"/>
      <c r="HPW125" s="35"/>
      <c r="HPX125" s="35"/>
      <c r="HPY125" s="35"/>
      <c r="HPZ125" s="35"/>
      <c r="HQA125" s="35"/>
      <c r="HQB125" s="35"/>
      <c r="HQC125" s="35"/>
      <c r="HQD125" s="35"/>
      <c r="HQE125" s="35"/>
      <c r="HQF125" s="35"/>
      <c r="HQG125" s="35"/>
      <c r="HQH125" s="35"/>
      <c r="HQI125" s="35"/>
      <c r="HQJ125" s="35"/>
      <c r="HQK125" s="35"/>
      <c r="HQL125" s="35"/>
      <c r="HQM125" s="35"/>
      <c r="HQN125" s="35"/>
      <c r="HQO125" s="35"/>
      <c r="HQP125" s="35"/>
      <c r="HQQ125" s="35"/>
      <c r="HQR125" s="35"/>
      <c r="HQS125" s="35"/>
      <c r="HQT125" s="35"/>
      <c r="HQU125" s="35"/>
      <c r="HQV125" s="35"/>
      <c r="HQW125" s="35"/>
      <c r="HQX125" s="35"/>
      <c r="HQY125" s="35"/>
      <c r="HQZ125" s="35"/>
      <c r="HRA125" s="35"/>
      <c r="HRB125" s="35"/>
      <c r="HRC125" s="35"/>
      <c r="HRD125" s="35"/>
      <c r="HRE125" s="35"/>
      <c r="HRF125" s="35"/>
      <c r="HRG125" s="35"/>
      <c r="HRH125" s="35"/>
      <c r="HRI125" s="35"/>
      <c r="HRJ125" s="35"/>
      <c r="HRK125" s="35"/>
      <c r="HRL125" s="35"/>
      <c r="HRM125" s="35"/>
      <c r="HRN125" s="35"/>
      <c r="HRO125" s="35"/>
      <c r="HRP125" s="35"/>
      <c r="HRQ125" s="35"/>
      <c r="HRR125" s="35"/>
      <c r="HRS125" s="35"/>
      <c r="HRT125" s="35"/>
      <c r="HRU125" s="35"/>
      <c r="HRV125" s="35"/>
      <c r="HRW125" s="35"/>
      <c r="HRX125" s="35"/>
      <c r="HRY125" s="35"/>
      <c r="HRZ125" s="35"/>
      <c r="HSA125" s="35"/>
      <c r="HSB125" s="35"/>
      <c r="HSC125" s="35"/>
      <c r="HSD125" s="35"/>
      <c r="HSE125" s="35"/>
      <c r="HSF125" s="35"/>
      <c r="HSG125" s="35"/>
      <c r="HSH125" s="35"/>
      <c r="HSI125" s="35"/>
      <c r="HSJ125" s="35"/>
      <c r="HSK125" s="35"/>
      <c r="HSL125" s="35"/>
      <c r="HSM125" s="35"/>
      <c r="HSN125" s="35"/>
      <c r="HSO125" s="35"/>
      <c r="HSP125" s="35"/>
      <c r="HSQ125" s="35"/>
      <c r="HSR125" s="35"/>
      <c r="HSS125" s="35"/>
      <c r="HST125" s="35"/>
      <c r="HSU125" s="35"/>
      <c r="HSV125" s="35"/>
      <c r="HSW125" s="35"/>
      <c r="HSX125" s="35"/>
      <c r="HSY125" s="35"/>
      <c r="HSZ125" s="35"/>
      <c r="HTA125" s="35"/>
      <c r="HTB125" s="35"/>
      <c r="HTC125" s="35"/>
      <c r="HTD125" s="35"/>
      <c r="HTE125" s="35"/>
      <c r="HTF125" s="35"/>
      <c r="HTG125" s="35"/>
      <c r="HTH125" s="35"/>
      <c r="HTI125" s="35"/>
      <c r="HTJ125" s="35"/>
      <c r="HTK125" s="35"/>
      <c r="HTL125" s="35"/>
      <c r="HTM125" s="35"/>
      <c r="HTN125" s="35"/>
      <c r="HTO125" s="35"/>
      <c r="HTP125" s="35"/>
      <c r="HTQ125" s="35"/>
      <c r="HTR125" s="35"/>
      <c r="HTS125" s="35"/>
      <c r="HTT125" s="35"/>
      <c r="HTU125" s="35"/>
      <c r="HTV125" s="35"/>
      <c r="HTW125" s="35"/>
      <c r="HTX125" s="35"/>
      <c r="HTY125" s="35"/>
      <c r="HTZ125" s="35"/>
      <c r="HUA125" s="35"/>
      <c r="HUB125" s="35"/>
      <c r="HUC125" s="35"/>
      <c r="HUD125" s="35"/>
      <c r="HUE125" s="35"/>
      <c r="HUF125" s="35"/>
      <c r="HUG125" s="35"/>
      <c r="HUH125" s="35"/>
      <c r="HUI125" s="35"/>
      <c r="HUJ125" s="35"/>
      <c r="HUK125" s="35"/>
      <c r="HUL125" s="35"/>
      <c r="HUM125" s="35"/>
      <c r="HUN125" s="35"/>
      <c r="HUO125" s="35"/>
      <c r="HUP125" s="35"/>
      <c r="HUQ125" s="35"/>
      <c r="HUR125" s="35"/>
      <c r="HUS125" s="35"/>
      <c r="HUT125" s="35"/>
      <c r="HUU125" s="35"/>
      <c r="HUV125" s="35"/>
      <c r="HUW125" s="35"/>
      <c r="HUX125" s="35"/>
      <c r="HUY125" s="35"/>
      <c r="HUZ125" s="35"/>
      <c r="HVA125" s="35"/>
      <c r="HVB125" s="35"/>
      <c r="HVC125" s="35"/>
      <c r="HVD125" s="35"/>
      <c r="HVE125" s="35"/>
      <c r="HVF125" s="35"/>
      <c r="HVG125" s="35"/>
      <c r="HVH125" s="35"/>
      <c r="HVI125" s="35"/>
      <c r="HVJ125" s="35"/>
      <c r="HVK125" s="35"/>
      <c r="HVL125" s="35"/>
      <c r="HVM125" s="35"/>
      <c r="HVN125" s="35"/>
      <c r="HVO125" s="35"/>
      <c r="HVP125" s="35"/>
      <c r="HVQ125" s="35"/>
      <c r="HVR125" s="35"/>
      <c r="HVS125" s="35"/>
      <c r="HVT125" s="35"/>
      <c r="HVU125" s="35"/>
      <c r="HVV125" s="35"/>
      <c r="HVW125" s="35"/>
      <c r="HVX125" s="35"/>
      <c r="HVY125" s="35"/>
      <c r="HVZ125" s="35"/>
      <c r="HWA125" s="35"/>
      <c r="HWB125" s="35"/>
      <c r="HWC125" s="35"/>
      <c r="HWD125" s="35"/>
      <c r="HWE125" s="35"/>
      <c r="HWF125" s="35"/>
      <c r="HWG125" s="35"/>
      <c r="HWH125" s="35"/>
      <c r="HWI125" s="35"/>
      <c r="HWJ125" s="35"/>
      <c r="HWK125" s="35"/>
      <c r="HWL125" s="35"/>
      <c r="HWM125" s="35"/>
      <c r="HWN125" s="35"/>
      <c r="HWO125" s="35"/>
      <c r="HWP125" s="35"/>
      <c r="HWQ125" s="35"/>
      <c r="HWR125" s="35"/>
      <c r="HWS125" s="35"/>
      <c r="HWT125" s="35"/>
      <c r="HWU125" s="35"/>
      <c r="HWV125" s="35"/>
      <c r="HWW125" s="35"/>
      <c r="HWX125" s="35"/>
      <c r="HWY125" s="35"/>
      <c r="HWZ125" s="35"/>
      <c r="HXA125" s="35"/>
      <c r="HXB125" s="35"/>
      <c r="HXC125" s="35"/>
      <c r="HXD125" s="35"/>
      <c r="HXE125" s="35"/>
      <c r="HXF125" s="35"/>
      <c r="HXG125" s="35"/>
      <c r="HXH125" s="35"/>
      <c r="HXI125" s="35"/>
      <c r="HXJ125" s="35"/>
      <c r="HXK125" s="35"/>
      <c r="HXL125" s="35"/>
      <c r="HXM125" s="35"/>
      <c r="HXN125" s="35"/>
      <c r="HXO125" s="35"/>
      <c r="HXP125" s="35"/>
      <c r="HXQ125" s="35"/>
      <c r="HXR125" s="35"/>
      <c r="HXS125" s="35"/>
      <c r="HXT125" s="35"/>
      <c r="HXU125" s="35"/>
      <c r="HXV125" s="35"/>
      <c r="HXW125" s="35"/>
      <c r="HXX125" s="35"/>
      <c r="HXY125" s="35"/>
      <c r="HXZ125" s="35"/>
      <c r="HYA125" s="35"/>
      <c r="HYB125" s="35"/>
      <c r="HYC125" s="35"/>
      <c r="HYD125" s="35"/>
      <c r="HYE125" s="35"/>
      <c r="HYF125" s="35"/>
      <c r="HYG125" s="35"/>
      <c r="HYH125" s="35"/>
      <c r="HYI125" s="35"/>
      <c r="HYJ125" s="35"/>
      <c r="HYK125" s="35"/>
      <c r="HYL125" s="35"/>
      <c r="HYM125" s="35"/>
      <c r="HYN125" s="35"/>
      <c r="HYO125" s="35"/>
      <c r="HYP125" s="35"/>
      <c r="HYQ125" s="35"/>
      <c r="HYR125" s="35"/>
      <c r="HYS125" s="35"/>
      <c r="HYT125" s="35"/>
      <c r="HYU125" s="35"/>
      <c r="HYV125" s="35"/>
      <c r="HYW125" s="35"/>
      <c r="HYX125" s="35"/>
      <c r="HYY125" s="35"/>
      <c r="HYZ125" s="35"/>
      <c r="HZA125" s="35"/>
      <c r="HZB125" s="35"/>
      <c r="HZC125" s="35"/>
      <c r="HZD125" s="35"/>
      <c r="HZE125" s="35"/>
      <c r="HZF125" s="35"/>
      <c r="HZG125" s="35"/>
      <c r="HZH125" s="35"/>
      <c r="HZI125" s="35"/>
      <c r="HZJ125" s="35"/>
      <c r="HZK125" s="35"/>
      <c r="HZL125" s="35"/>
      <c r="HZM125" s="35"/>
      <c r="HZN125" s="35"/>
      <c r="HZO125" s="35"/>
      <c r="HZP125" s="35"/>
      <c r="HZQ125" s="35"/>
      <c r="HZR125" s="35"/>
      <c r="HZS125" s="35"/>
      <c r="HZT125" s="35"/>
      <c r="HZU125" s="35"/>
      <c r="HZV125" s="35"/>
      <c r="HZW125" s="35"/>
      <c r="HZX125" s="35"/>
      <c r="HZY125" s="35"/>
      <c r="HZZ125" s="35"/>
      <c r="IAA125" s="35"/>
      <c r="IAB125" s="35"/>
      <c r="IAC125" s="35"/>
      <c r="IAD125" s="35"/>
      <c r="IAE125" s="35"/>
      <c r="IAF125" s="35"/>
      <c r="IAG125" s="35"/>
      <c r="IAH125" s="35"/>
      <c r="IAI125" s="35"/>
      <c r="IAJ125" s="35"/>
      <c r="IAK125" s="35"/>
      <c r="IAL125" s="35"/>
      <c r="IAM125" s="35"/>
      <c r="IAN125" s="35"/>
      <c r="IAO125" s="35"/>
      <c r="IAP125" s="35"/>
      <c r="IAQ125" s="35"/>
      <c r="IAR125" s="35"/>
      <c r="IAS125" s="35"/>
      <c r="IAT125" s="35"/>
      <c r="IAU125" s="35"/>
      <c r="IAV125" s="35"/>
      <c r="IAW125" s="35"/>
      <c r="IAX125" s="35"/>
      <c r="IAY125" s="35"/>
      <c r="IAZ125" s="35"/>
      <c r="IBA125" s="35"/>
      <c r="IBB125" s="35"/>
      <c r="IBC125" s="35"/>
      <c r="IBD125" s="35"/>
      <c r="IBE125" s="35"/>
      <c r="IBF125" s="35"/>
      <c r="IBG125" s="35"/>
      <c r="IBH125" s="35"/>
      <c r="IBI125" s="35"/>
      <c r="IBJ125" s="35"/>
      <c r="IBK125" s="35"/>
      <c r="IBL125" s="35"/>
      <c r="IBM125" s="35"/>
      <c r="IBN125" s="35"/>
      <c r="IBO125" s="35"/>
      <c r="IBP125" s="35"/>
      <c r="IBQ125" s="35"/>
      <c r="IBR125" s="35"/>
      <c r="IBS125" s="35"/>
      <c r="IBT125" s="35"/>
      <c r="IBU125" s="35"/>
      <c r="IBV125" s="35"/>
      <c r="IBW125" s="35"/>
      <c r="IBX125" s="35"/>
      <c r="IBY125" s="35"/>
      <c r="IBZ125" s="35"/>
      <c r="ICA125" s="35"/>
      <c r="ICB125" s="35"/>
      <c r="ICC125" s="35"/>
      <c r="ICD125" s="35"/>
      <c r="ICE125" s="35"/>
      <c r="ICF125" s="35"/>
      <c r="ICG125" s="35"/>
      <c r="ICH125" s="35"/>
      <c r="ICI125" s="35"/>
      <c r="ICJ125" s="35"/>
      <c r="ICK125" s="35"/>
      <c r="ICL125" s="35"/>
      <c r="ICM125" s="35"/>
      <c r="ICN125" s="35"/>
      <c r="ICO125" s="35"/>
      <c r="ICP125" s="35"/>
      <c r="ICQ125" s="35"/>
      <c r="ICR125" s="35"/>
      <c r="ICS125" s="35"/>
      <c r="ICT125" s="35"/>
      <c r="ICU125" s="35"/>
      <c r="ICV125" s="35"/>
      <c r="ICW125" s="35"/>
      <c r="ICX125" s="35"/>
      <c r="ICY125" s="35"/>
      <c r="ICZ125" s="35"/>
      <c r="IDA125" s="35"/>
      <c r="IDB125" s="35"/>
      <c r="IDC125" s="35"/>
      <c r="IDD125" s="35"/>
      <c r="IDE125" s="35"/>
      <c r="IDF125" s="35"/>
      <c r="IDG125" s="35"/>
      <c r="IDH125" s="35"/>
      <c r="IDI125" s="35"/>
      <c r="IDJ125" s="35"/>
      <c r="IDK125" s="35"/>
      <c r="IDL125" s="35"/>
      <c r="IDM125" s="35"/>
      <c r="IDN125" s="35"/>
      <c r="IDO125" s="35"/>
      <c r="IDP125" s="35"/>
      <c r="IDQ125" s="35"/>
      <c r="IDR125" s="35"/>
      <c r="IDS125" s="35"/>
      <c r="IDT125" s="35"/>
      <c r="IDU125" s="35"/>
      <c r="IDV125" s="35"/>
      <c r="IDW125" s="35"/>
      <c r="IDX125" s="35"/>
      <c r="IDY125" s="35"/>
      <c r="IDZ125" s="35"/>
      <c r="IEA125" s="35"/>
      <c r="IEB125" s="35"/>
      <c r="IEC125" s="35"/>
      <c r="IED125" s="35"/>
      <c r="IEE125" s="35"/>
      <c r="IEF125" s="35"/>
      <c r="IEG125" s="35"/>
      <c r="IEH125" s="35"/>
      <c r="IEI125" s="35"/>
      <c r="IEJ125" s="35"/>
      <c r="IEK125" s="35"/>
      <c r="IEL125" s="35"/>
      <c r="IEM125" s="35"/>
      <c r="IEN125" s="35"/>
      <c r="IEO125" s="35"/>
      <c r="IEP125" s="35"/>
      <c r="IEQ125" s="35"/>
      <c r="IER125" s="35"/>
      <c r="IES125" s="35"/>
      <c r="IET125" s="35"/>
      <c r="IEU125" s="35"/>
      <c r="IEV125" s="35"/>
      <c r="IEW125" s="35"/>
      <c r="IEX125" s="35"/>
      <c r="IEY125" s="35"/>
      <c r="IEZ125" s="35"/>
      <c r="IFA125" s="35"/>
      <c r="IFB125" s="35"/>
      <c r="IFC125" s="35"/>
      <c r="IFD125" s="35"/>
      <c r="IFE125" s="35"/>
      <c r="IFF125" s="35"/>
      <c r="IFG125" s="35"/>
      <c r="IFH125" s="35"/>
      <c r="IFI125" s="35"/>
      <c r="IFJ125" s="35"/>
      <c r="IFK125" s="35"/>
      <c r="IFL125" s="35"/>
      <c r="IFM125" s="35"/>
      <c r="IFN125" s="35"/>
      <c r="IFO125" s="35"/>
      <c r="IFP125" s="35"/>
      <c r="IFQ125" s="35"/>
      <c r="IFR125" s="35"/>
      <c r="IFS125" s="35"/>
      <c r="IFT125" s="35"/>
      <c r="IFU125" s="35"/>
      <c r="IFV125" s="35"/>
      <c r="IFW125" s="35"/>
      <c r="IFX125" s="35"/>
      <c r="IFY125" s="35"/>
      <c r="IFZ125" s="35"/>
      <c r="IGA125" s="35"/>
      <c r="IGB125" s="35"/>
      <c r="IGC125" s="35"/>
      <c r="IGD125" s="35"/>
      <c r="IGE125" s="35"/>
      <c r="IGF125" s="35"/>
      <c r="IGG125" s="35"/>
      <c r="IGH125" s="35"/>
      <c r="IGI125" s="35"/>
      <c r="IGJ125" s="35"/>
      <c r="IGK125" s="35"/>
      <c r="IGL125" s="35"/>
      <c r="IGM125" s="35"/>
      <c r="IGN125" s="35"/>
      <c r="IGO125" s="35"/>
      <c r="IGP125" s="35"/>
      <c r="IGQ125" s="35"/>
      <c r="IGR125" s="35"/>
      <c r="IGS125" s="35"/>
      <c r="IGT125" s="35"/>
      <c r="IGU125" s="35"/>
      <c r="IGV125" s="35"/>
      <c r="IGW125" s="35"/>
      <c r="IGX125" s="35"/>
      <c r="IGY125" s="35"/>
      <c r="IGZ125" s="35"/>
      <c r="IHA125" s="35"/>
      <c r="IHB125" s="35"/>
      <c r="IHC125" s="35"/>
      <c r="IHD125" s="35"/>
      <c r="IHE125" s="35"/>
      <c r="IHF125" s="35"/>
      <c r="IHG125" s="35"/>
      <c r="IHH125" s="35"/>
      <c r="IHI125" s="35"/>
      <c r="IHJ125" s="35"/>
      <c r="IHK125" s="35"/>
      <c r="IHL125" s="35"/>
      <c r="IHM125" s="35"/>
      <c r="IHN125" s="35"/>
      <c r="IHO125" s="35"/>
      <c r="IHP125" s="35"/>
      <c r="IHQ125" s="35"/>
      <c r="IHR125" s="35"/>
      <c r="IHS125" s="35"/>
      <c r="IHT125" s="35"/>
      <c r="IHU125" s="35"/>
      <c r="IHV125" s="35"/>
      <c r="IHW125" s="35"/>
      <c r="IHX125" s="35"/>
      <c r="IHY125" s="35"/>
      <c r="IHZ125" s="35"/>
      <c r="IIA125" s="35"/>
      <c r="IIB125" s="35"/>
      <c r="IIC125" s="35"/>
      <c r="IID125" s="35"/>
      <c r="IIE125" s="35"/>
      <c r="IIF125" s="35"/>
      <c r="IIG125" s="35"/>
      <c r="IIH125" s="35"/>
      <c r="III125" s="35"/>
      <c r="IIJ125" s="35"/>
      <c r="IIK125" s="35"/>
      <c r="IIL125" s="35"/>
      <c r="IIM125" s="35"/>
      <c r="IIN125" s="35"/>
      <c r="IIO125" s="35"/>
      <c r="IIP125" s="35"/>
      <c r="IIQ125" s="35"/>
      <c r="IIR125" s="35"/>
      <c r="IIS125" s="35"/>
      <c r="IIT125" s="35"/>
      <c r="IIU125" s="35"/>
      <c r="IIV125" s="35"/>
      <c r="IIW125" s="35"/>
      <c r="IIX125" s="35"/>
      <c r="IIY125" s="35"/>
      <c r="IIZ125" s="35"/>
      <c r="IJA125" s="35"/>
      <c r="IJB125" s="35"/>
      <c r="IJC125" s="35"/>
      <c r="IJD125" s="35"/>
      <c r="IJE125" s="35"/>
      <c r="IJF125" s="35"/>
      <c r="IJG125" s="35"/>
      <c r="IJH125" s="35"/>
      <c r="IJI125" s="35"/>
      <c r="IJJ125" s="35"/>
      <c r="IJK125" s="35"/>
      <c r="IJL125" s="35"/>
      <c r="IJM125" s="35"/>
      <c r="IJN125" s="35"/>
      <c r="IJO125" s="35"/>
      <c r="IJP125" s="35"/>
      <c r="IJQ125" s="35"/>
      <c r="IJR125" s="35"/>
      <c r="IJS125" s="35"/>
      <c r="IJT125" s="35"/>
      <c r="IJU125" s="35"/>
      <c r="IJV125" s="35"/>
      <c r="IJW125" s="35"/>
      <c r="IJX125" s="35"/>
      <c r="IJY125" s="35"/>
      <c r="IJZ125" s="35"/>
      <c r="IKA125" s="35"/>
      <c r="IKB125" s="35"/>
      <c r="IKC125" s="35"/>
      <c r="IKD125" s="35"/>
      <c r="IKE125" s="35"/>
      <c r="IKF125" s="35"/>
      <c r="IKG125" s="35"/>
      <c r="IKH125" s="35"/>
      <c r="IKI125" s="35"/>
      <c r="IKJ125" s="35"/>
      <c r="IKK125" s="35"/>
      <c r="IKL125" s="35"/>
      <c r="IKM125" s="35"/>
      <c r="IKN125" s="35"/>
      <c r="IKO125" s="35"/>
      <c r="IKP125" s="35"/>
      <c r="IKQ125" s="35"/>
      <c r="IKR125" s="35"/>
      <c r="IKS125" s="35"/>
      <c r="IKT125" s="35"/>
      <c r="IKU125" s="35"/>
      <c r="IKV125" s="35"/>
      <c r="IKW125" s="35"/>
      <c r="IKX125" s="35"/>
      <c r="IKY125" s="35"/>
      <c r="IKZ125" s="35"/>
      <c r="ILA125" s="35"/>
      <c r="ILB125" s="35"/>
      <c r="ILC125" s="35"/>
      <c r="ILD125" s="35"/>
      <c r="ILE125" s="35"/>
      <c r="ILF125" s="35"/>
      <c r="ILG125" s="35"/>
      <c r="ILH125" s="35"/>
      <c r="ILI125" s="35"/>
      <c r="ILJ125" s="35"/>
      <c r="ILK125" s="35"/>
      <c r="ILL125" s="35"/>
      <c r="ILM125" s="35"/>
      <c r="ILN125" s="35"/>
      <c r="ILO125" s="35"/>
      <c r="ILP125" s="35"/>
      <c r="ILQ125" s="35"/>
      <c r="ILR125" s="35"/>
      <c r="ILS125" s="35"/>
      <c r="ILT125" s="35"/>
      <c r="ILU125" s="35"/>
      <c r="ILV125" s="35"/>
      <c r="ILW125" s="35"/>
      <c r="ILX125" s="35"/>
      <c r="ILY125" s="35"/>
      <c r="ILZ125" s="35"/>
      <c r="IMA125" s="35"/>
      <c r="IMB125" s="35"/>
      <c r="IMC125" s="35"/>
      <c r="IMD125" s="35"/>
      <c r="IME125" s="35"/>
      <c r="IMF125" s="35"/>
      <c r="IMG125" s="35"/>
      <c r="IMH125" s="35"/>
      <c r="IMI125" s="35"/>
      <c r="IMJ125" s="35"/>
      <c r="IMK125" s="35"/>
      <c r="IML125" s="35"/>
      <c r="IMM125" s="35"/>
      <c r="IMN125" s="35"/>
      <c r="IMO125" s="35"/>
      <c r="IMP125" s="35"/>
      <c r="IMQ125" s="35"/>
      <c r="IMR125" s="35"/>
      <c r="IMS125" s="35"/>
      <c r="IMT125" s="35"/>
      <c r="IMU125" s="35"/>
      <c r="IMV125" s="35"/>
      <c r="IMW125" s="35"/>
      <c r="IMX125" s="35"/>
      <c r="IMY125" s="35"/>
      <c r="IMZ125" s="35"/>
      <c r="INA125" s="35"/>
      <c r="INB125" s="35"/>
      <c r="INC125" s="35"/>
      <c r="IND125" s="35"/>
      <c r="INE125" s="35"/>
      <c r="INF125" s="35"/>
      <c r="ING125" s="35"/>
      <c r="INH125" s="35"/>
      <c r="INI125" s="35"/>
      <c r="INJ125" s="35"/>
      <c r="INK125" s="35"/>
      <c r="INL125" s="35"/>
      <c r="INM125" s="35"/>
      <c r="INN125" s="35"/>
      <c r="INO125" s="35"/>
      <c r="INP125" s="35"/>
      <c r="INQ125" s="35"/>
      <c r="INR125" s="35"/>
      <c r="INS125" s="35"/>
      <c r="INT125" s="35"/>
      <c r="INU125" s="35"/>
      <c r="INV125" s="35"/>
      <c r="INW125" s="35"/>
      <c r="INX125" s="35"/>
      <c r="INY125" s="35"/>
      <c r="INZ125" s="35"/>
      <c r="IOA125" s="35"/>
      <c r="IOB125" s="35"/>
      <c r="IOC125" s="35"/>
      <c r="IOD125" s="35"/>
      <c r="IOE125" s="35"/>
      <c r="IOF125" s="35"/>
      <c r="IOG125" s="35"/>
      <c r="IOH125" s="35"/>
      <c r="IOI125" s="35"/>
      <c r="IOJ125" s="35"/>
      <c r="IOK125" s="35"/>
      <c r="IOL125" s="35"/>
      <c r="IOM125" s="35"/>
      <c r="ION125" s="35"/>
      <c r="IOO125" s="35"/>
      <c r="IOP125" s="35"/>
      <c r="IOQ125" s="35"/>
      <c r="IOR125" s="35"/>
      <c r="IOS125" s="35"/>
      <c r="IOT125" s="35"/>
      <c r="IOU125" s="35"/>
      <c r="IOV125" s="35"/>
      <c r="IOW125" s="35"/>
      <c r="IOX125" s="35"/>
      <c r="IOY125" s="35"/>
      <c r="IOZ125" s="35"/>
      <c r="IPA125" s="35"/>
      <c r="IPB125" s="35"/>
      <c r="IPC125" s="35"/>
      <c r="IPD125" s="35"/>
      <c r="IPE125" s="35"/>
      <c r="IPF125" s="35"/>
      <c r="IPG125" s="35"/>
      <c r="IPH125" s="35"/>
      <c r="IPI125" s="35"/>
      <c r="IPJ125" s="35"/>
      <c r="IPK125" s="35"/>
      <c r="IPL125" s="35"/>
      <c r="IPM125" s="35"/>
      <c r="IPN125" s="35"/>
      <c r="IPO125" s="35"/>
      <c r="IPP125" s="35"/>
      <c r="IPQ125" s="35"/>
      <c r="IPR125" s="35"/>
      <c r="IPS125" s="35"/>
      <c r="IPT125" s="35"/>
      <c r="IPU125" s="35"/>
      <c r="IPV125" s="35"/>
      <c r="IPW125" s="35"/>
      <c r="IPX125" s="35"/>
      <c r="IPY125" s="35"/>
      <c r="IPZ125" s="35"/>
      <c r="IQA125" s="35"/>
      <c r="IQB125" s="35"/>
      <c r="IQC125" s="35"/>
      <c r="IQD125" s="35"/>
      <c r="IQE125" s="35"/>
      <c r="IQF125" s="35"/>
      <c r="IQG125" s="35"/>
      <c r="IQH125" s="35"/>
      <c r="IQI125" s="35"/>
      <c r="IQJ125" s="35"/>
      <c r="IQK125" s="35"/>
      <c r="IQL125" s="35"/>
      <c r="IQM125" s="35"/>
      <c r="IQN125" s="35"/>
      <c r="IQO125" s="35"/>
      <c r="IQP125" s="35"/>
      <c r="IQQ125" s="35"/>
      <c r="IQR125" s="35"/>
      <c r="IQS125" s="35"/>
      <c r="IQT125" s="35"/>
      <c r="IQU125" s="35"/>
      <c r="IQV125" s="35"/>
      <c r="IQW125" s="35"/>
      <c r="IQX125" s="35"/>
      <c r="IQY125" s="35"/>
      <c r="IQZ125" s="35"/>
      <c r="IRA125" s="35"/>
      <c r="IRB125" s="35"/>
      <c r="IRC125" s="35"/>
      <c r="IRD125" s="35"/>
      <c r="IRE125" s="35"/>
      <c r="IRF125" s="35"/>
      <c r="IRG125" s="35"/>
      <c r="IRH125" s="35"/>
      <c r="IRI125" s="35"/>
      <c r="IRJ125" s="35"/>
      <c r="IRK125" s="35"/>
      <c r="IRL125" s="35"/>
      <c r="IRM125" s="35"/>
      <c r="IRN125" s="35"/>
      <c r="IRO125" s="35"/>
      <c r="IRP125" s="35"/>
      <c r="IRQ125" s="35"/>
      <c r="IRR125" s="35"/>
      <c r="IRS125" s="35"/>
      <c r="IRT125" s="35"/>
      <c r="IRU125" s="35"/>
      <c r="IRV125" s="35"/>
      <c r="IRW125" s="35"/>
      <c r="IRX125" s="35"/>
      <c r="IRY125" s="35"/>
      <c r="IRZ125" s="35"/>
      <c r="ISA125" s="35"/>
      <c r="ISB125" s="35"/>
      <c r="ISC125" s="35"/>
      <c r="ISD125" s="35"/>
      <c r="ISE125" s="35"/>
      <c r="ISF125" s="35"/>
      <c r="ISG125" s="35"/>
      <c r="ISH125" s="35"/>
      <c r="ISI125" s="35"/>
      <c r="ISJ125" s="35"/>
      <c r="ISK125" s="35"/>
      <c r="ISL125" s="35"/>
      <c r="ISM125" s="35"/>
      <c r="ISN125" s="35"/>
      <c r="ISO125" s="35"/>
      <c r="ISP125" s="35"/>
      <c r="ISQ125" s="35"/>
      <c r="ISR125" s="35"/>
      <c r="ISS125" s="35"/>
      <c r="IST125" s="35"/>
      <c r="ISU125" s="35"/>
      <c r="ISV125" s="35"/>
      <c r="ISW125" s="35"/>
      <c r="ISX125" s="35"/>
      <c r="ISY125" s="35"/>
      <c r="ISZ125" s="35"/>
      <c r="ITA125" s="35"/>
      <c r="ITB125" s="35"/>
      <c r="ITC125" s="35"/>
      <c r="ITD125" s="35"/>
      <c r="ITE125" s="35"/>
      <c r="ITF125" s="35"/>
      <c r="ITG125" s="35"/>
      <c r="ITH125" s="35"/>
      <c r="ITI125" s="35"/>
      <c r="ITJ125" s="35"/>
      <c r="ITK125" s="35"/>
      <c r="ITL125" s="35"/>
      <c r="ITM125" s="35"/>
      <c r="ITN125" s="35"/>
      <c r="ITO125" s="35"/>
      <c r="ITP125" s="35"/>
      <c r="ITQ125" s="35"/>
      <c r="ITR125" s="35"/>
      <c r="ITS125" s="35"/>
      <c r="ITT125" s="35"/>
      <c r="ITU125" s="35"/>
      <c r="ITV125" s="35"/>
      <c r="ITW125" s="35"/>
      <c r="ITX125" s="35"/>
      <c r="ITY125" s="35"/>
      <c r="ITZ125" s="35"/>
      <c r="IUA125" s="35"/>
      <c r="IUB125" s="35"/>
      <c r="IUC125" s="35"/>
      <c r="IUD125" s="35"/>
      <c r="IUE125" s="35"/>
      <c r="IUF125" s="35"/>
      <c r="IUG125" s="35"/>
      <c r="IUH125" s="35"/>
      <c r="IUI125" s="35"/>
      <c r="IUJ125" s="35"/>
      <c r="IUK125" s="35"/>
      <c r="IUL125" s="35"/>
      <c r="IUM125" s="35"/>
      <c r="IUN125" s="35"/>
      <c r="IUO125" s="35"/>
      <c r="IUP125" s="35"/>
      <c r="IUQ125" s="35"/>
      <c r="IUR125" s="35"/>
      <c r="IUS125" s="35"/>
      <c r="IUT125" s="35"/>
      <c r="IUU125" s="35"/>
      <c r="IUV125" s="35"/>
      <c r="IUW125" s="35"/>
      <c r="IUX125" s="35"/>
      <c r="IUY125" s="35"/>
      <c r="IUZ125" s="35"/>
      <c r="IVA125" s="35"/>
      <c r="IVB125" s="35"/>
      <c r="IVC125" s="35"/>
      <c r="IVD125" s="35"/>
      <c r="IVE125" s="35"/>
      <c r="IVF125" s="35"/>
      <c r="IVG125" s="35"/>
      <c r="IVH125" s="35"/>
      <c r="IVI125" s="35"/>
      <c r="IVJ125" s="35"/>
      <c r="IVK125" s="35"/>
      <c r="IVL125" s="35"/>
      <c r="IVM125" s="35"/>
      <c r="IVN125" s="35"/>
      <c r="IVO125" s="35"/>
      <c r="IVP125" s="35"/>
      <c r="IVQ125" s="35"/>
      <c r="IVR125" s="35"/>
      <c r="IVS125" s="35"/>
      <c r="IVT125" s="35"/>
      <c r="IVU125" s="35"/>
      <c r="IVV125" s="35"/>
      <c r="IVW125" s="35"/>
      <c r="IVX125" s="35"/>
      <c r="IVY125" s="35"/>
      <c r="IVZ125" s="35"/>
      <c r="IWA125" s="35"/>
      <c r="IWB125" s="35"/>
      <c r="IWC125" s="35"/>
      <c r="IWD125" s="35"/>
      <c r="IWE125" s="35"/>
      <c r="IWF125" s="35"/>
      <c r="IWG125" s="35"/>
      <c r="IWH125" s="35"/>
      <c r="IWI125" s="35"/>
      <c r="IWJ125" s="35"/>
      <c r="IWK125" s="35"/>
      <c r="IWL125" s="35"/>
      <c r="IWM125" s="35"/>
      <c r="IWN125" s="35"/>
      <c r="IWO125" s="35"/>
      <c r="IWP125" s="35"/>
      <c r="IWQ125" s="35"/>
      <c r="IWR125" s="35"/>
      <c r="IWS125" s="35"/>
      <c r="IWT125" s="35"/>
      <c r="IWU125" s="35"/>
      <c r="IWV125" s="35"/>
      <c r="IWW125" s="35"/>
      <c r="IWX125" s="35"/>
      <c r="IWY125" s="35"/>
      <c r="IWZ125" s="35"/>
      <c r="IXA125" s="35"/>
      <c r="IXB125" s="35"/>
      <c r="IXC125" s="35"/>
      <c r="IXD125" s="35"/>
      <c r="IXE125" s="35"/>
      <c r="IXF125" s="35"/>
      <c r="IXG125" s="35"/>
      <c r="IXH125" s="35"/>
      <c r="IXI125" s="35"/>
      <c r="IXJ125" s="35"/>
      <c r="IXK125" s="35"/>
      <c r="IXL125" s="35"/>
      <c r="IXM125" s="35"/>
      <c r="IXN125" s="35"/>
      <c r="IXO125" s="35"/>
      <c r="IXP125" s="35"/>
      <c r="IXQ125" s="35"/>
      <c r="IXR125" s="35"/>
      <c r="IXS125" s="35"/>
      <c r="IXT125" s="35"/>
      <c r="IXU125" s="35"/>
      <c r="IXV125" s="35"/>
      <c r="IXW125" s="35"/>
      <c r="IXX125" s="35"/>
      <c r="IXY125" s="35"/>
      <c r="IXZ125" s="35"/>
      <c r="IYA125" s="35"/>
      <c r="IYB125" s="35"/>
      <c r="IYC125" s="35"/>
      <c r="IYD125" s="35"/>
      <c r="IYE125" s="35"/>
      <c r="IYF125" s="35"/>
      <c r="IYG125" s="35"/>
      <c r="IYH125" s="35"/>
      <c r="IYI125" s="35"/>
      <c r="IYJ125" s="35"/>
      <c r="IYK125" s="35"/>
      <c r="IYL125" s="35"/>
      <c r="IYM125" s="35"/>
      <c r="IYN125" s="35"/>
      <c r="IYO125" s="35"/>
      <c r="IYP125" s="35"/>
      <c r="IYQ125" s="35"/>
      <c r="IYR125" s="35"/>
      <c r="IYS125" s="35"/>
      <c r="IYT125" s="35"/>
      <c r="IYU125" s="35"/>
      <c r="IYV125" s="35"/>
      <c r="IYW125" s="35"/>
      <c r="IYX125" s="35"/>
      <c r="IYY125" s="35"/>
      <c r="IYZ125" s="35"/>
      <c r="IZA125" s="35"/>
      <c r="IZB125" s="35"/>
      <c r="IZC125" s="35"/>
      <c r="IZD125" s="35"/>
      <c r="IZE125" s="35"/>
      <c r="IZF125" s="35"/>
      <c r="IZG125" s="35"/>
      <c r="IZH125" s="35"/>
      <c r="IZI125" s="35"/>
      <c r="IZJ125" s="35"/>
      <c r="IZK125" s="35"/>
      <c r="IZL125" s="35"/>
      <c r="IZM125" s="35"/>
      <c r="IZN125" s="35"/>
      <c r="IZO125" s="35"/>
      <c r="IZP125" s="35"/>
      <c r="IZQ125" s="35"/>
      <c r="IZR125" s="35"/>
      <c r="IZS125" s="35"/>
      <c r="IZT125" s="35"/>
      <c r="IZU125" s="35"/>
      <c r="IZV125" s="35"/>
      <c r="IZW125" s="35"/>
      <c r="IZX125" s="35"/>
      <c r="IZY125" s="35"/>
      <c r="IZZ125" s="35"/>
      <c r="JAA125" s="35"/>
      <c r="JAB125" s="35"/>
      <c r="JAC125" s="35"/>
      <c r="JAD125" s="35"/>
      <c r="JAE125" s="35"/>
      <c r="JAF125" s="35"/>
      <c r="JAG125" s="35"/>
      <c r="JAH125" s="35"/>
      <c r="JAI125" s="35"/>
      <c r="JAJ125" s="35"/>
      <c r="JAK125" s="35"/>
      <c r="JAL125" s="35"/>
      <c r="JAM125" s="35"/>
      <c r="JAN125" s="35"/>
      <c r="JAO125" s="35"/>
      <c r="JAP125" s="35"/>
      <c r="JAQ125" s="35"/>
      <c r="JAR125" s="35"/>
      <c r="JAS125" s="35"/>
      <c r="JAT125" s="35"/>
      <c r="JAU125" s="35"/>
      <c r="JAV125" s="35"/>
      <c r="JAW125" s="35"/>
      <c r="JAX125" s="35"/>
      <c r="JAY125" s="35"/>
      <c r="JAZ125" s="35"/>
      <c r="JBA125" s="35"/>
      <c r="JBB125" s="35"/>
      <c r="JBC125" s="35"/>
      <c r="JBD125" s="35"/>
      <c r="JBE125" s="35"/>
      <c r="JBF125" s="35"/>
      <c r="JBG125" s="35"/>
      <c r="JBH125" s="35"/>
      <c r="JBI125" s="35"/>
      <c r="JBJ125" s="35"/>
      <c r="JBK125" s="35"/>
      <c r="JBL125" s="35"/>
      <c r="JBM125" s="35"/>
      <c r="JBN125" s="35"/>
      <c r="JBO125" s="35"/>
      <c r="JBP125" s="35"/>
      <c r="JBQ125" s="35"/>
      <c r="JBR125" s="35"/>
      <c r="JBS125" s="35"/>
      <c r="JBT125" s="35"/>
      <c r="JBU125" s="35"/>
      <c r="JBV125" s="35"/>
      <c r="JBW125" s="35"/>
      <c r="JBX125" s="35"/>
      <c r="JBY125" s="35"/>
      <c r="JBZ125" s="35"/>
      <c r="JCA125" s="35"/>
      <c r="JCB125" s="35"/>
      <c r="JCC125" s="35"/>
      <c r="JCD125" s="35"/>
      <c r="JCE125" s="35"/>
      <c r="JCF125" s="35"/>
      <c r="JCG125" s="35"/>
      <c r="JCH125" s="35"/>
      <c r="JCI125" s="35"/>
      <c r="JCJ125" s="35"/>
      <c r="JCK125" s="35"/>
      <c r="JCL125" s="35"/>
      <c r="JCM125" s="35"/>
      <c r="JCN125" s="35"/>
      <c r="JCO125" s="35"/>
      <c r="JCP125" s="35"/>
      <c r="JCQ125" s="35"/>
      <c r="JCR125" s="35"/>
      <c r="JCS125" s="35"/>
      <c r="JCT125" s="35"/>
      <c r="JCU125" s="35"/>
      <c r="JCV125" s="35"/>
      <c r="JCW125" s="35"/>
      <c r="JCX125" s="35"/>
      <c r="JCY125" s="35"/>
      <c r="JCZ125" s="35"/>
      <c r="JDA125" s="35"/>
      <c r="JDB125" s="35"/>
      <c r="JDC125" s="35"/>
      <c r="JDD125" s="35"/>
      <c r="JDE125" s="35"/>
      <c r="JDF125" s="35"/>
      <c r="JDG125" s="35"/>
      <c r="JDH125" s="35"/>
      <c r="JDI125" s="35"/>
      <c r="JDJ125" s="35"/>
      <c r="JDK125" s="35"/>
      <c r="JDL125" s="35"/>
      <c r="JDM125" s="35"/>
      <c r="JDN125" s="35"/>
      <c r="JDO125" s="35"/>
      <c r="JDP125" s="35"/>
      <c r="JDQ125" s="35"/>
      <c r="JDR125" s="35"/>
      <c r="JDS125" s="35"/>
      <c r="JDT125" s="35"/>
      <c r="JDU125" s="35"/>
      <c r="JDV125" s="35"/>
      <c r="JDW125" s="35"/>
      <c r="JDX125" s="35"/>
      <c r="JDY125" s="35"/>
      <c r="JDZ125" s="35"/>
      <c r="JEA125" s="35"/>
      <c r="JEB125" s="35"/>
      <c r="JEC125" s="35"/>
      <c r="JED125" s="35"/>
      <c r="JEE125" s="35"/>
      <c r="JEF125" s="35"/>
      <c r="JEG125" s="35"/>
      <c r="JEH125" s="35"/>
      <c r="JEI125" s="35"/>
      <c r="JEJ125" s="35"/>
      <c r="JEK125" s="35"/>
      <c r="JEL125" s="35"/>
      <c r="JEM125" s="35"/>
      <c r="JEN125" s="35"/>
      <c r="JEO125" s="35"/>
      <c r="JEP125" s="35"/>
      <c r="JEQ125" s="35"/>
      <c r="JER125" s="35"/>
      <c r="JES125" s="35"/>
      <c r="JET125" s="35"/>
      <c r="JEU125" s="35"/>
      <c r="JEV125" s="35"/>
      <c r="JEW125" s="35"/>
      <c r="JEX125" s="35"/>
      <c r="JEY125" s="35"/>
      <c r="JEZ125" s="35"/>
      <c r="JFA125" s="35"/>
      <c r="JFB125" s="35"/>
      <c r="JFC125" s="35"/>
      <c r="JFD125" s="35"/>
      <c r="JFE125" s="35"/>
      <c r="JFF125" s="35"/>
      <c r="JFG125" s="35"/>
      <c r="JFH125" s="35"/>
      <c r="JFI125" s="35"/>
      <c r="JFJ125" s="35"/>
      <c r="JFK125" s="35"/>
      <c r="JFL125" s="35"/>
      <c r="JFM125" s="35"/>
      <c r="JFN125" s="35"/>
      <c r="JFO125" s="35"/>
      <c r="JFP125" s="35"/>
      <c r="JFQ125" s="35"/>
      <c r="JFR125" s="35"/>
      <c r="JFS125" s="35"/>
      <c r="JFT125" s="35"/>
      <c r="JFU125" s="35"/>
      <c r="JFV125" s="35"/>
      <c r="JFW125" s="35"/>
      <c r="JFX125" s="35"/>
      <c r="JFY125" s="35"/>
      <c r="JFZ125" s="35"/>
      <c r="JGA125" s="35"/>
      <c r="JGB125" s="35"/>
      <c r="JGC125" s="35"/>
      <c r="JGD125" s="35"/>
      <c r="JGE125" s="35"/>
      <c r="JGF125" s="35"/>
      <c r="JGG125" s="35"/>
      <c r="JGH125" s="35"/>
      <c r="JGI125" s="35"/>
      <c r="JGJ125" s="35"/>
      <c r="JGK125" s="35"/>
      <c r="JGL125" s="35"/>
      <c r="JGM125" s="35"/>
      <c r="JGN125" s="35"/>
      <c r="JGO125" s="35"/>
      <c r="JGP125" s="35"/>
      <c r="JGQ125" s="35"/>
      <c r="JGR125" s="35"/>
      <c r="JGS125" s="35"/>
      <c r="JGT125" s="35"/>
      <c r="JGU125" s="35"/>
      <c r="JGV125" s="35"/>
      <c r="JGW125" s="35"/>
      <c r="JGX125" s="35"/>
      <c r="JGY125" s="35"/>
      <c r="JGZ125" s="35"/>
      <c r="JHA125" s="35"/>
      <c r="JHB125" s="35"/>
      <c r="JHC125" s="35"/>
      <c r="JHD125" s="35"/>
      <c r="JHE125" s="35"/>
      <c r="JHF125" s="35"/>
      <c r="JHG125" s="35"/>
      <c r="JHH125" s="35"/>
      <c r="JHI125" s="35"/>
      <c r="JHJ125" s="35"/>
      <c r="JHK125" s="35"/>
      <c r="JHL125" s="35"/>
      <c r="JHM125" s="35"/>
      <c r="JHN125" s="35"/>
      <c r="JHO125" s="35"/>
      <c r="JHP125" s="35"/>
      <c r="JHQ125" s="35"/>
      <c r="JHR125" s="35"/>
      <c r="JHS125" s="35"/>
      <c r="JHT125" s="35"/>
      <c r="JHU125" s="35"/>
      <c r="JHV125" s="35"/>
      <c r="JHW125" s="35"/>
      <c r="JHX125" s="35"/>
      <c r="JHY125" s="35"/>
      <c r="JHZ125" s="35"/>
      <c r="JIA125" s="35"/>
      <c r="JIB125" s="35"/>
      <c r="JIC125" s="35"/>
      <c r="JID125" s="35"/>
      <c r="JIE125" s="35"/>
      <c r="JIF125" s="35"/>
      <c r="JIG125" s="35"/>
      <c r="JIH125" s="35"/>
      <c r="JII125" s="35"/>
      <c r="JIJ125" s="35"/>
      <c r="JIK125" s="35"/>
      <c r="JIL125" s="35"/>
      <c r="JIM125" s="35"/>
      <c r="JIN125" s="35"/>
      <c r="JIO125" s="35"/>
      <c r="JIP125" s="35"/>
      <c r="JIQ125" s="35"/>
      <c r="JIR125" s="35"/>
      <c r="JIS125" s="35"/>
      <c r="JIT125" s="35"/>
      <c r="JIU125" s="35"/>
      <c r="JIV125" s="35"/>
      <c r="JIW125" s="35"/>
      <c r="JIX125" s="35"/>
      <c r="JIY125" s="35"/>
      <c r="JIZ125" s="35"/>
      <c r="JJA125" s="35"/>
      <c r="JJB125" s="35"/>
      <c r="JJC125" s="35"/>
      <c r="JJD125" s="35"/>
      <c r="JJE125" s="35"/>
      <c r="JJF125" s="35"/>
      <c r="JJG125" s="35"/>
      <c r="JJH125" s="35"/>
      <c r="JJI125" s="35"/>
      <c r="JJJ125" s="35"/>
      <c r="JJK125" s="35"/>
      <c r="JJL125" s="35"/>
      <c r="JJM125" s="35"/>
      <c r="JJN125" s="35"/>
      <c r="JJO125" s="35"/>
      <c r="JJP125" s="35"/>
      <c r="JJQ125" s="35"/>
      <c r="JJR125" s="35"/>
      <c r="JJS125" s="35"/>
      <c r="JJT125" s="35"/>
      <c r="JJU125" s="35"/>
      <c r="JJV125" s="35"/>
      <c r="JJW125" s="35"/>
      <c r="JJX125" s="35"/>
      <c r="JJY125" s="35"/>
      <c r="JJZ125" s="35"/>
      <c r="JKA125" s="35"/>
      <c r="JKB125" s="35"/>
      <c r="JKC125" s="35"/>
      <c r="JKD125" s="35"/>
      <c r="JKE125" s="35"/>
      <c r="JKF125" s="35"/>
      <c r="JKG125" s="35"/>
      <c r="JKH125" s="35"/>
      <c r="JKI125" s="35"/>
      <c r="JKJ125" s="35"/>
      <c r="JKK125" s="35"/>
      <c r="JKL125" s="35"/>
      <c r="JKM125" s="35"/>
      <c r="JKN125" s="35"/>
      <c r="JKO125" s="35"/>
      <c r="JKP125" s="35"/>
      <c r="JKQ125" s="35"/>
      <c r="JKR125" s="35"/>
      <c r="JKS125" s="35"/>
      <c r="JKT125" s="35"/>
      <c r="JKU125" s="35"/>
      <c r="JKV125" s="35"/>
      <c r="JKW125" s="35"/>
      <c r="JKX125" s="35"/>
      <c r="JKY125" s="35"/>
      <c r="JKZ125" s="35"/>
      <c r="JLA125" s="35"/>
      <c r="JLB125" s="35"/>
      <c r="JLC125" s="35"/>
      <c r="JLD125" s="35"/>
      <c r="JLE125" s="35"/>
      <c r="JLF125" s="35"/>
      <c r="JLG125" s="35"/>
      <c r="JLH125" s="35"/>
      <c r="JLI125" s="35"/>
      <c r="JLJ125" s="35"/>
      <c r="JLK125" s="35"/>
      <c r="JLL125" s="35"/>
      <c r="JLM125" s="35"/>
      <c r="JLN125" s="35"/>
      <c r="JLO125" s="35"/>
      <c r="JLP125" s="35"/>
      <c r="JLQ125" s="35"/>
      <c r="JLR125" s="35"/>
      <c r="JLS125" s="35"/>
      <c r="JLT125" s="35"/>
      <c r="JLU125" s="35"/>
      <c r="JLV125" s="35"/>
      <c r="JLW125" s="35"/>
      <c r="JLX125" s="35"/>
      <c r="JLY125" s="35"/>
      <c r="JLZ125" s="35"/>
      <c r="JMA125" s="35"/>
      <c r="JMB125" s="35"/>
      <c r="JMC125" s="35"/>
      <c r="JMD125" s="35"/>
      <c r="JME125" s="35"/>
      <c r="JMF125" s="35"/>
      <c r="JMG125" s="35"/>
      <c r="JMH125" s="35"/>
      <c r="JMI125" s="35"/>
      <c r="JMJ125" s="35"/>
      <c r="JMK125" s="35"/>
      <c r="JML125" s="35"/>
      <c r="JMM125" s="35"/>
      <c r="JMN125" s="35"/>
      <c r="JMO125" s="35"/>
      <c r="JMP125" s="35"/>
      <c r="JMQ125" s="35"/>
      <c r="JMR125" s="35"/>
      <c r="JMS125" s="35"/>
      <c r="JMT125" s="35"/>
      <c r="JMU125" s="35"/>
      <c r="JMV125" s="35"/>
      <c r="JMW125" s="35"/>
      <c r="JMX125" s="35"/>
      <c r="JMY125" s="35"/>
      <c r="JMZ125" s="35"/>
      <c r="JNA125" s="35"/>
      <c r="JNB125" s="35"/>
      <c r="JNC125" s="35"/>
      <c r="JND125" s="35"/>
      <c r="JNE125" s="35"/>
      <c r="JNF125" s="35"/>
      <c r="JNG125" s="35"/>
      <c r="JNH125" s="35"/>
      <c r="JNI125" s="35"/>
      <c r="JNJ125" s="35"/>
      <c r="JNK125" s="35"/>
      <c r="JNL125" s="35"/>
      <c r="JNM125" s="35"/>
      <c r="JNN125" s="35"/>
      <c r="JNO125" s="35"/>
      <c r="JNP125" s="35"/>
      <c r="JNQ125" s="35"/>
      <c r="JNR125" s="35"/>
      <c r="JNS125" s="35"/>
      <c r="JNT125" s="35"/>
      <c r="JNU125" s="35"/>
      <c r="JNV125" s="35"/>
      <c r="JNW125" s="35"/>
      <c r="JNX125" s="35"/>
      <c r="JNY125" s="35"/>
      <c r="JNZ125" s="35"/>
      <c r="JOA125" s="35"/>
      <c r="JOB125" s="35"/>
      <c r="JOC125" s="35"/>
      <c r="JOD125" s="35"/>
      <c r="JOE125" s="35"/>
      <c r="JOF125" s="35"/>
      <c r="JOG125" s="35"/>
      <c r="JOH125" s="35"/>
      <c r="JOI125" s="35"/>
      <c r="JOJ125" s="35"/>
      <c r="JOK125" s="35"/>
      <c r="JOL125" s="35"/>
      <c r="JOM125" s="35"/>
      <c r="JON125" s="35"/>
      <c r="JOO125" s="35"/>
      <c r="JOP125" s="35"/>
      <c r="JOQ125" s="35"/>
      <c r="JOR125" s="35"/>
      <c r="JOS125" s="35"/>
      <c r="JOT125" s="35"/>
      <c r="JOU125" s="35"/>
      <c r="JOV125" s="35"/>
      <c r="JOW125" s="35"/>
      <c r="JOX125" s="35"/>
      <c r="JOY125" s="35"/>
      <c r="JOZ125" s="35"/>
      <c r="JPA125" s="35"/>
      <c r="JPB125" s="35"/>
      <c r="JPC125" s="35"/>
      <c r="JPD125" s="35"/>
      <c r="JPE125" s="35"/>
      <c r="JPF125" s="35"/>
      <c r="JPG125" s="35"/>
      <c r="JPH125" s="35"/>
      <c r="JPI125" s="35"/>
      <c r="JPJ125" s="35"/>
      <c r="JPK125" s="35"/>
      <c r="JPL125" s="35"/>
      <c r="JPM125" s="35"/>
      <c r="JPN125" s="35"/>
      <c r="JPO125" s="35"/>
      <c r="JPP125" s="35"/>
      <c r="JPQ125" s="35"/>
      <c r="JPR125" s="35"/>
      <c r="JPS125" s="35"/>
      <c r="JPT125" s="35"/>
      <c r="JPU125" s="35"/>
      <c r="JPV125" s="35"/>
      <c r="JPW125" s="35"/>
      <c r="JPX125" s="35"/>
      <c r="JPY125" s="35"/>
      <c r="JPZ125" s="35"/>
      <c r="JQA125" s="35"/>
      <c r="JQB125" s="35"/>
      <c r="JQC125" s="35"/>
      <c r="JQD125" s="35"/>
      <c r="JQE125" s="35"/>
      <c r="JQF125" s="35"/>
      <c r="JQG125" s="35"/>
      <c r="JQH125" s="35"/>
      <c r="JQI125" s="35"/>
      <c r="JQJ125" s="35"/>
      <c r="JQK125" s="35"/>
      <c r="JQL125" s="35"/>
      <c r="JQM125" s="35"/>
      <c r="JQN125" s="35"/>
      <c r="JQO125" s="35"/>
      <c r="JQP125" s="35"/>
      <c r="JQQ125" s="35"/>
      <c r="JQR125" s="35"/>
      <c r="JQS125" s="35"/>
      <c r="JQT125" s="35"/>
      <c r="JQU125" s="35"/>
      <c r="JQV125" s="35"/>
      <c r="JQW125" s="35"/>
      <c r="JQX125" s="35"/>
      <c r="JQY125" s="35"/>
      <c r="JQZ125" s="35"/>
      <c r="JRA125" s="35"/>
      <c r="JRB125" s="35"/>
      <c r="JRC125" s="35"/>
      <c r="JRD125" s="35"/>
      <c r="JRE125" s="35"/>
      <c r="JRF125" s="35"/>
      <c r="JRG125" s="35"/>
      <c r="JRH125" s="35"/>
      <c r="JRI125" s="35"/>
      <c r="JRJ125" s="35"/>
      <c r="JRK125" s="35"/>
      <c r="JRL125" s="35"/>
      <c r="JRM125" s="35"/>
      <c r="JRN125" s="35"/>
      <c r="JRO125" s="35"/>
      <c r="JRP125" s="35"/>
      <c r="JRQ125" s="35"/>
      <c r="JRR125" s="35"/>
      <c r="JRS125" s="35"/>
      <c r="JRT125" s="35"/>
      <c r="JRU125" s="35"/>
      <c r="JRV125" s="35"/>
      <c r="JRW125" s="35"/>
      <c r="JRX125" s="35"/>
      <c r="JRY125" s="35"/>
      <c r="JRZ125" s="35"/>
      <c r="JSA125" s="35"/>
      <c r="JSB125" s="35"/>
      <c r="JSC125" s="35"/>
      <c r="JSD125" s="35"/>
      <c r="JSE125" s="35"/>
      <c r="JSF125" s="35"/>
      <c r="JSG125" s="35"/>
      <c r="JSH125" s="35"/>
      <c r="JSI125" s="35"/>
      <c r="JSJ125" s="35"/>
      <c r="JSK125" s="35"/>
      <c r="JSL125" s="35"/>
      <c r="JSM125" s="35"/>
      <c r="JSN125" s="35"/>
      <c r="JSO125" s="35"/>
      <c r="JSP125" s="35"/>
      <c r="JSQ125" s="35"/>
      <c r="JSR125" s="35"/>
      <c r="JSS125" s="35"/>
      <c r="JST125" s="35"/>
      <c r="JSU125" s="35"/>
      <c r="JSV125" s="35"/>
      <c r="JSW125" s="35"/>
      <c r="JSX125" s="35"/>
      <c r="JSY125" s="35"/>
      <c r="JSZ125" s="35"/>
      <c r="JTA125" s="35"/>
      <c r="JTB125" s="35"/>
      <c r="JTC125" s="35"/>
      <c r="JTD125" s="35"/>
      <c r="JTE125" s="35"/>
      <c r="JTF125" s="35"/>
      <c r="JTG125" s="35"/>
      <c r="JTH125" s="35"/>
      <c r="JTI125" s="35"/>
      <c r="JTJ125" s="35"/>
      <c r="JTK125" s="35"/>
      <c r="JTL125" s="35"/>
      <c r="JTM125" s="35"/>
      <c r="JTN125" s="35"/>
      <c r="JTO125" s="35"/>
      <c r="JTP125" s="35"/>
      <c r="JTQ125" s="35"/>
      <c r="JTR125" s="35"/>
      <c r="JTS125" s="35"/>
      <c r="JTT125" s="35"/>
      <c r="JTU125" s="35"/>
      <c r="JTV125" s="35"/>
      <c r="JTW125" s="35"/>
      <c r="JTX125" s="35"/>
      <c r="JTY125" s="35"/>
      <c r="JTZ125" s="35"/>
      <c r="JUA125" s="35"/>
      <c r="JUB125" s="35"/>
      <c r="JUC125" s="35"/>
      <c r="JUD125" s="35"/>
      <c r="JUE125" s="35"/>
      <c r="JUF125" s="35"/>
      <c r="JUG125" s="35"/>
      <c r="JUH125" s="35"/>
      <c r="JUI125" s="35"/>
      <c r="JUJ125" s="35"/>
      <c r="JUK125" s="35"/>
      <c r="JUL125" s="35"/>
      <c r="JUM125" s="35"/>
      <c r="JUN125" s="35"/>
      <c r="JUO125" s="35"/>
      <c r="JUP125" s="35"/>
      <c r="JUQ125" s="35"/>
      <c r="JUR125" s="35"/>
      <c r="JUS125" s="35"/>
      <c r="JUT125" s="35"/>
      <c r="JUU125" s="35"/>
      <c r="JUV125" s="35"/>
      <c r="JUW125" s="35"/>
      <c r="JUX125" s="35"/>
      <c r="JUY125" s="35"/>
      <c r="JUZ125" s="35"/>
      <c r="JVA125" s="35"/>
      <c r="JVB125" s="35"/>
      <c r="JVC125" s="35"/>
      <c r="JVD125" s="35"/>
      <c r="JVE125" s="35"/>
      <c r="JVF125" s="35"/>
      <c r="JVG125" s="35"/>
      <c r="JVH125" s="35"/>
      <c r="JVI125" s="35"/>
      <c r="JVJ125" s="35"/>
      <c r="JVK125" s="35"/>
      <c r="JVL125" s="35"/>
      <c r="JVM125" s="35"/>
      <c r="JVN125" s="35"/>
      <c r="JVO125" s="35"/>
      <c r="JVP125" s="35"/>
      <c r="JVQ125" s="35"/>
      <c r="JVR125" s="35"/>
      <c r="JVS125" s="35"/>
      <c r="JVT125" s="35"/>
      <c r="JVU125" s="35"/>
      <c r="JVV125" s="35"/>
      <c r="JVW125" s="35"/>
      <c r="JVX125" s="35"/>
      <c r="JVY125" s="35"/>
      <c r="JVZ125" s="35"/>
      <c r="JWA125" s="35"/>
      <c r="JWB125" s="35"/>
      <c r="JWC125" s="35"/>
      <c r="JWD125" s="35"/>
      <c r="JWE125" s="35"/>
      <c r="JWF125" s="35"/>
      <c r="JWG125" s="35"/>
      <c r="JWH125" s="35"/>
      <c r="JWI125" s="35"/>
      <c r="JWJ125" s="35"/>
      <c r="JWK125" s="35"/>
      <c r="JWL125" s="35"/>
      <c r="JWM125" s="35"/>
      <c r="JWN125" s="35"/>
      <c r="JWO125" s="35"/>
      <c r="JWP125" s="35"/>
      <c r="JWQ125" s="35"/>
      <c r="JWR125" s="35"/>
      <c r="JWS125" s="35"/>
      <c r="JWT125" s="35"/>
      <c r="JWU125" s="35"/>
      <c r="JWV125" s="35"/>
      <c r="JWW125" s="35"/>
      <c r="JWX125" s="35"/>
      <c r="JWY125" s="35"/>
      <c r="JWZ125" s="35"/>
      <c r="JXA125" s="35"/>
      <c r="JXB125" s="35"/>
      <c r="JXC125" s="35"/>
      <c r="JXD125" s="35"/>
      <c r="JXE125" s="35"/>
      <c r="JXF125" s="35"/>
      <c r="JXG125" s="35"/>
      <c r="JXH125" s="35"/>
      <c r="JXI125" s="35"/>
      <c r="JXJ125" s="35"/>
      <c r="JXK125" s="35"/>
      <c r="JXL125" s="35"/>
      <c r="JXM125" s="35"/>
      <c r="JXN125" s="35"/>
      <c r="JXO125" s="35"/>
      <c r="JXP125" s="35"/>
      <c r="JXQ125" s="35"/>
      <c r="JXR125" s="35"/>
      <c r="JXS125" s="35"/>
      <c r="JXT125" s="35"/>
      <c r="JXU125" s="35"/>
      <c r="JXV125" s="35"/>
      <c r="JXW125" s="35"/>
      <c r="JXX125" s="35"/>
      <c r="JXY125" s="35"/>
      <c r="JXZ125" s="35"/>
      <c r="JYA125" s="35"/>
      <c r="JYB125" s="35"/>
      <c r="JYC125" s="35"/>
      <c r="JYD125" s="35"/>
      <c r="JYE125" s="35"/>
      <c r="JYF125" s="35"/>
      <c r="JYG125" s="35"/>
      <c r="JYH125" s="35"/>
      <c r="JYI125" s="35"/>
      <c r="JYJ125" s="35"/>
      <c r="JYK125" s="35"/>
      <c r="JYL125" s="35"/>
      <c r="JYM125" s="35"/>
      <c r="JYN125" s="35"/>
      <c r="JYO125" s="35"/>
      <c r="JYP125" s="35"/>
      <c r="JYQ125" s="35"/>
      <c r="JYR125" s="35"/>
      <c r="JYS125" s="35"/>
      <c r="JYT125" s="35"/>
      <c r="JYU125" s="35"/>
      <c r="JYV125" s="35"/>
      <c r="JYW125" s="35"/>
      <c r="JYX125" s="35"/>
      <c r="JYY125" s="35"/>
      <c r="JYZ125" s="35"/>
      <c r="JZA125" s="35"/>
      <c r="JZB125" s="35"/>
      <c r="JZC125" s="35"/>
      <c r="JZD125" s="35"/>
      <c r="JZE125" s="35"/>
      <c r="JZF125" s="35"/>
      <c r="JZG125" s="35"/>
      <c r="JZH125" s="35"/>
      <c r="JZI125" s="35"/>
      <c r="JZJ125" s="35"/>
      <c r="JZK125" s="35"/>
      <c r="JZL125" s="35"/>
      <c r="JZM125" s="35"/>
      <c r="JZN125" s="35"/>
      <c r="JZO125" s="35"/>
      <c r="JZP125" s="35"/>
      <c r="JZQ125" s="35"/>
      <c r="JZR125" s="35"/>
      <c r="JZS125" s="35"/>
      <c r="JZT125" s="35"/>
      <c r="JZU125" s="35"/>
      <c r="JZV125" s="35"/>
      <c r="JZW125" s="35"/>
      <c r="JZX125" s="35"/>
      <c r="JZY125" s="35"/>
      <c r="JZZ125" s="35"/>
      <c r="KAA125" s="35"/>
      <c r="KAB125" s="35"/>
      <c r="KAC125" s="35"/>
      <c r="KAD125" s="35"/>
      <c r="KAE125" s="35"/>
      <c r="KAF125" s="35"/>
      <c r="KAG125" s="35"/>
      <c r="KAH125" s="35"/>
      <c r="KAI125" s="35"/>
      <c r="KAJ125" s="35"/>
      <c r="KAK125" s="35"/>
      <c r="KAL125" s="35"/>
      <c r="KAM125" s="35"/>
      <c r="KAN125" s="35"/>
      <c r="KAO125" s="35"/>
      <c r="KAP125" s="35"/>
      <c r="KAQ125" s="35"/>
      <c r="KAR125" s="35"/>
      <c r="KAS125" s="35"/>
      <c r="KAT125" s="35"/>
      <c r="KAU125" s="35"/>
      <c r="KAV125" s="35"/>
      <c r="KAW125" s="35"/>
      <c r="KAX125" s="35"/>
      <c r="KAY125" s="35"/>
      <c r="KAZ125" s="35"/>
      <c r="KBA125" s="35"/>
      <c r="KBB125" s="35"/>
      <c r="KBC125" s="35"/>
      <c r="KBD125" s="35"/>
      <c r="KBE125" s="35"/>
      <c r="KBF125" s="35"/>
      <c r="KBG125" s="35"/>
      <c r="KBH125" s="35"/>
      <c r="KBI125" s="35"/>
      <c r="KBJ125" s="35"/>
      <c r="KBK125" s="35"/>
      <c r="KBL125" s="35"/>
      <c r="KBM125" s="35"/>
      <c r="KBN125" s="35"/>
      <c r="KBO125" s="35"/>
      <c r="KBP125" s="35"/>
      <c r="KBQ125" s="35"/>
      <c r="KBR125" s="35"/>
      <c r="KBS125" s="35"/>
      <c r="KBT125" s="35"/>
      <c r="KBU125" s="35"/>
      <c r="KBV125" s="35"/>
      <c r="KBW125" s="35"/>
      <c r="KBX125" s="35"/>
      <c r="KBY125" s="35"/>
      <c r="KBZ125" s="35"/>
      <c r="KCA125" s="35"/>
      <c r="KCB125" s="35"/>
      <c r="KCC125" s="35"/>
      <c r="KCD125" s="35"/>
      <c r="KCE125" s="35"/>
      <c r="KCF125" s="35"/>
      <c r="KCG125" s="35"/>
      <c r="KCH125" s="35"/>
      <c r="KCI125" s="35"/>
      <c r="KCJ125" s="35"/>
      <c r="KCK125" s="35"/>
      <c r="KCL125" s="35"/>
      <c r="KCM125" s="35"/>
      <c r="KCN125" s="35"/>
      <c r="KCO125" s="35"/>
      <c r="KCP125" s="35"/>
      <c r="KCQ125" s="35"/>
      <c r="KCR125" s="35"/>
      <c r="KCS125" s="35"/>
      <c r="KCT125" s="35"/>
      <c r="KCU125" s="35"/>
      <c r="KCV125" s="35"/>
      <c r="KCW125" s="35"/>
      <c r="KCX125" s="35"/>
      <c r="KCY125" s="35"/>
      <c r="KCZ125" s="35"/>
      <c r="KDA125" s="35"/>
      <c r="KDB125" s="35"/>
      <c r="KDC125" s="35"/>
      <c r="KDD125" s="35"/>
      <c r="KDE125" s="35"/>
      <c r="KDF125" s="35"/>
      <c r="KDG125" s="35"/>
      <c r="KDH125" s="35"/>
      <c r="KDI125" s="35"/>
      <c r="KDJ125" s="35"/>
      <c r="KDK125" s="35"/>
      <c r="KDL125" s="35"/>
      <c r="KDM125" s="35"/>
      <c r="KDN125" s="35"/>
      <c r="KDO125" s="35"/>
      <c r="KDP125" s="35"/>
      <c r="KDQ125" s="35"/>
      <c r="KDR125" s="35"/>
      <c r="KDS125" s="35"/>
      <c r="KDT125" s="35"/>
      <c r="KDU125" s="35"/>
      <c r="KDV125" s="35"/>
      <c r="KDW125" s="35"/>
      <c r="KDX125" s="35"/>
      <c r="KDY125" s="35"/>
      <c r="KDZ125" s="35"/>
      <c r="KEA125" s="35"/>
      <c r="KEB125" s="35"/>
      <c r="KEC125" s="35"/>
      <c r="KED125" s="35"/>
      <c r="KEE125" s="35"/>
      <c r="KEF125" s="35"/>
      <c r="KEG125" s="35"/>
      <c r="KEH125" s="35"/>
      <c r="KEI125" s="35"/>
      <c r="KEJ125" s="35"/>
      <c r="KEK125" s="35"/>
      <c r="KEL125" s="35"/>
      <c r="KEM125" s="35"/>
      <c r="KEN125" s="35"/>
      <c r="KEO125" s="35"/>
      <c r="KEP125" s="35"/>
      <c r="KEQ125" s="35"/>
      <c r="KER125" s="35"/>
      <c r="KES125" s="35"/>
      <c r="KET125" s="35"/>
      <c r="KEU125" s="35"/>
      <c r="KEV125" s="35"/>
      <c r="KEW125" s="35"/>
      <c r="KEX125" s="35"/>
      <c r="KEY125" s="35"/>
      <c r="KEZ125" s="35"/>
      <c r="KFA125" s="35"/>
      <c r="KFB125" s="35"/>
      <c r="KFC125" s="35"/>
      <c r="KFD125" s="35"/>
      <c r="KFE125" s="35"/>
      <c r="KFF125" s="35"/>
      <c r="KFG125" s="35"/>
      <c r="KFH125" s="35"/>
      <c r="KFI125" s="35"/>
      <c r="KFJ125" s="35"/>
      <c r="KFK125" s="35"/>
      <c r="KFL125" s="35"/>
      <c r="KFM125" s="35"/>
      <c r="KFN125" s="35"/>
      <c r="KFO125" s="35"/>
      <c r="KFP125" s="35"/>
      <c r="KFQ125" s="35"/>
      <c r="KFR125" s="35"/>
      <c r="KFS125" s="35"/>
      <c r="KFT125" s="35"/>
      <c r="KFU125" s="35"/>
      <c r="KFV125" s="35"/>
      <c r="KFW125" s="35"/>
      <c r="KFX125" s="35"/>
      <c r="KFY125" s="35"/>
      <c r="KFZ125" s="35"/>
      <c r="KGA125" s="35"/>
      <c r="KGB125" s="35"/>
      <c r="KGC125" s="35"/>
      <c r="KGD125" s="35"/>
      <c r="KGE125" s="35"/>
      <c r="KGF125" s="35"/>
      <c r="KGG125" s="35"/>
      <c r="KGH125" s="35"/>
      <c r="KGI125" s="35"/>
      <c r="KGJ125" s="35"/>
      <c r="KGK125" s="35"/>
      <c r="KGL125" s="35"/>
      <c r="KGM125" s="35"/>
      <c r="KGN125" s="35"/>
      <c r="KGO125" s="35"/>
      <c r="KGP125" s="35"/>
      <c r="KGQ125" s="35"/>
      <c r="KGR125" s="35"/>
      <c r="KGS125" s="35"/>
      <c r="KGT125" s="35"/>
      <c r="KGU125" s="35"/>
      <c r="KGV125" s="35"/>
      <c r="KGW125" s="35"/>
      <c r="KGX125" s="35"/>
      <c r="KGY125" s="35"/>
      <c r="KGZ125" s="35"/>
      <c r="KHA125" s="35"/>
      <c r="KHB125" s="35"/>
      <c r="KHC125" s="35"/>
      <c r="KHD125" s="35"/>
      <c r="KHE125" s="35"/>
      <c r="KHF125" s="35"/>
      <c r="KHG125" s="35"/>
      <c r="KHH125" s="35"/>
      <c r="KHI125" s="35"/>
      <c r="KHJ125" s="35"/>
      <c r="KHK125" s="35"/>
      <c r="KHL125" s="35"/>
      <c r="KHM125" s="35"/>
      <c r="KHN125" s="35"/>
      <c r="KHO125" s="35"/>
      <c r="KHP125" s="35"/>
      <c r="KHQ125" s="35"/>
      <c r="KHR125" s="35"/>
      <c r="KHS125" s="35"/>
      <c r="KHT125" s="35"/>
      <c r="KHU125" s="35"/>
      <c r="KHV125" s="35"/>
      <c r="KHW125" s="35"/>
      <c r="KHX125" s="35"/>
      <c r="KHY125" s="35"/>
      <c r="KHZ125" s="35"/>
      <c r="KIA125" s="35"/>
      <c r="KIB125" s="35"/>
      <c r="KIC125" s="35"/>
      <c r="KID125" s="35"/>
      <c r="KIE125" s="35"/>
      <c r="KIF125" s="35"/>
      <c r="KIG125" s="35"/>
      <c r="KIH125" s="35"/>
      <c r="KII125" s="35"/>
      <c r="KIJ125" s="35"/>
      <c r="KIK125" s="35"/>
      <c r="KIL125" s="35"/>
      <c r="KIM125" s="35"/>
      <c r="KIN125" s="35"/>
      <c r="KIO125" s="35"/>
      <c r="KIP125" s="35"/>
      <c r="KIQ125" s="35"/>
      <c r="KIR125" s="35"/>
      <c r="KIS125" s="35"/>
      <c r="KIT125" s="35"/>
      <c r="KIU125" s="35"/>
      <c r="KIV125" s="35"/>
      <c r="KIW125" s="35"/>
      <c r="KIX125" s="35"/>
      <c r="KIY125" s="35"/>
      <c r="KIZ125" s="35"/>
      <c r="KJA125" s="35"/>
      <c r="KJB125" s="35"/>
      <c r="KJC125" s="35"/>
      <c r="KJD125" s="35"/>
      <c r="KJE125" s="35"/>
      <c r="KJF125" s="35"/>
      <c r="KJG125" s="35"/>
      <c r="KJH125" s="35"/>
      <c r="KJI125" s="35"/>
      <c r="KJJ125" s="35"/>
      <c r="KJK125" s="35"/>
      <c r="KJL125" s="35"/>
      <c r="KJM125" s="35"/>
      <c r="KJN125" s="35"/>
      <c r="KJO125" s="35"/>
      <c r="KJP125" s="35"/>
      <c r="KJQ125" s="35"/>
      <c r="KJR125" s="35"/>
      <c r="KJS125" s="35"/>
      <c r="KJT125" s="35"/>
      <c r="KJU125" s="35"/>
      <c r="KJV125" s="35"/>
      <c r="KJW125" s="35"/>
      <c r="KJX125" s="35"/>
      <c r="KJY125" s="35"/>
      <c r="KJZ125" s="35"/>
      <c r="KKA125" s="35"/>
      <c r="KKB125" s="35"/>
      <c r="KKC125" s="35"/>
      <c r="KKD125" s="35"/>
      <c r="KKE125" s="35"/>
      <c r="KKF125" s="35"/>
      <c r="KKG125" s="35"/>
      <c r="KKH125" s="35"/>
      <c r="KKI125" s="35"/>
      <c r="KKJ125" s="35"/>
      <c r="KKK125" s="35"/>
      <c r="KKL125" s="35"/>
      <c r="KKM125" s="35"/>
      <c r="KKN125" s="35"/>
      <c r="KKO125" s="35"/>
      <c r="KKP125" s="35"/>
      <c r="KKQ125" s="35"/>
      <c r="KKR125" s="35"/>
      <c r="KKS125" s="35"/>
      <c r="KKT125" s="35"/>
      <c r="KKU125" s="35"/>
      <c r="KKV125" s="35"/>
      <c r="KKW125" s="35"/>
      <c r="KKX125" s="35"/>
      <c r="KKY125" s="35"/>
      <c r="KKZ125" s="35"/>
      <c r="KLA125" s="35"/>
      <c r="KLB125" s="35"/>
      <c r="KLC125" s="35"/>
      <c r="KLD125" s="35"/>
      <c r="KLE125" s="35"/>
      <c r="KLF125" s="35"/>
      <c r="KLG125" s="35"/>
      <c r="KLH125" s="35"/>
      <c r="KLI125" s="35"/>
      <c r="KLJ125" s="35"/>
      <c r="KLK125" s="35"/>
      <c r="KLL125" s="35"/>
      <c r="KLM125" s="35"/>
      <c r="KLN125" s="35"/>
      <c r="KLO125" s="35"/>
      <c r="KLP125" s="35"/>
      <c r="KLQ125" s="35"/>
      <c r="KLR125" s="35"/>
      <c r="KLS125" s="35"/>
      <c r="KLT125" s="35"/>
      <c r="KLU125" s="35"/>
      <c r="KLV125" s="35"/>
      <c r="KLW125" s="35"/>
      <c r="KLX125" s="35"/>
      <c r="KLY125" s="35"/>
      <c r="KLZ125" s="35"/>
      <c r="KMA125" s="35"/>
      <c r="KMB125" s="35"/>
      <c r="KMC125" s="35"/>
      <c r="KMD125" s="35"/>
      <c r="KME125" s="35"/>
      <c r="KMF125" s="35"/>
      <c r="KMG125" s="35"/>
      <c r="KMH125" s="35"/>
      <c r="KMI125" s="35"/>
      <c r="KMJ125" s="35"/>
      <c r="KMK125" s="35"/>
      <c r="KML125" s="35"/>
      <c r="KMM125" s="35"/>
      <c r="KMN125" s="35"/>
      <c r="KMO125" s="35"/>
      <c r="KMP125" s="35"/>
      <c r="KMQ125" s="35"/>
      <c r="KMR125" s="35"/>
      <c r="KMS125" s="35"/>
      <c r="KMT125" s="35"/>
      <c r="KMU125" s="35"/>
      <c r="KMV125" s="35"/>
      <c r="KMW125" s="35"/>
      <c r="KMX125" s="35"/>
      <c r="KMY125" s="35"/>
      <c r="KMZ125" s="35"/>
      <c r="KNA125" s="35"/>
      <c r="KNB125" s="35"/>
      <c r="KNC125" s="35"/>
      <c r="KND125" s="35"/>
      <c r="KNE125" s="35"/>
      <c r="KNF125" s="35"/>
      <c r="KNG125" s="35"/>
      <c r="KNH125" s="35"/>
      <c r="KNI125" s="35"/>
      <c r="KNJ125" s="35"/>
      <c r="KNK125" s="35"/>
      <c r="KNL125" s="35"/>
      <c r="KNM125" s="35"/>
      <c r="KNN125" s="35"/>
      <c r="KNO125" s="35"/>
      <c r="KNP125" s="35"/>
      <c r="KNQ125" s="35"/>
      <c r="KNR125" s="35"/>
      <c r="KNS125" s="35"/>
      <c r="KNT125" s="35"/>
      <c r="KNU125" s="35"/>
      <c r="KNV125" s="35"/>
      <c r="KNW125" s="35"/>
      <c r="KNX125" s="35"/>
      <c r="KNY125" s="35"/>
      <c r="KNZ125" s="35"/>
      <c r="KOA125" s="35"/>
      <c r="KOB125" s="35"/>
      <c r="KOC125" s="35"/>
      <c r="KOD125" s="35"/>
      <c r="KOE125" s="35"/>
      <c r="KOF125" s="35"/>
      <c r="KOG125" s="35"/>
      <c r="KOH125" s="35"/>
      <c r="KOI125" s="35"/>
      <c r="KOJ125" s="35"/>
      <c r="KOK125" s="35"/>
      <c r="KOL125" s="35"/>
      <c r="KOM125" s="35"/>
      <c r="KON125" s="35"/>
      <c r="KOO125" s="35"/>
      <c r="KOP125" s="35"/>
      <c r="KOQ125" s="35"/>
      <c r="KOR125" s="35"/>
      <c r="KOS125" s="35"/>
      <c r="KOT125" s="35"/>
      <c r="KOU125" s="35"/>
      <c r="KOV125" s="35"/>
      <c r="KOW125" s="35"/>
      <c r="KOX125" s="35"/>
      <c r="KOY125" s="35"/>
      <c r="KOZ125" s="35"/>
      <c r="KPA125" s="35"/>
      <c r="KPB125" s="35"/>
      <c r="KPC125" s="35"/>
      <c r="KPD125" s="35"/>
      <c r="KPE125" s="35"/>
      <c r="KPF125" s="35"/>
      <c r="KPG125" s="35"/>
      <c r="KPH125" s="35"/>
      <c r="KPI125" s="35"/>
      <c r="KPJ125" s="35"/>
      <c r="KPK125" s="35"/>
      <c r="KPL125" s="35"/>
      <c r="KPM125" s="35"/>
      <c r="KPN125" s="35"/>
      <c r="KPO125" s="35"/>
      <c r="KPP125" s="35"/>
      <c r="KPQ125" s="35"/>
      <c r="KPR125" s="35"/>
      <c r="KPS125" s="35"/>
      <c r="KPT125" s="35"/>
      <c r="KPU125" s="35"/>
      <c r="KPV125" s="35"/>
      <c r="KPW125" s="35"/>
      <c r="KPX125" s="35"/>
      <c r="KPY125" s="35"/>
      <c r="KPZ125" s="35"/>
      <c r="KQA125" s="35"/>
      <c r="KQB125" s="35"/>
      <c r="KQC125" s="35"/>
      <c r="KQD125" s="35"/>
      <c r="KQE125" s="35"/>
      <c r="KQF125" s="35"/>
      <c r="KQG125" s="35"/>
      <c r="KQH125" s="35"/>
      <c r="KQI125" s="35"/>
      <c r="KQJ125" s="35"/>
      <c r="KQK125" s="35"/>
      <c r="KQL125" s="35"/>
      <c r="KQM125" s="35"/>
      <c r="KQN125" s="35"/>
      <c r="KQO125" s="35"/>
      <c r="KQP125" s="35"/>
      <c r="KQQ125" s="35"/>
      <c r="KQR125" s="35"/>
      <c r="KQS125" s="35"/>
      <c r="KQT125" s="35"/>
      <c r="KQU125" s="35"/>
      <c r="KQV125" s="35"/>
      <c r="KQW125" s="35"/>
      <c r="KQX125" s="35"/>
      <c r="KQY125" s="35"/>
      <c r="KQZ125" s="35"/>
      <c r="KRA125" s="35"/>
      <c r="KRB125" s="35"/>
      <c r="KRC125" s="35"/>
      <c r="KRD125" s="35"/>
      <c r="KRE125" s="35"/>
      <c r="KRF125" s="35"/>
      <c r="KRG125" s="35"/>
      <c r="KRH125" s="35"/>
      <c r="KRI125" s="35"/>
      <c r="KRJ125" s="35"/>
      <c r="KRK125" s="35"/>
      <c r="KRL125" s="35"/>
      <c r="KRM125" s="35"/>
      <c r="KRN125" s="35"/>
      <c r="KRO125" s="35"/>
      <c r="KRP125" s="35"/>
      <c r="KRQ125" s="35"/>
      <c r="KRR125" s="35"/>
      <c r="KRS125" s="35"/>
      <c r="KRT125" s="35"/>
      <c r="KRU125" s="35"/>
      <c r="KRV125" s="35"/>
      <c r="KRW125" s="35"/>
      <c r="KRX125" s="35"/>
      <c r="KRY125" s="35"/>
      <c r="KRZ125" s="35"/>
      <c r="KSA125" s="35"/>
      <c r="KSB125" s="35"/>
      <c r="KSC125" s="35"/>
      <c r="KSD125" s="35"/>
      <c r="KSE125" s="35"/>
      <c r="KSF125" s="35"/>
      <c r="KSG125" s="35"/>
      <c r="KSH125" s="35"/>
      <c r="KSI125" s="35"/>
      <c r="KSJ125" s="35"/>
      <c r="KSK125" s="35"/>
      <c r="KSL125" s="35"/>
      <c r="KSM125" s="35"/>
      <c r="KSN125" s="35"/>
      <c r="KSO125" s="35"/>
      <c r="KSP125" s="35"/>
      <c r="KSQ125" s="35"/>
      <c r="KSR125" s="35"/>
      <c r="KSS125" s="35"/>
      <c r="KST125" s="35"/>
      <c r="KSU125" s="35"/>
      <c r="KSV125" s="35"/>
      <c r="KSW125" s="35"/>
      <c r="KSX125" s="35"/>
      <c r="KSY125" s="35"/>
      <c r="KSZ125" s="35"/>
      <c r="KTA125" s="35"/>
      <c r="KTB125" s="35"/>
      <c r="KTC125" s="35"/>
      <c r="KTD125" s="35"/>
      <c r="KTE125" s="35"/>
      <c r="KTF125" s="35"/>
      <c r="KTG125" s="35"/>
      <c r="KTH125" s="35"/>
      <c r="KTI125" s="35"/>
      <c r="KTJ125" s="35"/>
      <c r="KTK125" s="35"/>
      <c r="KTL125" s="35"/>
      <c r="KTM125" s="35"/>
      <c r="KTN125" s="35"/>
      <c r="KTO125" s="35"/>
      <c r="KTP125" s="35"/>
      <c r="KTQ125" s="35"/>
      <c r="KTR125" s="35"/>
      <c r="KTS125" s="35"/>
      <c r="KTT125" s="35"/>
      <c r="KTU125" s="35"/>
      <c r="KTV125" s="35"/>
      <c r="KTW125" s="35"/>
      <c r="KTX125" s="35"/>
      <c r="KTY125" s="35"/>
      <c r="KTZ125" s="35"/>
      <c r="KUA125" s="35"/>
      <c r="KUB125" s="35"/>
      <c r="KUC125" s="35"/>
      <c r="KUD125" s="35"/>
      <c r="KUE125" s="35"/>
      <c r="KUF125" s="35"/>
      <c r="KUG125" s="35"/>
      <c r="KUH125" s="35"/>
      <c r="KUI125" s="35"/>
      <c r="KUJ125" s="35"/>
      <c r="KUK125" s="35"/>
      <c r="KUL125" s="35"/>
      <c r="KUM125" s="35"/>
      <c r="KUN125" s="35"/>
      <c r="KUO125" s="35"/>
      <c r="KUP125" s="35"/>
      <c r="KUQ125" s="35"/>
      <c r="KUR125" s="35"/>
      <c r="KUS125" s="35"/>
      <c r="KUT125" s="35"/>
      <c r="KUU125" s="35"/>
      <c r="KUV125" s="35"/>
      <c r="KUW125" s="35"/>
      <c r="KUX125" s="35"/>
      <c r="KUY125" s="35"/>
      <c r="KUZ125" s="35"/>
      <c r="KVA125" s="35"/>
      <c r="KVB125" s="35"/>
      <c r="KVC125" s="35"/>
      <c r="KVD125" s="35"/>
      <c r="KVE125" s="35"/>
      <c r="KVF125" s="35"/>
      <c r="KVG125" s="35"/>
      <c r="KVH125" s="35"/>
      <c r="KVI125" s="35"/>
      <c r="KVJ125" s="35"/>
      <c r="KVK125" s="35"/>
      <c r="KVL125" s="35"/>
      <c r="KVM125" s="35"/>
      <c r="KVN125" s="35"/>
      <c r="KVO125" s="35"/>
      <c r="KVP125" s="35"/>
      <c r="KVQ125" s="35"/>
      <c r="KVR125" s="35"/>
      <c r="KVS125" s="35"/>
      <c r="KVT125" s="35"/>
      <c r="KVU125" s="35"/>
      <c r="KVV125" s="35"/>
      <c r="KVW125" s="35"/>
      <c r="KVX125" s="35"/>
      <c r="KVY125" s="35"/>
      <c r="KVZ125" s="35"/>
      <c r="KWA125" s="35"/>
      <c r="KWB125" s="35"/>
      <c r="KWC125" s="35"/>
      <c r="KWD125" s="35"/>
      <c r="KWE125" s="35"/>
      <c r="KWF125" s="35"/>
      <c r="KWG125" s="35"/>
      <c r="KWH125" s="35"/>
      <c r="KWI125" s="35"/>
      <c r="KWJ125" s="35"/>
      <c r="KWK125" s="35"/>
      <c r="KWL125" s="35"/>
      <c r="KWM125" s="35"/>
      <c r="KWN125" s="35"/>
      <c r="KWO125" s="35"/>
      <c r="KWP125" s="35"/>
      <c r="KWQ125" s="35"/>
      <c r="KWR125" s="35"/>
      <c r="KWS125" s="35"/>
      <c r="KWT125" s="35"/>
      <c r="KWU125" s="35"/>
      <c r="KWV125" s="35"/>
      <c r="KWW125" s="35"/>
      <c r="KWX125" s="35"/>
      <c r="KWY125" s="35"/>
      <c r="KWZ125" s="35"/>
      <c r="KXA125" s="35"/>
      <c r="KXB125" s="35"/>
      <c r="KXC125" s="35"/>
      <c r="KXD125" s="35"/>
      <c r="KXE125" s="35"/>
      <c r="KXF125" s="35"/>
      <c r="KXG125" s="35"/>
      <c r="KXH125" s="35"/>
      <c r="KXI125" s="35"/>
      <c r="KXJ125" s="35"/>
      <c r="KXK125" s="35"/>
      <c r="KXL125" s="35"/>
      <c r="KXM125" s="35"/>
      <c r="KXN125" s="35"/>
      <c r="KXO125" s="35"/>
      <c r="KXP125" s="35"/>
      <c r="KXQ125" s="35"/>
      <c r="KXR125" s="35"/>
      <c r="KXS125" s="35"/>
      <c r="KXT125" s="35"/>
      <c r="KXU125" s="35"/>
      <c r="KXV125" s="35"/>
      <c r="KXW125" s="35"/>
      <c r="KXX125" s="35"/>
      <c r="KXY125" s="35"/>
      <c r="KXZ125" s="35"/>
      <c r="KYA125" s="35"/>
      <c r="KYB125" s="35"/>
      <c r="KYC125" s="35"/>
      <c r="KYD125" s="35"/>
      <c r="KYE125" s="35"/>
      <c r="KYF125" s="35"/>
      <c r="KYG125" s="35"/>
      <c r="KYH125" s="35"/>
      <c r="KYI125" s="35"/>
      <c r="KYJ125" s="35"/>
      <c r="KYK125" s="35"/>
      <c r="KYL125" s="35"/>
      <c r="KYM125" s="35"/>
      <c r="KYN125" s="35"/>
      <c r="KYO125" s="35"/>
      <c r="KYP125" s="35"/>
      <c r="KYQ125" s="35"/>
      <c r="KYR125" s="35"/>
      <c r="KYS125" s="35"/>
      <c r="KYT125" s="35"/>
      <c r="KYU125" s="35"/>
      <c r="KYV125" s="35"/>
      <c r="KYW125" s="35"/>
      <c r="KYX125" s="35"/>
      <c r="KYY125" s="35"/>
      <c r="KYZ125" s="35"/>
      <c r="KZA125" s="35"/>
      <c r="KZB125" s="35"/>
      <c r="KZC125" s="35"/>
      <c r="KZD125" s="35"/>
      <c r="KZE125" s="35"/>
      <c r="KZF125" s="35"/>
      <c r="KZG125" s="35"/>
      <c r="KZH125" s="35"/>
      <c r="KZI125" s="35"/>
      <c r="KZJ125" s="35"/>
      <c r="KZK125" s="35"/>
      <c r="KZL125" s="35"/>
      <c r="KZM125" s="35"/>
      <c r="KZN125" s="35"/>
      <c r="KZO125" s="35"/>
      <c r="KZP125" s="35"/>
      <c r="KZQ125" s="35"/>
      <c r="KZR125" s="35"/>
      <c r="KZS125" s="35"/>
      <c r="KZT125" s="35"/>
      <c r="KZU125" s="35"/>
      <c r="KZV125" s="35"/>
      <c r="KZW125" s="35"/>
      <c r="KZX125" s="35"/>
      <c r="KZY125" s="35"/>
      <c r="KZZ125" s="35"/>
      <c r="LAA125" s="35"/>
      <c r="LAB125" s="35"/>
      <c r="LAC125" s="35"/>
      <c r="LAD125" s="35"/>
      <c r="LAE125" s="35"/>
      <c r="LAF125" s="35"/>
      <c r="LAG125" s="35"/>
      <c r="LAH125" s="35"/>
      <c r="LAI125" s="35"/>
      <c r="LAJ125" s="35"/>
      <c r="LAK125" s="35"/>
      <c r="LAL125" s="35"/>
      <c r="LAM125" s="35"/>
      <c r="LAN125" s="35"/>
      <c r="LAO125" s="35"/>
      <c r="LAP125" s="35"/>
      <c r="LAQ125" s="35"/>
      <c r="LAR125" s="35"/>
      <c r="LAS125" s="35"/>
      <c r="LAT125" s="35"/>
      <c r="LAU125" s="35"/>
      <c r="LAV125" s="35"/>
      <c r="LAW125" s="35"/>
      <c r="LAX125" s="35"/>
      <c r="LAY125" s="35"/>
      <c r="LAZ125" s="35"/>
      <c r="LBA125" s="35"/>
      <c r="LBB125" s="35"/>
      <c r="LBC125" s="35"/>
      <c r="LBD125" s="35"/>
      <c r="LBE125" s="35"/>
      <c r="LBF125" s="35"/>
      <c r="LBG125" s="35"/>
      <c r="LBH125" s="35"/>
      <c r="LBI125" s="35"/>
      <c r="LBJ125" s="35"/>
      <c r="LBK125" s="35"/>
      <c r="LBL125" s="35"/>
      <c r="LBM125" s="35"/>
      <c r="LBN125" s="35"/>
      <c r="LBO125" s="35"/>
      <c r="LBP125" s="35"/>
      <c r="LBQ125" s="35"/>
      <c r="LBR125" s="35"/>
      <c r="LBS125" s="35"/>
      <c r="LBT125" s="35"/>
      <c r="LBU125" s="35"/>
      <c r="LBV125" s="35"/>
      <c r="LBW125" s="35"/>
      <c r="LBX125" s="35"/>
      <c r="LBY125" s="35"/>
      <c r="LBZ125" s="35"/>
      <c r="LCA125" s="35"/>
      <c r="LCB125" s="35"/>
      <c r="LCC125" s="35"/>
      <c r="LCD125" s="35"/>
      <c r="LCE125" s="35"/>
      <c r="LCF125" s="35"/>
      <c r="LCG125" s="35"/>
      <c r="LCH125" s="35"/>
      <c r="LCI125" s="35"/>
      <c r="LCJ125" s="35"/>
      <c r="LCK125" s="35"/>
      <c r="LCL125" s="35"/>
      <c r="LCM125" s="35"/>
      <c r="LCN125" s="35"/>
      <c r="LCO125" s="35"/>
      <c r="LCP125" s="35"/>
      <c r="LCQ125" s="35"/>
      <c r="LCR125" s="35"/>
      <c r="LCS125" s="35"/>
      <c r="LCT125" s="35"/>
      <c r="LCU125" s="35"/>
      <c r="LCV125" s="35"/>
      <c r="LCW125" s="35"/>
      <c r="LCX125" s="35"/>
      <c r="LCY125" s="35"/>
      <c r="LCZ125" s="35"/>
      <c r="LDA125" s="35"/>
      <c r="LDB125" s="35"/>
      <c r="LDC125" s="35"/>
      <c r="LDD125" s="35"/>
      <c r="LDE125" s="35"/>
      <c r="LDF125" s="35"/>
      <c r="LDG125" s="35"/>
      <c r="LDH125" s="35"/>
      <c r="LDI125" s="35"/>
      <c r="LDJ125" s="35"/>
      <c r="LDK125" s="35"/>
      <c r="LDL125" s="35"/>
      <c r="LDM125" s="35"/>
      <c r="LDN125" s="35"/>
      <c r="LDO125" s="35"/>
      <c r="LDP125" s="35"/>
      <c r="LDQ125" s="35"/>
      <c r="LDR125" s="35"/>
      <c r="LDS125" s="35"/>
      <c r="LDT125" s="35"/>
      <c r="LDU125" s="35"/>
      <c r="LDV125" s="35"/>
      <c r="LDW125" s="35"/>
      <c r="LDX125" s="35"/>
      <c r="LDY125" s="35"/>
      <c r="LDZ125" s="35"/>
      <c r="LEA125" s="35"/>
      <c r="LEB125" s="35"/>
      <c r="LEC125" s="35"/>
      <c r="LED125" s="35"/>
      <c r="LEE125" s="35"/>
      <c r="LEF125" s="35"/>
      <c r="LEG125" s="35"/>
      <c r="LEH125" s="35"/>
      <c r="LEI125" s="35"/>
      <c r="LEJ125" s="35"/>
      <c r="LEK125" s="35"/>
      <c r="LEL125" s="35"/>
      <c r="LEM125" s="35"/>
      <c r="LEN125" s="35"/>
      <c r="LEO125" s="35"/>
      <c r="LEP125" s="35"/>
      <c r="LEQ125" s="35"/>
      <c r="LER125" s="35"/>
      <c r="LES125" s="35"/>
      <c r="LET125" s="35"/>
      <c r="LEU125" s="35"/>
      <c r="LEV125" s="35"/>
      <c r="LEW125" s="35"/>
      <c r="LEX125" s="35"/>
      <c r="LEY125" s="35"/>
      <c r="LEZ125" s="35"/>
      <c r="LFA125" s="35"/>
      <c r="LFB125" s="35"/>
      <c r="LFC125" s="35"/>
      <c r="LFD125" s="35"/>
      <c r="LFE125" s="35"/>
      <c r="LFF125" s="35"/>
      <c r="LFG125" s="35"/>
      <c r="LFH125" s="35"/>
      <c r="LFI125" s="35"/>
      <c r="LFJ125" s="35"/>
      <c r="LFK125" s="35"/>
      <c r="LFL125" s="35"/>
      <c r="LFM125" s="35"/>
      <c r="LFN125" s="35"/>
      <c r="LFO125" s="35"/>
      <c r="LFP125" s="35"/>
      <c r="LFQ125" s="35"/>
      <c r="LFR125" s="35"/>
      <c r="LFS125" s="35"/>
      <c r="LFT125" s="35"/>
      <c r="LFU125" s="35"/>
      <c r="LFV125" s="35"/>
      <c r="LFW125" s="35"/>
      <c r="LFX125" s="35"/>
      <c r="LFY125" s="35"/>
      <c r="LFZ125" s="35"/>
      <c r="LGA125" s="35"/>
      <c r="LGB125" s="35"/>
      <c r="LGC125" s="35"/>
      <c r="LGD125" s="35"/>
      <c r="LGE125" s="35"/>
      <c r="LGF125" s="35"/>
      <c r="LGG125" s="35"/>
      <c r="LGH125" s="35"/>
      <c r="LGI125" s="35"/>
      <c r="LGJ125" s="35"/>
      <c r="LGK125" s="35"/>
      <c r="LGL125" s="35"/>
      <c r="LGM125" s="35"/>
      <c r="LGN125" s="35"/>
      <c r="LGO125" s="35"/>
      <c r="LGP125" s="35"/>
      <c r="LGQ125" s="35"/>
      <c r="LGR125" s="35"/>
      <c r="LGS125" s="35"/>
      <c r="LGT125" s="35"/>
      <c r="LGU125" s="35"/>
      <c r="LGV125" s="35"/>
      <c r="LGW125" s="35"/>
      <c r="LGX125" s="35"/>
      <c r="LGY125" s="35"/>
      <c r="LGZ125" s="35"/>
      <c r="LHA125" s="35"/>
      <c r="LHB125" s="35"/>
      <c r="LHC125" s="35"/>
      <c r="LHD125" s="35"/>
      <c r="LHE125" s="35"/>
      <c r="LHF125" s="35"/>
      <c r="LHG125" s="35"/>
      <c r="LHH125" s="35"/>
      <c r="LHI125" s="35"/>
      <c r="LHJ125" s="35"/>
      <c r="LHK125" s="35"/>
      <c r="LHL125" s="35"/>
      <c r="LHM125" s="35"/>
      <c r="LHN125" s="35"/>
      <c r="LHO125" s="35"/>
      <c r="LHP125" s="35"/>
      <c r="LHQ125" s="35"/>
      <c r="LHR125" s="35"/>
      <c r="LHS125" s="35"/>
      <c r="LHT125" s="35"/>
      <c r="LHU125" s="35"/>
      <c r="LHV125" s="35"/>
      <c r="LHW125" s="35"/>
      <c r="LHX125" s="35"/>
      <c r="LHY125" s="35"/>
      <c r="LHZ125" s="35"/>
      <c r="LIA125" s="35"/>
      <c r="LIB125" s="35"/>
      <c r="LIC125" s="35"/>
      <c r="LID125" s="35"/>
      <c r="LIE125" s="35"/>
      <c r="LIF125" s="35"/>
      <c r="LIG125" s="35"/>
      <c r="LIH125" s="35"/>
      <c r="LII125" s="35"/>
      <c r="LIJ125" s="35"/>
      <c r="LIK125" s="35"/>
      <c r="LIL125" s="35"/>
      <c r="LIM125" s="35"/>
      <c r="LIN125" s="35"/>
      <c r="LIO125" s="35"/>
      <c r="LIP125" s="35"/>
      <c r="LIQ125" s="35"/>
      <c r="LIR125" s="35"/>
      <c r="LIS125" s="35"/>
      <c r="LIT125" s="35"/>
      <c r="LIU125" s="35"/>
      <c r="LIV125" s="35"/>
      <c r="LIW125" s="35"/>
      <c r="LIX125" s="35"/>
      <c r="LIY125" s="35"/>
      <c r="LIZ125" s="35"/>
      <c r="LJA125" s="35"/>
      <c r="LJB125" s="35"/>
      <c r="LJC125" s="35"/>
      <c r="LJD125" s="35"/>
      <c r="LJE125" s="35"/>
      <c r="LJF125" s="35"/>
      <c r="LJG125" s="35"/>
      <c r="LJH125" s="35"/>
      <c r="LJI125" s="35"/>
      <c r="LJJ125" s="35"/>
      <c r="LJK125" s="35"/>
      <c r="LJL125" s="35"/>
      <c r="LJM125" s="35"/>
      <c r="LJN125" s="35"/>
      <c r="LJO125" s="35"/>
      <c r="LJP125" s="35"/>
      <c r="LJQ125" s="35"/>
      <c r="LJR125" s="35"/>
      <c r="LJS125" s="35"/>
      <c r="LJT125" s="35"/>
      <c r="LJU125" s="35"/>
      <c r="LJV125" s="35"/>
      <c r="LJW125" s="35"/>
      <c r="LJX125" s="35"/>
      <c r="LJY125" s="35"/>
      <c r="LJZ125" s="35"/>
      <c r="LKA125" s="35"/>
      <c r="LKB125" s="35"/>
      <c r="LKC125" s="35"/>
      <c r="LKD125" s="35"/>
      <c r="LKE125" s="35"/>
      <c r="LKF125" s="35"/>
      <c r="LKG125" s="35"/>
      <c r="LKH125" s="35"/>
      <c r="LKI125" s="35"/>
      <c r="LKJ125" s="35"/>
      <c r="LKK125" s="35"/>
      <c r="LKL125" s="35"/>
      <c r="LKM125" s="35"/>
      <c r="LKN125" s="35"/>
      <c r="LKO125" s="35"/>
      <c r="LKP125" s="35"/>
      <c r="LKQ125" s="35"/>
      <c r="LKR125" s="35"/>
      <c r="LKS125" s="35"/>
      <c r="LKT125" s="35"/>
      <c r="LKU125" s="35"/>
      <c r="LKV125" s="35"/>
      <c r="LKW125" s="35"/>
      <c r="LKX125" s="35"/>
      <c r="LKY125" s="35"/>
      <c r="LKZ125" s="35"/>
      <c r="LLA125" s="35"/>
      <c r="LLB125" s="35"/>
      <c r="LLC125" s="35"/>
      <c r="LLD125" s="35"/>
      <c r="LLE125" s="35"/>
      <c r="LLF125" s="35"/>
      <c r="LLG125" s="35"/>
      <c r="LLH125" s="35"/>
      <c r="LLI125" s="35"/>
      <c r="LLJ125" s="35"/>
      <c r="LLK125" s="35"/>
      <c r="LLL125" s="35"/>
      <c r="LLM125" s="35"/>
      <c r="LLN125" s="35"/>
      <c r="LLO125" s="35"/>
      <c r="LLP125" s="35"/>
      <c r="LLQ125" s="35"/>
      <c r="LLR125" s="35"/>
      <c r="LLS125" s="35"/>
      <c r="LLT125" s="35"/>
      <c r="LLU125" s="35"/>
      <c r="LLV125" s="35"/>
      <c r="LLW125" s="35"/>
      <c r="LLX125" s="35"/>
      <c r="LLY125" s="35"/>
      <c r="LLZ125" s="35"/>
      <c r="LMA125" s="35"/>
      <c r="LMB125" s="35"/>
      <c r="LMC125" s="35"/>
      <c r="LMD125" s="35"/>
      <c r="LME125" s="35"/>
      <c r="LMF125" s="35"/>
      <c r="LMG125" s="35"/>
      <c r="LMH125" s="35"/>
      <c r="LMI125" s="35"/>
      <c r="LMJ125" s="35"/>
      <c r="LMK125" s="35"/>
      <c r="LML125" s="35"/>
      <c r="LMM125" s="35"/>
      <c r="LMN125" s="35"/>
      <c r="LMO125" s="35"/>
      <c r="LMP125" s="35"/>
      <c r="LMQ125" s="35"/>
      <c r="LMR125" s="35"/>
      <c r="LMS125" s="35"/>
      <c r="LMT125" s="35"/>
      <c r="LMU125" s="35"/>
      <c r="LMV125" s="35"/>
      <c r="LMW125" s="35"/>
      <c r="LMX125" s="35"/>
      <c r="LMY125" s="35"/>
      <c r="LMZ125" s="35"/>
      <c r="LNA125" s="35"/>
      <c r="LNB125" s="35"/>
      <c r="LNC125" s="35"/>
      <c r="LND125" s="35"/>
      <c r="LNE125" s="35"/>
      <c r="LNF125" s="35"/>
      <c r="LNG125" s="35"/>
      <c r="LNH125" s="35"/>
      <c r="LNI125" s="35"/>
      <c r="LNJ125" s="35"/>
      <c r="LNK125" s="35"/>
      <c r="LNL125" s="35"/>
      <c r="LNM125" s="35"/>
      <c r="LNN125" s="35"/>
      <c r="LNO125" s="35"/>
      <c r="LNP125" s="35"/>
      <c r="LNQ125" s="35"/>
      <c r="LNR125" s="35"/>
      <c r="LNS125" s="35"/>
      <c r="LNT125" s="35"/>
      <c r="LNU125" s="35"/>
      <c r="LNV125" s="35"/>
      <c r="LNW125" s="35"/>
      <c r="LNX125" s="35"/>
      <c r="LNY125" s="35"/>
      <c r="LNZ125" s="35"/>
      <c r="LOA125" s="35"/>
      <c r="LOB125" s="35"/>
      <c r="LOC125" s="35"/>
      <c r="LOD125" s="35"/>
      <c r="LOE125" s="35"/>
      <c r="LOF125" s="35"/>
      <c r="LOG125" s="35"/>
      <c r="LOH125" s="35"/>
      <c r="LOI125" s="35"/>
      <c r="LOJ125" s="35"/>
      <c r="LOK125" s="35"/>
      <c r="LOL125" s="35"/>
      <c r="LOM125" s="35"/>
      <c r="LON125" s="35"/>
      <c r="LOO125" s="35"/>
      <c r="LOP125" s="35"/>
      <c r="LOQ125" s="35"/>
      <c r="LOR125" s="35"/>
      <c r="LOS125" s="35"/>
      <c r="LOT125" s="35"/>
      <c r="LOU125" s="35"/>
      <c r="LOV125" s="35"/>
      <c r="LOW125" s="35"/>
      <c r="LOX125" s="35"/>
      <c r="LOY125" s="35"/>
      <c r="LOZ125" s="35"/>
      <c r="LPA125" s="35"/>
      <c r="LPB125" s="35"/>
      <c r="LPC125" s="35"/>
      <c r="LPD125" s="35"/>
      <c r="LPE125" s="35"/>
      <c r="LPF125" s="35"/>
      <c r="LPG125" s="35"/>
      <c r="LPH125" s="35"/>
      <c r="LPI125" s="35"/>
      <c r="LPJ125" s="35"/>
      <c r="LPK125" s="35"/>
      <c r="LPL125" s="35"/>
      <c r="LPM125" s="35"/>
      <c r="LPN125" s="35"/>
      <c r="LPO125" s="35"/>
      <c r="LPP125" s="35"/>
      <c r="LPQ125" s="35"/>
      <c r="LPR125" s="35"/>
      <c r="LPS125" s="35"/>
      <c r="LPT125" s="35"/>
      <c r="LPU125" s="35"/>
      <c r="LPV125" s="35"/>
      <c r="LPW125" s="35"/>
      <c r="LPX125" s="35"/>
      <c r="LPY125" s="35"/>
      <c r="LPZ125" s="35"/>
      <c r="LQA125" s="35"/>
      <c r="LQB125" s="35"/>
      <c r="LQC125" s="35"/>
      <c r="LQD125" s="35"/>
      <c r="LQE125" s="35"/>
      <c r="LQF125" s="35"/>
      <c r="LQG125" s="35"/>
      <c r="LQH125" s="35"/>
      <c r="LQI125" s="35"/>
      <c r="LQJ125" s="35"/>
      <c r="LQK125" s="35"/>
      <c r="LQL125" s="35"/>
      <c r="LQM125" s="35"/>
      <c r="LQN125" s="35"/>
      <c r="LQO125" s="35"/>
      <c r="LQP125" s="35"/>
      <c r="LQQ125" s="35"/>
      <c r="LQR125" s="35"/>
      <c r="LQS125" s="35"/>
      <c r="LQT125" s="35"/>
      <c r="LQU125" s="35"/>
      <c r="LQV125" s="35"/>
      <c r="LQW125" s="35"/>
      <c r="LQX125" s="35"/>
      <c r="LQY125" s="35"/>
      <c r="LQZ125" s="35"/>
      <c r="LRA125" s="35"/>
      <c r="LRB125" s="35"/>
      <c r="LRC125" s="35"/>
      <c r="LRD125" s="35"/>
      <c r="LRE125" s="35"/>
      <c r="LRF125" s="35"/>
      <c r="LRG125" s="35"/>
      <c r="LRH125" s="35"/>
      <c r="LRI125" s="35"/>
      <c r="LRJ125" s="35"/>
      <c r="LRK125" s="35"/>
      <c r="LRL125" s="35"/>
      <c r="LRM125" s="35"/>
      <c r="LRN125" s="35"/>
      <c r="LRO125" s="35"/>
      <c r="LRP125" s="35"/>
      <c r="LRQ125" s="35"/>
      <c r="LRR125" s="35"/>
      <c r="LRS125" s="35"/>
      <c r="LRT125" s="35"/>
      <c r="LRU125" s="35"/>
      <c r="LRV125" s="35"/>
      <c r="LRW125" s="35"/>
      <c r="LRX125" s="35"/>
      <c r="LRY125" s="35"/>
      <c r="LRZ125" s="35"/>
      <c r="LSA125" s="35"/>
      <c r="LSB125" s="35"/>
      <c r="LSC125" s="35"/>
      <c r="LSD125" s="35"/>
      <c r="LSE125" s="35"/>
      <c r="LSF125" s="35"/>
      <c r="LSG125" s="35"/>
      <c r="LSH125" s="35"/>
      <c r="LSI125" s="35"/>
      <c r="LSJ125" s="35"/>
      <c r="LSK125" s="35"/>
      <c r="LSL125" s="35"/>
      <c r="LSM125" s="35"/>
      <c r="LSN125" s="35"/>
      <c r="LSO125" s="35"/>
      <c r="LSP125" s="35"/>
      <c r="LSQ125" s="35"/>
      <c r="LSR125" s="35"/>
      <c r="LSS125" s="35"/>
      <c r="LST125" s="35"/>
      <c r="LSU125" s="35"/>
      <c r="LSV125" s="35"/>
      <c r="LSW125" s="35"/>
      <c r="LSX125" s="35"/>
      <c r="LSY125" s="35"/>
      <c r="LSZ125" s="35"/>
      <c r="LTA125" s="35"/>
      <c r="LTB125" s="35"/>
      <c r="LTC125" s="35"/>
      <c r="LTD125" s="35"/>
      <c r="LTE125" s="35"/>
      <c r="LTF125" s="35"/>
      <c r="LTG125" s="35"/>
      <c r="LTH125" s="35"/>
      <c r="LTI125" s="35"/>
      <c r="LTJ125" s="35"/>
      <c r="LTK125" s="35"/>
      <c r="LTL125" s="35"/>
      <c r="LTM125" s="35"/>
      <c r="LTN125" s="35"/>
      <c r="LTO125" s="35"/>
      <c r="LTP125" s="35"/>
      <c r="LTQ125" s="35"/>
      <c r="LTR125" s="35"/>
      <c r="LTS125" s="35"/>
      <c r="LTT125" s="35"/>
      <c r="LTU125" s="35"/>
      <c r="LTV125" s="35"/>
      <c r="LTW125" s="35"/>
      <c r="LTX125" s="35"/>
      <c r="LTY125" s="35"/>
      <c r="LTZ125" s="35"/>
      <c r="LUA125" s="35"/>
      <c r="LUB125" s="35"/>
      <c r="LUC125" s="35"/>
      <c r="LUD125" s="35"/>
      <c r="LUE125" s="35"/>
      <c r="LUF125" s="35"/>
      <c r="LUG125" s="35"/>
      <c r="LUH125" s="35"/>
      <c r="LUI125" s="35"/>
      <c r="LUJ125" s="35"/>
      <c r="LUK125" s="35"/>
      <c r="LUL125" s="35"/>
      <c r="LUM125" s="35"/>
      <c r="LUN125" s="35"/>
      <c r="LUO125" s="35"/>
      <c r="LUP125" s="35"/>
      <c r="LUQ125" s="35"/>
      <c r="LUR125" s="35"/>
      <c r="LUS125" s="35"/>
      <c r="LUT125" s="35"/>
      <c r="LUU125" s="35"/>
      <c r="LUV125" s="35"/>
      <c r="LUW125" s="35"/>
      <c r="LUX125" s="35"/>
      <c r="LUY125" s="35"/>
      <c r="LUZ125" s="35"/>
      <c r="LVA125" s="35"/>
      <c r="LVB125" s="35"/>
      <c r="LVC125" s="35"/>
      <c r="LVD125" s="35"/>
      <c r="LVE125" s="35"/>
      <c r="LVF125" s="35"/>
      <c r="LVG125" s="35"/>
      <c r="LVH125" s="35"/>
      <c r="LVI125" s="35"/>
      <c r="LVJ125" s="35"/>
      <c r="LVK125" s="35"/>
      <c r="LVL125" s="35"/>
      <c r="LVM125" s="35"/>
      <c r="LVN125" s="35"/>
      <c r="LVO125" s="35"/>
      <c r="LVP125" s="35"/>
      <c r="LVQ125" s="35"/>
      <c r="LVR125" s="35"/>
      <c r="LVS125" s="35"/>
      <c r="LVT125" s="35"/>
      <c r="LVU125" s="35"/>
      <c r="LVV125" s="35"/>
      <c r="LVW125" s="35"/>
      <c r="LVX125" s="35"/>
      <c r="LVY125" s="35"/>
      <c r="LVZ125" s="35"/>
      <c r="LWA125" s="35"/>
      <c r="LWB125" s="35"/>
      <c r="LWC125" s="35"/>
      <c r="LWD125" s="35"/>
      <c r="LWE125" s="35"/>
      <c r="LWF125" s="35"/>
      <c r="LWG125" s="35"/>
      <c r="LWH125" s="35"/>
      <c r="LWI125" s="35"/>
      <c r="LWJ125" s="35"/>
      <c r="LWK125" s="35"/>
      <c r="LWL125" s="35"/>
      <c r="LWM125" s="35"/>
      <c r="LWN125" s="35"/>
      <c r="LWO125" s="35"/>
      <c r="LWP125" s="35"/>
      <c r="LWQ125" s="35"/>
      <c r="LWR125" s="35"/>
      <c r="LWS125" s="35"/>
      <c r="LWT125" s="35"/>
      <c r="LWU125" s="35"/>
      <c r="LWV125" s="35"/>
      <c r="LWW125" s="35"/>
      <c r="LWX125" s="35"/>
      <c r="LWY125" s="35"/>
      <c r="LWZ125" s="35"/>
      <c r="LXA125" s="35"/>
      <c r="LXB125" s="35"/>
      <c r="LXC125" s="35"/>
      <c r="LXD125" s="35"/>
      <c r="LXE125" s="35"/>
      <c r="LXF125" s="35"/>
      <c r="LXG125" s="35"/>
      <c r="LXH125" s="35"/>
      <c r="LXI125" s="35"/>
      <c r="LXJ125" s="35"/>
      <c r="LXK125" s="35"/>
      <c r="LXL125" s="35"/>
      <c r="LXM125" s="35"/>
      <c r="LXN125" s="35"/>
      <c r="LXO125" s="35"/>
      <c r="LXP125" s="35"/>
      <c r="LXQ125" s="35"/>
      <c r="LXR125" s="35"/>
      <c r="LXS125" s="35"/>
      <c r="LXT125" s="35"/>
      <c r="LXU125" s="35"/>
      <c r="LXV125" s="35"/>
      <c r="LXW125" s="35"/>
      <c r="LXX125" s="35"/>
      <c r="LXY125" s="35"/>
      <c r="LXZ125" s="35"/>
      <c r="LYA125" s="35"/>
      <c r="LYB125" s="35"/>
      <c r="LYC125" s="35"/>
      <c r="LYD125" s="35"/>
      <c r="LYE125" s="35"/>
      <c r="LYF125" s="35"/>
      <c r="LYG125" s="35"/>
      <c r="LYH125" s="35"/>
      <c r="LYI125" s="35"/>
      <c r="LYJ125" s="35"/>
      <c r="LYK125" s="35"/>
      <c r="LYL125" s="35"/>
      <c r="LYM125" s="35"/>
      <c r="LYN125" s="35"/>
      <c r="LYO125" s="35"/>
      <c r="LYP125" s="35"/>
      <c r="LYQ125" s="35"/>
      <c r="LYR125" s="35"/>
      <c r="LYS125" s="35"/>
      <c r="LYT125" s="35"/>
      <c r="LYU125" s="35"/>
      <c r="LYV125" s="35"/>
      <c r="LYW125" s="35"/>
      <c r="LYX125" s="35"/>
      <c r="LYY125" s="35"/>
      <c r="LYZ125" s="35"/>
      <c r="LZA125" s="35"/>
      <c r="LZB125" s="35"/>
      <c r="LZC125" s="35"/>
      <c r="LZD125" s="35"/>
      <c r="LZE125" s="35"/>
      <c r="LZF125" s="35"/>
      <c r="LZG125" s="35"/>
      <c r="LZH125" s="35"/>
      <c r="LZI125" s="35"/>
      <c r="LZJ125" s="35"/>
      <c r="LZK125" s="35"/>
      <c r="LZL125" s="35"/>
      <c r="LZM125" s="35"/>
      <c r="LZN125" s="35"/>
      <c r="LZO125" s="35"/>
      <c r="LZP125" s="35"/>
      <c r="LZQ125" s="35"/>
      <c r="LZR125" s="35"/>
      <c r="LZS125" s="35"/>
      <c r="LZT125" s="35"/>
      <c r="LZU125" s="35"/>
      <c r="LZV125" s="35"/>
      <c r="LZW125" s="35"/>
      <c r="LZX125" s="35"/>
      <c r="LZY125" s="35"/>
      <c r="LZZ125" s="35"/>
      <c r="MAA125" s="35"/>
      <c r="MAB125" s="35"/>
      <c r="MAC125" s="35"/>
      <c r="MAD125" s="35"/>
      <c r="MAE125" s="35"/>
      <c r="MAF125" s="35"/>
      <c r="MAG125" s="35"/>
      <c r="MAH125" s="35"/>
      <c r="MAI125" s="35"/>
      <c r="MAJ125" s="35"/>
      <c r="MAK125" s="35"/>
      <c r="MAL125" s="35"/>
      <c r="MAM125" s="35"/>
      <c r="MAN125" s="35"/>
      <c r="MAO125" s="35"/>
      <c r="MAP125" s="35"/>
      <c r="MAQ125" s="35"/>
      <c r="MAR125" s="35"/>
      <c r="MAS125" s="35"/>
      <c r="MAT125" s="35"/>
      <c r="MAU125" s="35"/>
      <c r="MAV125" s="35"/>
      <c r="MAW125" s="35"/>
      <c r="MAX125" s="35"/>
      <c r="MAY125" s="35"/>
      <c r="MAZ125" s="35"/>
      <c r="MBA125" s="35"/>
      <c r="MBB125" s="35"/>
      <c r="MBC125" s="35"/>
      <c r="MBD125" s="35"/>
      <c r="MBE125" s="35"/>
      <c r="MBF125" s="35"/>
      <c r="MBG125" s="35"/>
      <c r="MBH125" s="35"/>
      <c r="MBI125" s="35"/>
      <c r="MBJ125" s="35"/>
      <c r="MBK125" s="35"/>
      <c r="MBL125" s="35"/>
      <c r="MBM125" s="35"/>
      <c r="MBN125" s="35"/>
      <c r="MBO125" s="35"/>
      <c r="MBP125" s="35"/>
      <c r="MBQ125" s="35"/>
      <c r="MBR125" s="35"/>
      <c r="MBS125" s="35"/>
      <c r="MBT125" s="35"/>
      <c r="MBU125" s="35"/>
      <c r="MBV125" s="35"/>
      <c r="MBW125" s="35"/>
      <c r="MBX125" s="35"/>
      <c r="MBY125" s="35"/>
      <c r="MBZ125" s="35"/>
      <c r="MCA125" s="35"/>
      <c r="MCB125" s="35"/>
      <c r="MCC125" s="35"/>
      <c r="MCD125" s="35"/>
      <c r="MCE125" s="35"/>
      <c r="MCF125" s="35"/>
      <c r="MCG125" s="35"/>
      <c r="MCH125" s="35"/>
      <c r="MCI125" s="35"/>
      <c r="MCJ125" s="35"/>
      <c r="MCK125" s="35"/>
      <c r="MCL125" s="35"/>
      <c r="MCM125" s="35"/>
      <c r="MCN125" s="35"/>
      <c r="MCO125" s="35"/>
      <c r="MCP125" s="35"/>
      <c r="MCQ125" s="35"/>
      <c r="MCR125" s="35"/>
      <c r="MCS125" s="35"/>
      <c r="MCT125" s="35"/>
      <c r="MCU125" s="35"/>
      <c r="MCV125" s="35"/>
      <c r="MCW125" s="35"/>
      <c r="MCX125" s="35"/>
      <c r="MCY125" s="35"/>
      <c r="MCZ125" s="35"/>
      <c r="MDA125" s="35"/>
      <c r="MDB125" s="35"/>
      <c r="MDC125" s="35"/>
      <c r="MDD125" s="35"/>
      <c r="MDE125" s="35"/>
      <c r="MDF125" s="35"/>
      <c r="MDG125" s="35"/>
      <c r="MDH125" s="35"/>
      <c r="MDI125" s="35"/>
      <c r="MDJ125" s="35"/>
      <c r="MDK125" s="35"/>
      <c r="MDL125" s="35"/>
      <c r="MDM125" s="35"/>
      <c r="MDN125" s="35"/>
      <c r="MDO125" s="35"/>
      <c r="MDP125" s="35"/>
      <c r="MDQ125" s="35"/>
      <c r="MDR125" s="35"/>
      <c r="MDS125" s="35"/>
      <c r="MDT125" s="35"/>
      <c r="MDU125" s="35"/>
      <c r="MDV125" s="35"/>
      <c r="MDW125" s="35"/>
      <c r="MDX125" s="35"/>
      <c r="MDY125" s="35"/>
      <c r="MDZ125" s="35"/>
      <c r="MEA125" s="35"/>
      <c r="MEB125" s="35"/>
      <c r="MEC125" s="35"/>
      <c r="MED125" s="35"/>
      <c r="MEE125" s="35"/>
      <c r="MEF125" s="35"/>
      <c r="MEG125" s="35"/>
      <c r="MEH125" s="35"/>
      <c r="MEI125" s="35"/>
      <c r="MEJ125" s="35"/>
      <c r="MEK125" s="35"/>
      <c r="MEL125" s="35"/>
      <c r="MEM125" s="35"/>
      <c r="MEN125" s="35"/>
      <c r="MEO125" s="35"/>
      <c r="MEP125" s="35"/>
      <c r="MEQ125" s="35"/>
      <c r="MER125" s="35"/>
      <c r="MES125" s="35"/>
      <c r="MET125" s="35"/>
      <c r="MEU125" s="35"/>
      <c r="MEV125" s="35"/>
      <c r="MEW125" s="35"/>
      <c r="MEX125" s="35"/>
      <c r="MEY125" s="35"/>
      <c r="MEZ125" s="35"/>
      <c r="MFA125" s="35"/>
      <c r="MFB125" s="35"/>
      <c r="MFC125" s="35"/>
      <c r="MFD125" s="35"/>
      <c r="MFE125" s="35"/>
      <c r="MFF125" s="35"/>
      <c r="MFG125" s="35"/>
      <c r="MFH125" s="35"/>
      <c r="MFI125" s="35"/>
      <c r="MFJ125" s="35"/>
      <c r="MFK125" s="35"/>
      <c r="MFL125" s="35"/>
      <c r="MFM125" s="35"/>
      <c r="MFN125" s="35"/>
      <c r="MFO125" s="35"/>
      <c r="MFP125" s="35"/>
      <c r="MFQ125" s="35"/>
      <c r="MFR125" s="35"/>
      <c r="MFS125" s="35"/>
      <c r="MFT125" s="35"/>
      <c r="MFU125" s="35"/>
      <c r="MFV125" s="35"/>
      <c r="MFW125" s="35"/>
      <c r="MFX125" s="35"/>
      <c r="MFY125" s="35"/>
      <c r="MFZ125" s="35"/>
      <c r="MGA125" s="35"/>
      <c r="MGB125" s="35"/>
      <c r="MGC125" s="35"/>
      <c r="MGD125" s="35"/>
      <c r="MGE125" s="35"/>
      <c r="MGF125" s="35"/>
      <c r="MGG125" s="35"/>
      <c r="MGH125" s="35"/>
      <c r="MGI125" s="35"/>
      <c r="MGJ125" s="35"/>
      <c r="MGK125" s="35"/>
      <c r="MGL125" s="35"/>
      <c r="MGM125" s="35"/>
      <c r="MGN125" s="35"/>
      <c r="MGO125" s="35"/>
      <c r="MGP125" s="35"/>
      <c r="MGQ125" s="35"/>
      <c r="MGR125" s="35"/>
      <c r="MGS125" s="35"/>
      <c r="MGT125" s="35"/>
      <c r="MGU125" s="35"/>
      <c r="MGV125" s="35"/>
      <c r="MGW125" s="35"/>
      <c r="MGX125" s="35"/>
      <c r="MGY125" s="35"/>
      <c r="MGZ125" s="35"/>
      <c r="MHA125" s="35"/>
      <c r="MHB125" s="35"/>
      <c r="MHC125" s="35"/>
      <c r="MHD125" s="35"/>
      <c r="MHE125" s="35"/>
      <c r="MHF125" s="35"/>
      <c r="MHG125" s="35"/>
      <c r="MHH125" s="35"/>
      <c r="MHI125" s="35"/>
      <c r="MHJ125" s="35"/>
      <c r="MHK125" s="35"/>
      <c r="MHL125" s="35"/>
      <c r="MHM125" s="35"/>
      <c r="MHN125" s="35"/>
      <c r="MHO125" s="35"/>
      <c r="MHP125" s="35"/>
      <c r="MHQ125" s="35"/>
      <c r="MHR125" s="35"/>
      <c r="MHS125" s="35"/>
      <c r="MHT125" s="35"/>
      <c r="MHU125" s="35"/>
      <c r="MHV125" s="35"/>
      <c r="MHW125" s="35"/>
      <c r="MHX125" s="35"/>
      <c r="MHY125" s="35"/>
      <c r="MHZ125" s="35"/>
      <c r="MIA125" s="35"/>
      <c r="MIB125" s="35"/>
      <c r="MIC125" s="35"/>
      <c r="MID125" s="35"/>
      <c r="MIE125" s="35"/>
      <c r="MIF125" s="35"/>
      <c r="MIG125" s="35"/>
      <c r="MIH125" s="35"/>
      <c r="MII125" s="35"/>
      <c r="MIJ125" s="35"/>
      <c r="MIK125" s="35"/>
      <c r="MIL125" s="35"/>
      <c r="MIM125" s="35"/>
      <c r="MIN125" s="35"/>
      <c r="MIO125" s="35"/>
      <c r="MIP125" s="35"/>
      <c r="MIQ125" s="35"/>
      <c r="MIR125" s="35"/>
      <c r="MIS125" s="35"/>
      <c r="MIT125" s="35"/>
      <c r="MIU125" s="35"/>
      <c r="MIV125" s="35"/>
      <c r="MIW125" s="35"/>
      <c r="MIX125" s="35"/>
      <c r="MIY125" s="35"/>
      <c r="MIZ125" s="35"/>
      <c r="MJA125" s="35"/>
      <c r="MJB125" s="35"/>
      <c r="MJC125" s="35"/>
      <c r="MJD125" s="35"/>
      <c r="MJE125" s="35"/>
      <c r="MJF125" s="35"/>
      <c r="MJG125" s="35"/>
      <c r="MJH125" s="35"/>
      <c r="MJI125" s="35"/>
      <c r="MJJ125" s="35"/>
      <c r="MJK125" s="35"/>
      <c r="MJL125" s="35"/>
      <c r="MJM125" s="35"/>
      <c r="MJN125" s="35"/>
      <c r="MJO125" s="35"/>
      <c r="MJP125" s="35"/>
      <c r="MJQ125" s="35"/>
      <c r="MJR125" s="35"/>
      <c r="MJS125" s="35"/>
      <c r="MJT125" s="35"/>
      <c r="MJU125" s="35"/>
      <c r="MJV125" s="35"/>
      <c r="MJW125" s="35"/>
      <c r="MJX125" s="35"/>
      <c r="MJY125" s="35"/>
      <c r="MJZ125" s="35"/>
      <c r="MKA125" s="35"/>
      <c r="MKB125" s="35"/>
      <c r="MKC125" s="35"/>
      <c r="MKD125" s="35"/>
      <c r="MKE125" s="35"/>
      <c r="MKF125" s="35"/>
      <c r="MKG125" s="35"/>
      <c r="MKH125" s="35"/>
      <c r="MKI125" s="35"/>
      <c r="MKJ125" s="35"/>
      <c r="MKK125" s="35"/>
      <c r="MKL125" s="35"/>
      <c r="MKM125" s="35"/>
      <c r="MKN125" s="35"/>
      <c r="MKO125" s="35"/>
      <c r="MKP125" s="35"/>
      <c r="MKQ125" s="35"/>
      <c r="MKR125" s="35"/>
      <c r="MKS125" s="35"/>
      <c r="MKT125" s="35"/>
      <c r="MKU125" s="35"/>
      <c r="MKV125" s="35"/>
      <c r="MKW125" s="35"/>
      <c r="MKX125" s="35"/>
      <c r="MKY125" s="35"/>
      <c r="MKZ125" s="35"/>
      <c r="MLA125" s="35"/>
      <c r="MLB125" s="35"/>
      <c r="MLC125" s="35"/>
      <c r="MLD125" s="35"/>
      <c r="MLE125" s="35"/>
      <c r="MLF125" s="35"/>
      <c r="MLG125" s="35"/>
      <c r="MLH125" s="35"/>
      <c r="MLI125" s="35"/>
      <c r="MLJ125" s="35"/>
      <c r="MLK125" s="35"/>
      <c r="MLL125" s="35"/>
      <c r="MLM125" s="35"/>
      <c r="MLN125" s="35"/>
      <c r="MLO125" s="35"/>
      <c r="MLP125" s="35"/>
      <c r="MLQ125" s="35"/>
      <c r="MLR125" s="35"/>
      <c r="MLS125" s="35"/>
      <c r="MLT125" s="35"/>
      <c r="MLU125" s="35"/>
      <c r="MLV125" s="35"/>
      <c r="MLW125" s="35"/>
      <c r="MLX125" s="35"/>
      <c r="MLY125" s="35"/>
      <c r="MLZ125" s="35"/>
      <c r="MMA125" s="35"/>
      <c r="MMB125" s="35"/>
      <c r="MMC125" s="35"/>
      <c r="MMD125" s="35"/>
      <c r="MME125" s="35"/>
      <c r="MMF125" s="35"/>
      <c r="MMG125" s="35"/>
      <c r="MMH125" s="35"/>
      <c r="MMI125" s="35"/>
      <c r="MMJ125" s="35"/>
      <c r="MMK125" s="35"/>
      <c r="MML125" s="35"/>
      <c r="MMM125" s="35"/>
      <c r="MMN125" s="35"/>
      <c r="MMO125" s="35"/>
      <c r="MMP125" s="35"/>
      <c r="MMQ125" s="35"/>
      <c r="MMR125" s="35"/>
      <c r="MMS125" s="35"/>
      <c r="MMT125" s="35"/>
      <c r="MMU125" s="35"/>
      <c r="MMV125" s="35"/>
      <c r="MMW125" s="35"/>
      <c r="MMX125" s="35"/>
      <c r="MMY125" s="35"/>
      <c r="MMZ125" s="35"/>
      <c r="MNA125" s="35"/>
      <c r="MNB125" s="35"/>
      <c r="MNC125" s="35"/>
      <c r="MND125" s="35"/>
      <c r="MNE125" s="35"/>
      <c r="MNF125" s="35"/>
      <c r="MNG125" s="35"/>
      <c r="MNH125" s="35"/>
      <c r="MNI125" s="35"/>
      <c r="MNJ125" s="35"/>
      <c r="MNK125" s="35"/>
      <c r="MNL125" s="35"/>
      <c r="MNM125" s="35"/>
      <c r="MNN125" s="35"/>
      <c r="MNO125" s="35"/>
      <c r="MNP125" s="35"/>
      <c r="MNQ125" s="35"/>
      <c r="MNR125" s="35"/>
      <c r="MNS125" s="35"/>
      <c r="MNT125" s="35"/>
      <c r="MNU125" s="35"/>
      <c r="MNV125" s="35"/>
      <c r="MNW125" s="35"/>
      <c r="MNX125" s="35"/>
      <c r="MNY125" s="35"/>
      <c r="MNZ125" s="35"/>
      <c r="MOA125" s="35"/>
      <c r="MOB125" s="35"/>
      <c r="MOC125" s="35"/>
      <c r="MOD125" s="35"/>
      <c r="MOE125" s="35"/>
      <c r="MOF125" s="35"/>
      <c r="MOG125" s="35"/>
      <c r="MOH125" s="35"/>
      <c r="MOI125" s="35"/>
      <c r="MOJ125" s="35"/>
      <c r="MOK125" s="35"/>
      <c r="MOL125" s="35"/>
      <c r="MOM125" s="35"/>
      <c r="MON125" s="35"/>
      <c r="MOO125" s="35"/>
      <c r="MOP125" s="35"/>
      <c r="MOQ125" s="35"/>
      <c r="MOR125" s="35"/>
      <c r="MOS125" s="35"/>
      <c r="MOT125" s="35"/>
      <c r="MOU125" s="35"/>
      <c r="MOV125" s="35"/>
      <c r="MOW125" s="35"/>
      <c r="MOX125" s="35"/>
      <c r="MOY125" s="35"/>
      <c r="MOZ125" s="35"/>
      <c r="MPA125" s="35"/>
      <c r="MPB125" s="35"/>
      <c r="MPC125" s="35"/>
      <c r="MPD125" s="35"/>
      <c r="MPE125" s="35"/>
      <c r="MPF125" s="35"/>
      <c r="MPG125" s="35"/>
      <c r="MPH125" s="35"/>
      <c r="MPI125" s="35"/>
      <c r="MPJ125" s="35"/>
      <c r="MPK125" s="35"/>
      <c r="MPL125" s="35"/>
      <c r="MPM125" s="35"/>
      <c r="MPN125" s="35"/>
      <c r="MPO125" s="35"/>
      <c r="MPP125" s="35"/>
      <c r="MPQ125" s="35"/>
      <c r="MPR125" s="35"/>
      <c r="MPS125" s="35"/>
      <c r="MPT125" s="35"/>
      <c r="MPU125" s="35"/>
      <c r="MPV125" s="35"/>
      <c r="MPW125" s="35"/>
      <c r="MPX125" s="35"/>
      <c r="MPY125" s="35"/>
      <c r="MPZ125" s="35"/>
      <c r="MQA125" s="35"/>
      <c r="MQB125" s="35"/>
      <c r="MQC125" s="35"/>
      <c r="MQD125" s="35"/>
      <c r="MQE125" s="35"/>
      <c r="MQF125" s="35"/>
      <c r="MQG125" s="35"/>
      <c r="MQH125" s="35"/>
      <c r="MQI125" s="35"/>
      <c r="MQJ125" s="35"/>
      <c r="MQK125" s="35"/>
      <c r="MQL125" s="35"/>
      <c r="MQM125" s="35"/>
      <c r="MQN125" s="35"/>
      <c r="MQO125" s="35"/>
      <c r="MQP125" s="35"/>
      <c r="MQQ125" s="35"/>
      <c r="MQR125" s="35"/>
      <c r="MQS125" s="35"/>
      <c r="MQT125" s="35"/>
      <c r="MQU125" s="35"/>
      <c r="MQV125" s="35"/>
      <c r="MQW125" s="35"/>
      <c r="MQX125" s="35"/>
      <c r="MQY125" s="35"/>
      <c r="MQZ125" s="35"/>
      <c r="MRA125" s="35"/>
      <c r="MRB125" s="35"/>
      <c r="MRC125" s="35"/>
      <c r="MRD125" s="35"/>
      <c r="MRE125" s="35"/>
      <c r="MRF125" s="35"/>
      <c r="MRG125" s="35"/>
      <c r="MRH125" s="35"/>
      <c r="MRI125" s="35"/>
      <c r="MRJ125" s="35"/>
      <c r="MRK125" s="35"/>
      <c r="MRL125" s="35"/>
      <c r="MRM125" s="35"/>
      <c r="MRN125" s="35"/>
      <c r="MRO125" s="35"/>
      <c r="MRP125" s="35"/>
      <c r="MRQ125" s="35"/>
      <c r="MRR125" s="35"/>
      <c r="MRS125" s="35"/>
      <c r="MRT125" s="35"/>
      <c r="MRU125" s="35"/>
      <c r="MRV125" s="35"/>
      <c r="MRW125" s="35"/>
      <c r="MRX125" s="35"/>
      <c r="MRY125" s="35"/>
      <c r="MRZ125" s="35"/>
      <c r="MSA125" s="35"/>
      <c r="MSB125" s="35"/>
      <c r="MSC125" s="35"/>
      <c r="MSD125" s="35"/>
      <c r="MSE125" s="35"/>
      <c r="MSF125" s="35"/>
      <c r="MSG125" s="35"/>
      <c r="MSH125" s="35"/>
      <c r="MSI125" s="35"/>
      <c r="MSJ125" s="35"/>
      <c r="MSK125" s="35"/>
      <c r="MSL125" s="35"/>
      <c r="MSM125" s="35"/>
      <c r="MSN125" s="35"/>
      <c r="MSO125" s="35"/>
      <c r="MSP125" s="35"/>
      <c r="MSQ125" s="35"/>
      <c r="MSR125" s="35"/>
      <c r="MSS125" s="35"/>
      <c r="MST125" s="35"/>
      <c r="MSU125" s="35"/>
      <c r="MSV125" s="35"/>
      <c r="MSW125" s="35"/>
      <c r="MSX125" s="35"/>
      <c r="MSY125" s="35"/>
      <c r="MSZ125" s="35"/>
      <c r="MTA125" s="35"/>
      <c r="MTB125" s="35"/>
      <c r="MTC125" s="35"/>
      <c r="MTD125" s="35"/>
      <c r="MTE125" s="35"/>
      <c r="MTF125" s="35"/>
      <c r="MTG125" s="35"/>
      <c r="MTH125" s="35"/>
      <c r="MTI125" s="35"/>
      <c r="MTJ125" s="35"/>
      <c r="MTK125" s="35"/>
      <c r="MTL125" s="35"/>
      <c r="MTM125" s="35"/>
      <c r="MTN125" s="35"/>
      <c r="MTO125" s="35"/>
      <c r="MTP125" s="35"/>
      <c r="MTQ125" s="35"/>
      <c r="MTR125" s="35"/>
      <c r="MTS125" s="35"/>
      <c r="MTT125" s="35"/>
      <c r="MTU125" s="35"/>
      <c r="MTV125" s="35"/>
      <c r="MTW125" s="35"/>
      <c r="MTX125" s="35"/>
      <c r="MTY125" s="35"/>
      <c r="MTZ125" s="35"/>
      <c r="MUA125" s="35"/>
      <c r="MUB125" s="35"/>
      <c r="MUC125" s="35"/>
      <c r="MUD125" s="35"/>
      <c r="MUE125" s="35"/>
      <c r="MUF125" s="35"/>
      <c r="MUG125" s="35"/>
      <c r="MUH125" s="35"/>
      <c r="MUI125" s="35"/>
      <c r="MUJ125" s="35"/>
      <c r="MUK125" s="35"/>
      <c r="MUL125" s="35"/>
      <c r="MUM125" s="35"/>
      <c r="MUN125" s="35"/>
      <c r="MUO125" s="35"/>
      <c r="MUP125" s="35"/>
      <c r="MUQ125" s="35"/>
      <c r="MUR125" s="35"/>
      <c r="MUS125" s="35"/>
      <c r="MUT125" s="35"/>
      <c r="MUU125" s="35"/>
      <c r="MUV125" s="35"/>
      <c r="MUW125" s="35"/>
      <c r="MUX125" s="35"/>
      <c r="MUY125" s="35"/>
      <c r="MUZ125" s="35"/>
      <c r="MVA125" s="35"/>
      <c r="MVB125" s="35"/>
      <c r="MVC125" s="35"/>
      <c r="MVD125" s="35"/>
      <c r="MVE125" s="35"/>
      <c r="MVF125" s="35"/>
      <c r="MVG125" s="35"/>
      <c r="MVH125" s="35"/>
      <c r="MVI125" s="35"/>
      <c r="MVJ125" s="35"/>
      <c r="MVK125" s="35"/>
      <c r="MVL125" s="35"/>
      <c r="MVM125" s="35"/>
      <c r="MVN125" s="35"/>
      <c r="MVO125" s="35"/>
      <c r="MVP125" s="35"/>
      <c r="MVQ125" s="35"/>
      <c r="MVR125" s="35"/>
      <c r="MVS125" s="35"/>
      <c r="MVT125" s="35"/>
      <c r="MVU125" s="35"/>
      <c r="MVV125" s="35"/>
      <c r="MVW125" s="35"/>
      <c r="MVX125" s="35"/>
      <c r="MVY125" s="35"/>
      <c r="MVZ125" s="35"/>
      <c r="MWA125" s="35"/>
      <c r="MWB125" s="35"/>
      <c r="MWC125" s="35"/>
      <c r="MWD125" s="35"/>
      <c r="MWE125" s="35"/>
      <c r="MWF125" s="35"/>
      <c r="MWG125" s="35"/>
      <c r="MWH125" s="35"/>
      <c r="MWI125" s="35"/>
      <c r="MWJ125" s="35"/>
      <c r="MWK125" s="35"/>
      <c r="MWL125" s="35"/>
      <c r="MWM125" s="35"/>
      <c r="MWN125" s="35"/>
      <c r="MWO125" s="35"/>
      <c r="MWP125" s="35"/>
      <c r="MWQ125" s="35"/>
      <c r="MWR125" s="35"/>
      <c r="MWS125" s="35"/>
      <c r="MWT125" s="35"/>
      <c r="MWU125" s="35"/>
      <c r="MWV125" s="35"/>
      <c r="MWW125" s="35"/>
      <c r="MWX125" s="35"/>
      <c r="MWY125" s="35"/>
      <c r="MWZ125" s="35"/>
      <c r="MXA125" s="35"/>
      <c r="MXB125" s="35"/>
      <c r="MXC125" s="35"/>
      <c r="MXD125" s="35"/>
      <c r="MXE125" s="35"/>
      <c r="MXF125" s="35"/>
      <c r="MXG125" s="35"/>
      <c r="MXH125" s="35"/>
      <c r="MXI125" s="35"/>
      <c r="MXJ125" s="35"/>
      <c r="MXK125" s="35"/>
      <c r="MXL125" s="35"/>
      <c r="MXM125" s="35"/>
      <c r="MXN125" s="35"/>
      <c r="MXO125" s="35"/>
      <c r="MXP125" s="35"/>
      <c r="MXQ125" s="35"/>
      <c r="MXR125" s="35"/>
      <c r="MXS125" s="35"/>
      <c r="MXT125" s="35"/>
      <c r="MXU125" s="35"/>
      <c r="MXV125" s="35"/>
      <c r="MXW125" s="35"/>
      <c r="MXX125" s="35"/>
      <c r="MXY125" s="35"/>
      <c r="MXZ125" s="35"/>
      <c r="MYA125" s="35"/>
      <c r="MYB125" s="35"/>
      <c r="MYC125" s="35"/>
      <c r="MYD125" s="35"/>
      <c r="MYE125" s="35"/>
      <c r="MYF125" s="35"/>
      <c r="MYG125" s="35"/>
      <c r="MYH125" s="35"/>
      <c r="MYI125" s="35"/>
      <c r="MYJ125" s="35"/>
      <c r="MYK125" s="35"/>
      <c r="MYL125" s="35"/>
      <c r="MYM125" s="35"/>
      <c r="MYN125" s="35"/>
      <c r="MYO125" s="35"/>
      <c r="MYP125" s="35"/>
      <c r="MYQ125" s="35"/>
      <c r="MYR125" s="35"/>
      <c r="MYS125" s="35"/>
      <c r="MYT125" s="35"/>
      <c r="MYU125" s="35"/>
      <c r="MYV125" s="35"/>
      <c r="MYW125" s="35"/>
      <c r="MYX125" s="35"/>
      <c r="MYY125" s="35"/>
      <c r="MYZ125" s="35"/>
      <c r="MZA125" s="35"/>
      <c r="MZB125" s="35"/>
      <c r="MZC125" s="35"/>
      <c r="MZD125" s="35"/>
      <c r="MZE125" s="35"/>
      <c r="MZF125" s="35"/>
      <c r="MZG125" s="35"/>
      <c r="MZH125" s="35"/>
      <c r="MZI125" s="35"/>
      <c r="MZJ125" s="35"/>
      <c r="MZK125" s="35"/>
      <c r="MZL125" s="35"/>
      <c r="MZM125" s="35"/>
      <c r="MZN125" s="35"/>
      <c r="MZO125" s="35"/>
      <c r="MZP125" s="35"/>
      <c r="MZQ125" s="35"/>
      <c r="MZR125" s="35"/>
      <c r="MZS125" s="35"/>
      <c r="MZT125" s="35"/>
      <c r="MZU125" s="35"/>
      <c r="MZV125" s="35"/>
      <c r="MZW125" s="35"/>
      <c r="MZX125" s="35"/>
      <c r="MZY125" s="35"/>
      <c r="MZZ125" s="35"/>
      <c r="NAA125" s="35"/>
      <c r="NAB125" s="35"/>
      <c r="NAC125" s="35"/>
      <c r="NAD125" s="35"/>
      <c r="NAE125" s="35"/>
      <c r="NAF125" s="35"/>
      <c r="NAG125" s="35"/>
      <c r="NAH125" s="35"/>
      <c r="NAI125" s="35"/>
      <c r="NAJ125" s="35"/>
      <c r="NAK125" s="35"/>
      <c r="NAL125" s="35"/>
      <c r="NAM125" s="35"/>
      <c r="NAN125" s="35"/>
      <c r="NAO125" s="35"/>
      <c r="NAP125" s="35"/>
      <c r="NAQ125" s="35"/>
      <c r="NAR125" s="35"/>
      <c r="NAS125" s="35"/>
      <c r="NAT125" s="35"/>
      <c r="NAU125" s="35"/>
      <c r="NAV125" s="35"/>
      <c r="NAW125" s="35"/>
      <c r="NAX125" s="35"/>
      <c r="NAY125" s="35"/>
      <c r="NAZ125" s="35"/>
      <c r="NBA125" s="35"/>
      <c r="NBB125" s="35"/>
      <c r="NBC125" s="35"/>
      <c r="NBD125" s="35"/>
      <c r="NBE125" s="35"/>
      <c r="NBF125" s="35"/>
      <c r="NBG125" s="35"/>
      <c r="NBH125" s="35"/>
      <c r="NBI125" s="35"/>
      <c r="NBJ125" s="35"/>
      <c r="NBK125" s="35"/>
      <c r="NBL125" s="35"/>
      <c r="NBM125" s="35"/>
      <c r="NBN125" s="35"/>
      <c r="NBO125" s="35"/>
      <c r="NBP125" s="35"/>
      <c r="NBQ125" s="35"/>
      <c r="NBR125" s="35"/>
      <c r="NBS125" s="35"/>
      <c r="NBT125" s="35"/>
      <c r="NBU125" s="35"/>
      <c r="NBV125" s="35"/>
      <c r="NBW125" s="35"/>
      <c r="NBX125" s="35"/>
      <c r="NBY125" s="35"/>
      <c r="NBZ125" s="35"/>
      <c r="NCA125" s="35"/>
      <c r="NCB125" s="35"/>
      <c r="NCC125" s="35"/>
      <c r="NCD125" s="35"/>
      <c r="NCE125" s="35"/>
      <c r="NCF125" s="35"/>
      <c r="NCG125" s="35"/>
      <c r="NCH125" s="35"/>
      <c r="NCI125" s="35"/>
      <c r="NCJ125" s="35"/>
      <c r="NCK125" s="35"/>
      <c r="NCL125" s="35"/>
      <c r="NCM125" s="35"/>
      <c r="NCN125" s="35"/>
      <c r="NCO125" s="35"/>
      <c r="NCP125" s="35"/>
      <c r="NCQ125" s="35"/>
      <c r="NCR125" s="35"/>
      <c r="NCS125" s="35"/>
      <c r="NCT125" s="35"/>
      <c r="NCU125" s="35"/>
      <c r="NCV125" s="35"/>
      <c r="NCW125" s="35"/>
      <c r="NCX125" s="35"/>
      <c r="NCY125" s="35"/>
      <c r="NCZ125" s="35"/>
      <c r="NDA125" s="35"/>
      <c r="NDB125" s="35"/>
      <c r="NDC125" s="35"/>
      <c r="NDD125" s="35"/>
      <c r="NDE125" s="35"/>
      <c r="NDF125" s="35"/>
      <c r="NDG125" s="35"/>
      <c r="NDH125" s="35"/>
      <c r="NDI125" s="35"/>
      <c r="NDJ125" s="35"/>
      <c r="NDK125" s="35"/>
      <c r="NDL125" s="35"/>
      <c r="NDM125" s="35"/>
      <c r="NDN125" s="35"/>
      <c r="NDO125" s="35"/>
      <c r="NDP125" s="35"/>
      <c r="NDQ125" s="35"/>
      <c r="NDR125" s="35"/>
      <c r="NDS125" s="35"/>
      <c r="NDT125" s="35"/>
      <c r="NDU125" s="35"/>
      <c r="NDV125" s="35"/>
      <c r="NDW125" s="35"/>
      <c r="NDX125" s="35"/>
      <c r="NDY125" s="35"/>
      <c r="NDZ125" s="35"/>
      <c r="NEA125" s="35"/>
      <c r="NEB125" s="35"/>
      <c r="NEC125" s="35"/>
      <c r="NED125" s="35"/>
      <c r="NEE125" s="35"/>
      <c r="NEF125" s="35"/>
      <c r="NEG125" s="35"/>
      <c r="NEH125" s="35"/>
      <c r="NEI125" s="35"/>
      <c r="NEJ125" s="35"/>
      <c r="NEK125" s="35"/>
      <c r="NEL125" s="35"/>
      <c r="NEM125" s="35"/>
      <c r="NEN125" s="35"/>
      <c r="NEO125" s="35"/>
      <c r="NEP125" s="35"/>
      <c r="NEQ125" s="35"/>
      <c r="NER125" s="35"/>
      <c r="NES125" s="35"/>
      <c r="NET125" s="35"/>
      <c r="NEU125" s="35"/>
      <c r="NEV125" s="35"/>
      <c r="NEW125" s="35"/>
      <c r="NEX125" s="35"/>
      <c r="NEY125" s="35"/>
      <c r="NEZ125" s="35"/>
      <c r="NFA125" s="35"/>
      <c r="NFB125" s="35"/>
      <c r="NFC125" s="35"/>
      <c r="NFD125" s="35"/>
      <c r="NFE125" s="35"/>
      <c r="NFF125" s="35"/>
      <c r="NFG125" s="35"/>
      <c r="NFH125" s="35"/>
      <c r="NFI125" s="35"/>
      <c r="NFJ125" s="35"/>
      <c r="NFK125" s="35"/>
      <c r="NFL125" s="35"/>
      <c r="NFM125" s="35"/>
      <c r="NFN125" s="35"/>
      <c r="NFO125" s="35"/>
      <c r="NFP125" s="35"/>
      <c r="NFQ125" s="35"/>
      <c r="NFR125" s="35"/>
      <c r="NFS125" s="35"/>
      <c r="NFT125" s="35"/>
      <c r="NFU125" s="35"/>
      <c r="NFV125" s="35"/>
      <c r="NFW125" s="35"/>
      <c r="NFX125" s="35"/>
      <c r="NFY125" s="35"/>
      <c r="NFZ125" s="35"/>
      <c r="NGA125" s="35"/>
      <c r="NGB125" s="35"/>
      <c r="NGC125" s="35"/>
      <c r="NGD125" s="35"/>
      <c r="NGE125" s="35"/>
      <c r="NGF125" s="35"/>
      <c r="NGG125" s="35"/>
      <c r="NGH125" s="35"/>
      <c r="NGI125" s="35"/>
      <c r="NGJ125" s="35"/>
      <c r="NGK125" s="35"/>
      <c r="NGL125" s="35"/>
      <c r="NGM125" s="35"/>
      <c r="NGN125" s="35"/>
      <c r="NGO125" s="35"/>
      <c r="NGP125" s="35"/>
      <c r="NGQ125" s="35"/>
      <c r="NGR125" s="35"/>
      <c r="NGS125" s="35"/>
      <c r="NGT125" s="35"/>
      <c r="NGU125" s="35"/>
      <c r="NGV125" s="35"/>
      <c r="NGW125" s="35"/>
      <c r="NGX125" s="35"/>
      <c r="NGY125" s="35"/>
      <c r="NGZ125" s="35"/>
      <c r="NHA125" s="35"/>
      <c r="NHB125" s="35"/>
      <c r="NHC125" s="35"/>
      <c r="NHD125" s="35"/>
      <c r="NHE125" s="35"/>
      <c r="NHF125" s="35"/>
      <c r="NHG125" s="35"/>
      <c r="NHH125" s="35"/>
      <c r="NHI125" s="35"/>
      <c r="NHJ125" s="35"/>
      <c r="NHK125" s="35"/>
      <c r="NHL125" s="35"/>
      <c r="NHM125" s="35"/>
      <c r="NHN125" s="35"/>
      <c r="NHO125" s="35"/>
      <c r="NHP125" s="35"/>
      <c r="NHQ125" s="35"/>
      <c r="NHR125" s="35"/>
      <c r="NHS125" s="35"/>
      <c r="NHT125" s="35"/>
      <c r="NHU125" s="35"/>
      <c r="NHV125" s="35"/>
      <c r="NHW125" s="35"/>
      <c r="NHX125" s="35"/>
      <c r="NHY125" s="35"/>
      <c r="NHZ125" s="35"/>
      <c r="NIA125" s="35"/>
      <c r="NIB125" s="35"/>
      <c r="NIC125" s="35"/>
      <c r="NID125" s="35"/>
      <c r="NIE125" s="35"/>
      <c r="NIF125" s="35"/>
      <c r="NIG125" s="35"/>
      <c r="NIH125" s="35"/>
      <c r="NII125" s="35"/>
      <c r="NIJ125" s="35"/>
      <c r="NIK125" s="35"/>
      <c r="NIL125" s="35"/>
      <c r="NIM125" s="35"/>
      <c r="NIN125" s="35"/>
      <c r="NIO125" s="35"/>
      <c r="NIP125" s="35"/>
      <c r="NIQ125" s="35"/>
      <c r="NIR125" s="35"/>
      <c r="NIS125" s="35"/>
      <c r="NIT125" s="35"/>
      <c r="NIU125" s="35"/>
      <c r="NIV125" s="35"/>
      <c r="NIW125" s="35"/>
      <c r="NIX125" s="35"/>
      <c r="NIY125" s="35"/>
      <c r="NIZ125" s="35"/>
      <c r="NJA125" s="35"/>
      <c r="NJB125" s="35"/>
      <c r="NJC125" s="35"/>
      <c r="NJD125" s="35"/>
      <c r="NJE125" s="35"/>
      <c r="NJF125" s="35"/>
      <c r="NJG125" s="35"/>
      <c r="NJH125" s="35"/>
      <c r="NJI125" s="35"/>
      <c r="NJJ125" s="35"/>
      <c r="NJK125" s="35"/>
      <c r="NJL125" s="35"/>
      <c r="NJM125" s="35"/>
      <c r="NJN125" s="35"/>
      <c r="NJO125" s="35"/>
      <c r="NJP125" s="35"/>
      <c r="NJQ125" s="35"/>
      <c r="NJR125" s="35"/>
      <c r="NJS125" s="35"/>
      <c r="NJT125" s="35"/>
      <c r="NJU125" s="35"/>
      <c r="NJV125" s="35"/>
      <c r="NJW125" s="35"/>
      <c r="NJX125" s="35"/>
      <c r="NJY125" s="35"/>
      <c r="NJZ125" s="35"/>
      <c r="NKA125" s="35"/>
      <c r="NKB125" s="35"/>
      <c r="NKC125" s="35"/>
      <c r="NKD125" s="35"/>
      <c r="NKE125" s="35"/>
      <c r="NKF125" s="35"/>
      <c r="NKG125" s="35"/>
      <c r="NKH125" s="35"/>
      <c r="NKI125" s="35"/>
      <c r="NKJ125" s="35"/>
      <c r="NKK125" s="35"/>
      <c r="NKL125" s="35"/>
      <c r="NKM125" s="35"/>
      <c r="NKN125" s="35"/>
      <c r="NKO125" s="35"/>
      <c r="NKP125" s="35"/>
      <c r="NKQ125" s="35"/>
      <c r="NKR125" s="35"/>
      <c r="NKS125" s="35"/>
      <c r="NKT125" s="35"/>
      <c r="NKU125" s="35"/>
      <c r="NKV125" s="35"/>
      <c r="NKW125" s="35"/>
      <c r="NKX125" s="35"/>
      <c r="NKY125" s="35"/>
      <c r="NKZ125" s="35"/>
      <c r="NLA125" s="35"/>
      <c r="NLB125" s="35"/>
      <c r="NLC125" s="35"/>
      <c r="NLD125" s="35"/>
      <c r="NLE125" s="35"/>
      <c r="NLF125" s="35"/>
      <c r="NLG125" s="35"/>
      <c r="NLH125" s="35"/>
      <c r="NLI125" s="35"/>
      <c r="NLJ125" s="35"/>
      <c r="NLK125" s="35"/>
      <c r="NLL125" s="35"/>
      <c r="NLM125" s="35"/>
      <c r="NLN125" s="35"/>
      <c r="NLO125" s="35"/>
      <c r="NLP125" s="35"/>
      <c r="NLQ125" s="35"/>
      <c r="NLR125" s="35"/>
      <c r="NLS125" s="35"/>
      <c r="NLT125" s="35"/>
      <c r="NLU125" s="35"/>
      <c r="NLV125" s="35"/>
      <c r="NLW125" s="35"/>
      <c r="NLX125" s="35"/>
      <c r="NLY125" s="35"/>
      <c r="NLZ125" s="35"/>
      <c r="NMA125" s="35"/>
      <c r="NMB125" s="35"/>
      <c r="NMC125" s="35"/>
      <c r="NMD125" s="35"/>
      <c r="NME125" s="35"/>
      <c r="NMF125" s="35"/>
      <c r="NMG125" s="35"/>
      <c r="NMH125" s="35"/>
      <c r="NMI125" s="35"/>
      <c r="NMJ125" s="35"/>
      <c r="NMK125" s="35"/>
      <c r="NML125" s="35"/>
      <c r="NMM125" s="35"/>
      <c r="NMN125" s="35"/>
      <c r="NMO125" s="35"/>
      <c r="NMP125" s="35"/>
      <c r="NMQ125" s="35"/>
      <c r="NMR125" s="35"/>
      <c r="NMS125" s="35"/>
      <c r="NMT125" s="35"/>
      <c r="NMU125" s="35"/>
      <c r="NMV125" s="35"/>
      <c r="NMW125" s="35"/>
      <c r="NMX125" s="35"/>
      <c r="NMY125" s="35"/>
      <c r="NMZ125" s="35"/>
      <c r="NNA125" s="35"/>
      <c r="NNB125" s="35"/>
      <c r="NNC125" s="35"/>
      <c r="NND125" s="35"/>
      <c r="NNE125" s="35"/>
      <c r="NNF125" s="35"/>
      <c r="NNG125" s="35"/>
      <c r="NNH125" s="35"/>
      <c r="NNI125" s="35"/>
      <c r="NNJ125" s="35"/>
      <c r="NNK125" s="35"/>
      <c r="NNL125" s="35"/>
      <c r="NNM125" s="35"/>
      <c r="NNN125" s="35"/>
      <c r="NNO125" s="35"/>
      <c r="NNP125" s="35"/>
      <c r="NNQ125" s="35"/>
      <c r="NNR125" s="35"/>
      <c r="NNS125" s="35"/>
      <c r="NNT125" s="35"/>
      <c r="NNU125" s="35"/>
      <c r="NNV125" s="35"/>
      <c r="NNW125" s="35"/>
      <c r="NNX125" s="35"/>
      <c r="NNY125" s="35"/>
      <c r="NNZ125" s="35"/>
      <c r="NOA125" s="35"/>
      <c r="NOB125" s="35"/>
      <c r="NOC125" s="35"/>
      <c r="NOD125" s="35"/>
      <c r="NOE125" s="35"/>
      <c r="NOF125" s="35"/>
      <c r="NOG125" s="35"/>
      <c r="NOH125" s="35"/>
      <c r="NOI125" s="35"/>
      <c r="NOJ125" s="35"/>
      <c r="NOK125" s="35"/>
      <c r="NOL125" s="35"/>
      <c r="NOM125" s="35"/>
      <c r="NON125" s="35"/>
      <c r="NOO125" s="35"/>
      <c r="NOP125" s="35"/>
      <c r="NOQ125" s="35"/>
      <c r="NOR125" s="35"/>
      <c r="NOS125" s="35"/>
      <c r="NOT125" s="35"/>
      <c r="NOU125" s="35"/>
      <c r="NOV125" s="35"/>
      <c r="NOW125" s="35"/>
      <c r="NOX125" s="35"/>
      <c r="NOY125" s="35"/>
      <c r="NOZ125" s="35"/>
      <c r="NPA125" s="35"/>
      <c r="NPB125" s="35"/>
      <c r="NPC125" s="35"/>
      <c r="NPD125" s="35"/>
      <c r="NPE125" s="35"/>
      <c r="NPF125" s="35"/>
      <c r="NPG125" s="35"/>
      <c r="NPH125" s="35"/>
      <c r="NPI125" s="35"/>
      <c r="NPJ125" s="35"/>
      <c r="NPK125" s="35"/>
      <c r="NPL125" s="35"/>
      <c r="NPM125" s="35"/>
      <c r="NPN125" s="35"/>
      <c r="NPO125" s="35"/>
      <c r="NPP125" s="35"/>
      <c r="NPQ125" s="35"/>
      <c r="NPR125" s="35"/>
      <c r="NPS125" s="35"/>
      <c r="NPT125" s="35"/>
      <c r="NPU125" s="35"/>
      <c r="NPV125" s="35"/>
      <c r="NPW125" s="35"/>
      <c r="NPX125" s="35"/>
      <c r="NPY125" s="35"/>
      <c r="NPZ125" s="35"/>
      <c r="NQA125" s="35"/>
      <c r="NQB125" s="35"/>
      <c r="NQC125" s="35"/>
      <c r="NQD125" s="35"/>
      <c r="NQE125" s="35"/>
      <c r="NQF125" s="35"/>
      <c r="NQG125" s="35"/>
      <c r="NQH125" s="35"/>
      <c r="NQI125" s="35"/>
      <c r="NQJ125" s="35"/>
      <c r="NQK125" s="35"/>
      <c r="NQL125" s="35"/>
      <c r="NQM125" s="35"/>
      <c r="NQN125" s="35"/>
      <c r="NQO125" s="35"/>
      <c r="NQP125" s="35"/>
      <c r="NQQ125" s="35"/>
      <c r="NQR125" s="35"/>
      <c r="NQS125" s="35"/>
      <c r="NQT125" s="35"/>
      <c r="NQU125" s="35"/>
      <c r="NQV125" s="35"/>
      <c r="NQW125" s="35"/>
      <c r="NQX125" s="35"/>
      <c r="NQY125" s="35"/>
      <c r="NQZ125" s="35"/>
      <c r="NRA125" s="35"/>
      <c r="NRB125" s="35"/>
      <c r="NRC125" s="35"/>
      <c r="NRD125" s="35"/>
      <c r="NRE125" s="35"/>
      <c r="NRF125" s="35"/>
      <c r="NRG125" s="35"/>
      <c r="NRH125" s="35"/>
      <c r="NRI125" s="35"/>
      <c r="NRJ125" s="35"/>
      <c r="NRK125" s="35"/>
      <c r="NRL125" s="35"/>
      <c r="NRM125" s="35"/>
      <c r="NRN125" s="35"/>
      <c r="NRO125" s="35"/>
      <c r="NRP125" s="35"/>
      <c r="NRQ125" s="35"/>
      <c r="NRR125" s="35"/>
      <c r="NRS125" s="35"/>
      <c r="NRT125" s="35"/>
      <c r="NRU125" s="35"/>
      <c r="NRV125" s="35"/>
      <c r="NRW125" s="35"/>
      <c r="NRX125" s="35"/>
      <c r="NRY125" s="35"/>
      <c r="NRZ125" s="35"/>
      <c r="NSA125" s="35"/>
      <c r="NSB125" s="35"/>
      <c r="NSC125" s="35"/>
      <c r="NSD125" s="35"/>
      <c r="NSE125" s="35"/>
      <c r="NSF125" s="35"/>
      <c r="NSG125" s="35"/>
      <c r="NSH125" s="35"/>
      <c r="NSI125" s="35"/>
      <c r="NSJ125" s="35"/>
      <c r="NSK125" s="35"/>
      <c r="NSL125" s="35"/>
      <c r="NSM125" s="35"/>
      <c r="NSN125" s="35"/>
      <c r="NSO125" s="35"/>
      <c r="NSP125" s="35"/>
      <c r="NSQ125" s="35"/>
      <c r="NSR125" s="35"/>
      <c r="NSS125" s="35"/>
      <c r="NST125" s="35"/>
      <c r="NSU125" s="35"/>
      <c r="NSV125" s="35"/>
      <c r="NSW125" s="35"/>
      <c r="NSX125" s="35"/>
      <c r="NSY125" s="35"/>
      <c r="NSZ125" s="35"/>
      <c r="NTA125" s="35"/>
      <c r="NTB125" s="35"/>
      <c r="NTC125" s="35"/>
      <c r="NTD125" s="35"/>
      <c r="NTE125" s="35"/>
      <c r="NTF125" s="35"/>
      <c r="NTG125" s="35"/>
      <c r="NTH125" s="35"/>
      <c r="NTI125" s="35"/>
      <c r="NTJ125" s="35"/>
      <c r="NTK125" s="35"/>
      <c r="NTL125" s="35"/>
      <c r="NTM125" s="35"/>
      <c r="NTN125" s="35"/>
      <c r="NTO125" s="35"/>
      <c r="NTP125" s="35"/>
      <c r="NTQ125" s="35"/>
      <c r="NTR125" s="35"/>
      <c r="NTS125" s="35"/>
      <c r="NTT125" s="35"/>
      <c r="NTU125" s="35"/>
      <c r="NTV125" s="35"/>
      <c r="NTW125" s="35"/>
      <c r="NTX125" s="35"/>
      <c r="NTY125" s="35"/>
      <c r="NTZ125" s="35"/>
      <c r="NUA125" s="35"/>
      <c r="NUB125" s="35"/>
      <c r="NUC125" s="35"/>
      <c r="NUD125" s="35"/>
      <c r="NUE125" s="35"/>
      <c r="NUF125" s="35"/>
      <c r="NUG125" s="35"/>
      <c r="NUH125" s="35"/>
      <c r="NUI125" s="35"/>
      <c r="NUJ125" s="35"/>
      <c r="NUK125" s="35"/>
      <c r="NUL125" s="35"/>
      <c r="NUM125" s="35"/>
      <c r="NUN125" s="35"/>
      <c r="NUO125" s="35"/>
      <c r="NUP125" s="35"/>
      <c r="NUQ125" s="35"/>
      <c r="NUR125" s="35"/>
      <c r="NUS125" s="35"/>
      <c r="NUT125" s="35"/>
      <c r="NUU125" s="35"/>
      <c r="NUV125" s="35"/>
      <c r="NUW125" s="35"/>
      <c r="NUX125" s="35"/>
      <c r="NUY125" s="35"/>
      <c r="NUZ125" s="35"/>
      <c r="NVA125" s="35"/>
      <c r="NVB125" s="35"/>
      <c r="NVC125" s="35"/>
      <c r="NVD125" s="35"/>
      <c r="NVE125" s="35"/>
      <c r="NVF125" s="35"/>
      <c r="NVG125" s="35"/>
      <c r="NVH125" s="35"/>
      <c r="NVI125" s="35"/>
      <c r="NVJ125" s="35"/>
      <c r="NVK125" s="35"/>
      <c r="NVL125" s="35"/>
      <c r="NVM125" s="35"/>
      <c r="NVN125" s="35"/>
      <c r="NVO125" s="35"/>
      <c r="NVP125" s="35"/>
      <c r="NVQ125" s="35"/>
      <c r="NVR125" s="35"/>
      <c r="NVS125" s="35"/>
      <c r="NVT125" s="35"/>
      <c r="NVU125" s="35"/>
      <c r="NVV125" s="35"/>
      <c r="NVW125" s="35"/>
      <c r="NVX125" s="35"/>
      <c r="NVY125" s="35"/>
      <c r="NVZ125" s="35"/>
      <c r="NWA125" s="35"/>
      <c r="NWB125" s="35"/>
      <c r="NWC125" s="35"/>
      <c r="NWD125" s="35"/>
      <c r="NWE125" s="35"/>
      <c r="NWF125" s="35"/>
      <c r="NWG125" s="35"/>
      <c r="NWH125" s="35"/>
      <c r="NWI125" s="35"/>
      <c r="NWJ125" s="35"/>
      <c r="NWK125" s="35"/>
      <c r="NWL125" s="35"/>
      <c r="NWM125" s="35"/>
      <c r="NWN125" s="35"/>
      <c r="NWO125" s="35"/>
      <c r="NWP125" s="35"/>
      <c r="NWQ125" s="35"/>
      <c r="NWR125" s="35"/>
      <c r="NWS125" s="35"/>
      <c r="NWT125" s="35"/>
      <c r="NWU125" s="35"/>
      <c r="NWV125" s="35"/>
      <c r="NWW125" s="35"/>
      <c r="NWX125" s="35"/>
      <c r="NWY125" s="35"/>
      <c r="NWZ125" s="35"/>
      <c r="NXA125" s="35"/>
      <c r="NXB125" s="35"/>
      <c r="NXC125" s="35"/>
      <c r="NXD125" s="35"/>
      <c r="NXE125" s="35"/>
      <c r="NXF125" s="35"/>
      <c r="NXG125" s="35"/>
      <c r="NXH125" s="35"/>
      <c r="NXI125" s="35"/>
      <c r="NXJ125" s="35"/>
      <c r="NXK125" s="35"/>
      <c r="NXL125" s="35"/>
      <c r="NXM125" s="35"/>
      <c r="NXN125" s="35"/>
      <c r="NXO125" s="35"/>
      <c r="NXP125" s="35"/>
      <c r="NXQ125" s="35"/>
      <c r="NXR125" s="35"/>
      <c r="NXS125" s="35"/>
      <c r="NXT125" s="35"/>
      <c r="NXU125" s="35"/>
      <c r="NXV125" s="35"/>
      <c r="NXW125" s="35"/>
      <c r="NXX125" s="35"/>
      <c r="NXY125" s="35"/>
      <c r="NXZ125" s="35"/>
      <c r="NYA125" s="35"/>
      <c r="NYB125" s="35"/>
      <c r="NYC125" s="35"/>
      <c r="NYD125" s="35"/>
      <c r="NYE125" s="35"/>
      <c r="NYF125" s="35"/>
      <c r="NYG125" s="35"/>
      <c r="NYH125" s="35"/>
      <c r="NYI125" s="35"/>
      <c r="NYJ125" s="35"/>
      <c r="NYK125" s="35"/>
      <c r="NYL125" s="35"/>
      <c r="NYM125" s="35"/>
      <c r="NYN125" s="35"/>
      <c r="NYO125" s="35"/>
      <c r="NYP125" s="35"/>
      <c r="NYQ125" s="35"/>
      <c r="NYR125" s="35"/>
      <c r="NYS125" s="35"/>
      <c r="NYT125" s="35"/>
      <c r="NYU125" s="35"/>
      <c r="NYV125" s="35"/>
      <c r="NYW125" s="35"/>
      <c r="NYX125" s="35"/>
      <c r="NYY125" s="35"/>
      <c r="NYZ125" s="35"/>
      <c r="NZA125" s="35"/>
      <c r="NZB125" s="35"/>
      <c r="NZC125" s="35"/>
      <c r="NZD125" s="35"/>
      <c r="NZE125" s="35"/>
      <c r="NZF125" s="35"/>
      <c r="NZG125" s="35"/>
      <c r="NZH125" s="35"/>
      <c r="NZI125" s="35"/>
      <c r="NZJ125" s="35"/>
      <c r="NZK125" s="35"/>
      <c r="NZL125" s="35"/>
      <c r="NZM125" s="35"/>
      <c r="NZN125" s="35"/>
      <c r="NZO125" s="35"/>
      <c r="NZP125" s="35"/>
      <c r="NZQ125" s="35"/>
      <c r="NZR125" s="35"/>
      <c r="NZS125" s="35"/>
      <c r="NZT125" s="35"/>
      <c r="NZU125" s="35"/>
      <c r="NZV125" s="35"/>
      <c r="NZW125" s="35"/>
      <c r="NZX125" s="35"/>
      <c r="NZY125" s="35"/>
      <c r="NZZ125" s="35"/>
      <c r="OAA125" s="35"/>
      <c r="OAB125" s="35"/>
      <c r="OAC125" s="35"/>
      <c r="OAD125" s="35"/>
      <c r="OAE125" s="35"/>
      <c r="OAF125" s="35"/>
      <c r="OAG125" s="35"/>
      <c r="OAH125" s="35"/>
      <c r="OAI125" s="35"/>
      <c r="OAJ125" s="35"/>
      <c r="OAK125" s="35"/>
      <c r="OAL125" s="35"/>
      <c r="OAM125" s="35"/>
      <c r="OAN125" s="35"/>
      <c r="OAO125" s="35"/>
      <c r="OAP125" s="35"/>
      <c r="OAQ125" s="35"/>
      <c r="OAR125" s="35"/>
      <c r="OAS125" s="35"/>
      <c r="OAT125" s="35"/>
      <c r="OAU125" s="35"/>
      <c r="OAV125" s="35"/>
      <c r="OAW125" s="35"/>
      <c r="OAX125" s="35"/>
      <c r="OAY125" s="35"/>
      <c r="OAZ125" s="35"/>
      <c r="OBA125" s="35"/>
      <c r="OBB125" s="35"/>
      <c r="OBC125" s="35"/>
      <c r="OBD125" s="35"/>
      <c r="OBE125" s="35"/>
      <c r="OBF125" s="35"/>
      <c r="OBG125" s="35"/>
      <c r="OBH125" s="35"/>
      <c r="OBI125" s="35"/>
      <c r="OBJ125" s="35"/>
      <c r="OBK125" s="35"/>
      <c r="OBL125" s="35"/>
      <c r="OBM125" s="35"/>
      <c r="OBN125" s="35"/>
      <c r="OBO125" s="35"/>
      <c r="OBP125" s="35"/>
      <c r="OBQ125" s="35"/>
      <c r="OBR125" s="35"/>
      <c r="OBS125" s="35"/>
      <c r="OBT125" s="35"/>
      <c r="OBU125" s="35"/>
      <c r="OBV125" s="35"/>
      <c r="OBW125" s="35"/>
      <c r="OBX125" s="35"/>
      <c r="OBY125" s="35"/>
      <c r="OBZ125" s="35"/>
      <c r="OCA125" s="35"/>
      <c r="OCB125" s="35"/>
      <c r="OCC125" s="35"/>
      <c r="OCD125" s="35"/>
      <c r="OCE125" s="35"/>
      <c r="OCF125" s="35"/>
      <c r="OCG125" s="35"/>
      <c r="OCH125" s="35"/>
      <c r="OCI125" s="35"/>
      <c r="OCJ125" s="35"/>
      <c r="OCK125" s="35"/>
      <c r="OCL125" s="35"/>
      <c r="OCM125" s="35"/>
      <c r="OCN125" s="35"/>
      <c r="OCO125" s="35"/>
      <c r="OCP125" s="35"/>
      <c r="OCQ125" s="35"/>
      <c r="OCR125" s="35"/>
      <c r="OCS125" s="35"/>
      <c r="OCT125" s="35"/>
      <c r="OCU125" s="35"/>
      <c r="OCV125" s="35"/>
      <c r="OCW125" s="35"/>
      <c r="OCX125" s="35"/>
      <c r="OCY125" s="35"/>
      <c r="OCZ125" s="35"/>
      <c r="ODA125" s="35"/>
      <c r="ODB125" s="35"/>
      <c r="ODC125" s="35"/>
      <c r="ODD125" s="35"/>
      <c r="ODE125" s="35"/>
      <c r="ODF125" s="35"/>
      <c r="ODG125" s="35"/>
      <c r="ODH125" s="35"/>
      <c r="ODI125" s="35"/>
      <c r="ODJ125" s="35"/>
      <c r="ODK125" s="35"/>
      <c r="ODL125" s="35"/>
      <c r="ODM125" s="35"/>
      <c r="ODN125" s="35"/>
      <c r="ODO125" s="35"/>
      <c r="ODP125" s="35"/>
      <c r="ODQ125" s="35"/>
      <c r="ODR125" s="35"/>
      <c r="ODS125" s="35"/>
      <c r="ODT125" s="35"/>
      <c r="ODU125" s="35"/>
      <c r="ODV125" s="35"/>
      <c r="ODW125" s="35"/>
      <c r="ODX125" s="35"/>
      <c r="ODY125" s="35"/>
      <c r="ODZ125" s="35"/>
      <c r="OEA125" s="35"/>
      <c r="OEB125" s="35"/>
      <c r="OEC125" s="35"/>
      <c r="OED125" s="35"/>
      <c r="OEE125" s="35"/>
      <c r="OEF125" s="35"/>
      <c r="OEG125" s="35"/>
      <c r="OEH125" s="35"/>
      <c r="OEI125" s="35"/>
      <c r="OEJ125" s="35"/>
      <c r="OEK125" s="35"/>
      <c r="OEL125" s="35"/>
      <c r="OEM125" s="35"/>
      <c r="OEN125" s="35"/>
      <c r="OEO125" s="35"/>
      <c r="OEP125" s="35"/>
      <c r="OEQ125" s="35"/>
      <c r="OER125" s="35"/>
      <c r="OES125" s="35"/>
      <c r="OET125" s="35"/>
      <c r="OEU125" s="35"/>
      <c r="OEV125" s="35"/>
      <c r="OEW125" s="35"/>
      <c r="OEX125" s="35"/>
      <c r="OEY125" s="35"/>
      <c r="OEZ125" s="35"/>
      <c r="OFA125" s="35"/>
      <c r="OFB125" s="35"/>
      <c r="OFC125" s="35"/>
      <c r="OFD125" s="35"/>
      <c r="OFE125" s="35"/>
      <c r="OFF125" s="35"/>
      <c r="OFG125" s="35"/>
      <c r="OFH125" s="35"/>
      <c r="OFI125" s="35"/>
      <c r="OFJ125" s="35"/>
      <c r="OFK125" s="35"/>
      <c r="OFL125" s="35"/>
      <c r="OFM125" s="35"/>
      <c r="OFN125" s="35"/>
      <c r="OFO125" s="35"/>
      <c r="OFP125" s="35"/>
      <c r="OFQ125" s="35"/>
      <c r="OFR125" s="35"/>
      <c r="OFS125" s="35"/>
      <c r="OFT125" s="35"/>
      <c r="OFU125" s="35"/>
      <c r="OFV125" s="35"/>
      <c r="OFW125" s="35"/>
      <c r="OFX125" s="35"/>
      <c r="OFY125" s="35"/>
      <c r="OFZ125" s="35"/>
      <c r="OGA125" s="35"/>
      <c r="OGB125" s="35"/>
      <c r="OGC125" s="35"/>
      <c r="OGD125" s="35"/>
      <c r="OGE125" s="35"/>
      <c r="OGF125" s="35"/>
      <c r="OGG125" s="35"/>
      <c r="OGH125" s="35"/>
      <c r="OGI125" s="35"/>
      <c r="OGJ125" s="35"/>
      <c r="OGK125" s="35"/>
      <c r="OGL125" s="35"/>
      <c r="OGM125" s="35"/>
      <c r="OGN125" s="35"/>
      <c r="OGO125" s="35"/>
      <c r="OGP125" s="35"/>
      <c r="OGQ125" s="35"/>
      <c r="OGR125" s="35"/>
      <c r="OGS125" s="35"/>
      <c r="OGT125" s="35"/>
      <c r="OGU125" s="35"/>
      <c r="OGV125" s="35"/>
      <c r="OGW125" s="35"/>
      <c r="OGX125" s="35"/>
      <c r="OGY125" s="35"/>
      <c r="OGZ125" s="35"/>
      <c r="OHA125" s="35"/>
      <c r="OHB125" s="35"/>
      <c r="OHC125" s="35"/>
      <c r="OHD125" s="35"/>
      <c r="OHE125" s="35"/>
      <c r="OHF125" s="35"/>
      <c r="OHG125" s="35"/>
      <c r="OHH125" s="35"/>
      <c r="OHI125" s="35"/>
      <c r="OHJ125" s="35"/>
      <c r="OHK125" s="35"/>
      <c r="OHL125" s="35"/>
      <c r="OHM125" s="35"/>
      <c r="OHN125" s="35"/>
      <c r="OHO125" s="35"/>
      <c r="OHP125" s="35"/>
      <c r="OHQ125" s="35"/>
      <c r="OHR125" s="35"/>
      <c r="OHS125" s="35"/>
      <c r="OHT125" s="35"/>
      <c r="OHU125" s="35"/>
      <c r="OHV125" s="35"/>
      <c r="OHW125" s="35"/>
      <c r="OHX125" s="35"/>
      <c r="OHY125" s="35"/>
      <c r="OHZ125" s="35"/>
      <c r="OIA125" s="35"/>
      <c r="OIB125" s="35"/>
      <c r="OIC125" s="35"/>
      <c r="OID125" s="35"/>
      <c r="OIE125" s="35"/>
      <c r="OIF125" s="35"/>
      <c r="OIG125" s="35"/>
      <c r="OIH125" s="35"/>
      <c r="OII125" s="35"/>
      <c r="OIJ125" s="35"/>
      <c r="OIK125" s="35"/>
      <c r="OIL125" s="35"/>
      <c r="OIM125" s="35"/>
      <c r="OIN125" s="35"/>
      <c r="OIO125" s="35"/>
      <c r="OIP125" s="35"/>
      <c r="OIQ125" s="35"/>
      <c r="OIR125" s="35"/>
      <c r="OIS125" s="35"/>
      <c r="OIT125" s="35"/>
      <c r="OIU125" s="35"/>
      <c r="OIV125" s="35"/>
      <c r="OIW125" s="35"/>
      <c r="OIX125" s="35"/>
      <c r="OIY125" s="35"/>
      <c r="OIZ125" s="35"/>
      <c r="OJA125" s="35"/>
      <c r="OJB125" s="35"/>
      <c r="OJC125" s="35"/>
      <c r="OJD125" s="35"/>
      <c r="OJE125" s="35"/>
      <c r="OJF125" s="35"/>
      <c r="OJG125" s="35"/>
      <c r="OJH125" s="35"/>
      <c r="OJI125" s="35"/>
      <c r="OJJ125" s="35"/>
      <c r="OJK125" s="35"/>
      <c r="OJL125" s="35"/>
      <c r="OJM125" s="35"/>
      <c r="OJN125" s="35"/>
      <c r="OJO125" s="35"/>
      <c r="OJP125" s="35"/>
      <c r="OJQ125" s="35"/>
      <c r="OJR125" s="35"/>
      <c r="OJS125" s="35"/>
      <c r="OJT125" s="35"/>
      <c r="OJU125" s="35"/>
      <c r="OJV125" s="35"/>
      <c r="OJW125" s="35"/>
      <c r="OJX125" s="35"/>
      <c r="OJY125" s="35"/>
      <c r="OJZ125" s="35"/>
      <c r="OKA125" s="35"/>
      <c r="OKB125" s="35"/>
      <c r="OKC125" s="35"/>
      <c r="OKD125" s="35"/>
      <c r="OKE125" s="35"/>
      <c r="OKF125" s="35"/>
      <c r="OKG125" s="35"/>
      <c r="OKH125" s="35"/>
      <c r="OKI125" s="35"/>
      <c r="OKJ125" s="35"/>
      <c r="OKK125" s="35"/>
      <c r="OKL125" s="35"/>
      <c r="OKM125" s="35"/>
      <c r="OKN125" s="35"/>
      <c r="OKO125" s="35"/>
      <c r="OKP125" s="35"/>
      <c r="OKQ125" s="35"/>
      <c r="OKR125" s="35"/>
      <c r="OKS125" s="35"/>
      <c r="OKT125" s="35"/>
      <c r="OKU125" s="35"/>
      <c r="OKV125" s="35"/>
      <c r="OKW125" s="35"/>
      <c r="OKX125" s="35"/>
      <c r="OKY125" s="35"/>
      <c r="OKZ125" s="35"/>
      <c r="OLA125" s="35"/>
      <c r="OLB125" s="35"/>
      <c r="OLC125" s="35"/>
      <c r="OLD125" s="35"/>
      <c r="OLE125" s="35"/>
      <c r="OLF125" s="35"/>
      <c r="OLG125" s="35"/>
      <c r="OLH125" s="35"/>
      <c r="OLI125" s="35"/>
      <c r="OLJ125" s="35"/>
      <c r="OLK125" s="35"/>
      <c r="OLL125" s="35"/>
      <c r="OLM125" s="35"/>
      <c r="OLN125" s="35"/>
      <c r="OLO125" s="35"/>
      <c r="OLP125" s="35"/>
      <c r="OLQ125" s="35"/>
      <c r="OLR125" s="35"/>
      <c r="OLS125" s="35"/>
      <c r="OLT125" s="35"/>
      <c r="OLU125" s="35"/>
      <c r="OLV125" s="35"/>
      <c r="OLW125" s="35"/>
      <c r="OLX125" s="35"/>
      <c r="OLY125" s="35"/>
      <c r="OLZ125" s="35"/>
      <c r="OMA125" s="35"/>
      <c r="OMB125" s="35"/>
      <c r="OMC125" s="35"/>
      <c r="OMD125" s="35"/>
      <c r="OME125" s="35"/>
      <c r="OMF125" s="35"/>
      <c r="OMG125" s="35"/>
      <c r="OMH125" s="35"/>
      <c r="OMI125" s="35"/>
      <c r="OMJ125" s="35"/>
      <c r="OMK125" s="35"/>
      <c r="OML125" s="35"/>
      <c r="OMM125" s="35"/>
      <c r="OMN125" s="35"/>
      <c r="OMO125" s="35"/>
      <c r="OMP125" s="35"/>
      <c r="OMQ125" s="35"/>
      <c r="OMR125" s="35"/>
      <c r="OMS125" s="35"/>
      <c r="OMT125" s="35"/>
      <c r="OMU125" s="35"/>
      <c r="OMV125" s="35"/>
      <c r="OMW125" s="35"/>
      <c r="OMX125" s="35"/>
      <c r="OMY125" s="35"/>
      <c r="OMZ125" s="35"/>
      <c r="ONA125" s="35"/>
      <c r="ONB125" s="35"/>
      <c r="ONC125" s="35"/>
      <c r="OND125" s="35"/>
      <c r="ONE125" s="35"/>
      <c r="ONF125" s="35"/>
      <c r="ONG125" s="35"/>
      <c r="ONH125" s="35"/>
      <c r="ONI125" s="35"/>
      <c r="ONJ125" s="35"/>
      <c r="ONK125" s="35"/>
      <c r="ONL125" s="35"/>
      <c r="ONM125" s="35"/>
      <c r="ONN125" s="35"/>
      <c r="ONO125" s="35"/>
      <c r="ONP125" s="35"/>
      <c r="ONQ125" s="35"/>
      <c r="ONR125" s="35"/>
      <c r="ONS125" s="35"/>
      <c r="ONT125" s="35"/>
      <c r="ONU125" s="35"/>
      <c r="ONV125" s="35"/>
      <c r="ONW125" s="35"/>
      <c r="ONX125" s="35"/>
      <c r="ONY125" s="35"/>
      <c r="ONZ125" s="35"/>
      <c r="OOA125" s="35"/>
      <c r="OOB125" s="35"/>
      <c r="OOC125" s="35"/>
      <c r="OOD125" s="35"/>
      <c r="OOE125" s="35"/>
      <c r="OOF125" s="35"/>
      <c r="OOG125" s="35"/>
      <c r="OOH125" s="35"/>
      <c r="OOI125" s="35"/>
      <c r="OOJ125" s="35"/>
      <c r="OOK125" s="35"/>
      <c r="OOL125" s="35"/>
      <c r="OOM125" s="35"/>
      <c r="OON125" s="35"/>
      <c r="OOO125" s="35"/>
      <c r="OOP125" s="35"/>
      <c r="OOQ125" s="35"/>
      <c r="OOR125" s="35"/>
      <c r="OOS125" s="35"/>
      <c r="OOT125" s="35"/>
      <c r="OOU125" s="35"/>
      <c r="OOV125" s="35"/>
      <c r="OOW125" s="35"/>
      <c r="OOX125" s="35"/>
      <c r="OOY125" s="35"/>
      <c r="OOZ125" s="35"/>
      <c r="OPA125" s="35"/>
      <c r="OPB125" s="35"/>
      <c r="OPC125" s="35"/>
      <c r="OPD125" s="35"/>
      <c r="OPE125" s="35"/>
      <c r="OPF125" s="35"/>
      <c r="OPG125" s="35"/>
      <c r="OPH125" s="35"/>
      <c r="OPI125" s="35"/>
      <c r="OPJ125" s="35"/>
      <c r="OPK125" s="35"/>
      <c r="OPL125" s="35"/>
      <c r="OPM125" s="35"/>
      <c r="OPN125" s="35"/>
      <c r="OPO125" s="35"/>
      <c r="OPP125" s="35"/>
      <c r="OPQ125" s="35"/>
      <c r="OPR125" s="35"/>
      <c r="OPS125" s="35"/>
      <c r="OPT125" s="35"/>
      <c r="OPU125" s="35"/>
      <c r="OPV125" s="35"/>
      <c r="OPW125" s="35"/>
      <c r="OPX125" s="35"/>
      <c r="OPY125" s="35"/>
      <c r="OPZ125" s="35"/>
      <c r="OQA125" s="35"/>
      <c r="OQB125" s="35"/>
      <c r="OQC125" s="35"/>
      <c r="OQD125" s="35"/>
      <c r="OQE125" s="35"/>
      <c r="OQF125" s="35"/>
      <c r="OQG125" s="35"/>
      <c r="OQH125" s="35"/>
      <c r="OQI125" s="35"/>
      <c r="OQJ125" s="35"/>
      <c r="OQK125" s="35"/>
      <c r="OQL125" s="35"/>
      <c r="OQM125" s="35"/>
      <c r="OQN125" s="35"/>
      <c r="OQO125" s="35"/>
      <c r="OQP125" s="35"/>
      <c r="OQQ125" s="35"/>
      <c r="OQR125" s="35"/>
      <c r="OQS125" s="35"/>
      <c r="OQT125" s="35"/>
      <c r="OQU125" s="35"/>
      <c r="OQV125" s="35"/>
      <c r="OQW125" s="35"/>
      <c r="OQX125" s="35"/>
      <c r="OQY125" s="35"/>
      <c r="OQZ125" s="35"/>
      <c r="ORA125" s="35"/>
      <c r="ORB125" s="35"/>
      <c r="ORC125" s="35"/>
      <c r="ORD125" s="35"/>
      <c r="ORE125" s="35"/>
      <c r="ORF125" s="35"/>
      <c r="ORG125" s="35"/>
      <c r="ORH125" s="35"/>
      <c r="ORI125" s="35"/>
      <c r="ORJ125" s="35"/>
      <c r="ORK125" s="35"/>
      <c r="ORL125" s="35"/>
      <c r="ORM125" s="35"/>
      <c r="ORN125" s="35"/>
      <c r="ORO125" s="35"/>
      <c r="ORP125" s="35"/>
      <c r="ORQ125" s="35"/>
      <c r="ORR125" s="35"/>
      <c r="ORS125" s="35"/>
      <c r="ORT125" s="35"/>
      <c r="ORU125" s="35"/>
      <c r="ORV125" s="35"/>
      <c r="ORW125" s="35"/>
      <c r="ORX125" s="35"/>
      <c r="ORY125" s="35"/>
      <c r="ORZ125" s="35"/>
      <c r="OSA125" s="35"/>
      <c r="OSB125" s="35"/>
      <c r="OSC125" s="35"/>
      <c r="OSD125" s="35"/>
      <c r="OSE125" s="35"/>
      <c r="OSF125" s="35"/>
      <c r="OSG125" s="35"/>
      <c r="OSH125" s="35"/>
      <c r="OSI125" s="35"/>
      <c r="OSJ125" s="35"/>
      <c r="OSK125" s="35"/>
      <c r="OSL125" s="35"/>
      <c r="OSM125" s="35"/>
      <c r="OSN125" s="35"/>
      <c r="OSO125" s="35"/>
      <c r="OSP125" s="35"/>
      <c r="OSQ125" s="35"/>
      <c r="OSR125" s="35"/>
      <c r="OSS125" s="35"/>
      <c r="OST125" s="35"/>
      <c r="OSU125" s="35"/>
      <c r="OSV125" s="35"/>
      <c r="OSW125" s="35"/>
      <c r="OSX125" s="35"/>
      <c r="OSY125" s="35"/>
      <c r="OSZ125" s="35"/>
      <c r="OTA125" s="35"/>
      <c r="OTB125" s="35"/>
      <c r="OTC125" s="35"/>
      <c r="OTD125" s="35"/>
      <c r="OTE125" s="35"/>
      <c r="OTF125" s="35"/>
      <c r="OTG125" s="35"/>
      <c r="OTH125" s="35"/>
      <c r="OTI125" s="35"/>
      <c r="OTJ125" s="35"/>
      <c r="OTK125" s="35"/>
      <c r="OTL125" s="35"/>
      <c r="OTM125" s="35"/>
      <c r="OTN125" s="35"/>
      <c r="OTO125" s="35"/>
      <c r="OTP125" s="35"/>
      <c r="OTQ125" s="35"/>
      <c r="OTR125" s="35"/>
      <c r="OTS125" s="35"/>
      <c r="OTT125" s="35"/>
      <c r="OTU125" s="35"/>
      <c r="OTV125" s="35"/>
      <c r="OTW125" s="35"/>
      <c r="OTX125" s="35"/>
      <c r="OTY125" s="35"/>
      <c r="OTZ125" s="35"/>
      <c r="OUA125" s="35"/>
      <c r="OUB125" s="35"/>
      <c r="OUC125" s="35"/>
      <c r="OUD125" s="35"/>
      <c r="OUE125" s="35"/>
      <c r="OUF125" s="35"/>
      <c r="OUG125" s="35"/>
      <c r="OUH125" s="35"/>
      <c r="OUI125" s="35"/>
      <c r="OUJ125" s="35"/>
      <c r="OUK125" s="35"/>
      <c r="OUL125" s="35"/>
      <c r="OUM125" s="35"/>
      <c r="OUN125" s="35"/>
      <c r="OUO125" s="35"/>
      <c r="OUP125" s="35"/>
      <c r="OUQ125" s="35"/>
      <c r="OUR125" s="35"/>
      <c r="OUS125" s="35"/>
      <c r="OUT125" s="35"/>
      <c r="OUU125" s="35"/>
      <c r="OUV125" s="35"/>
      <c r="OUW125" s="35"/>
      <c r="OUX125" s="35"/>
      <c r="OUY125" s="35"/>
      <c r="OUZ125" s="35"/>
      <c r="OVA125" s="35"/>
      <c r="OVB125" s="35"/>
      <c r="OVC125" s="35"/>
      <c r="OVD125" s="35"/>
      <c r="OVE125" s="35"/>
      <c r="OVF125" s="35"/>
      <c r="OVG125" s="35"/>
      <c r="OVH125" s="35"/>
      <c r="OVI125" s="35"/>
      <c r="OVJ125" s="35"/>
      <c r="OVK125" s="35"/>
      <c r="OVL125" s="35"/>
      <c r="OVM125" s="35"/>
      <c r="OVN125" s="35"/>
      <c r="OVO125" s="35"/>
      <c r="OVP125" s="35"/>
      <c r="OVQ125" s="35"/>
      <c r="OVR125" s="35"/>
      <c r="OVS125" s="35"/>
      <c r="OVT125" s="35"/>
      <c r="OVU125" s="35"/>
      <c r="OVV125" s="35"/>
      <c r="OVW125" s="35"/>
      <c r="OVX125" s="35"/>
      <c r="OVY125" s="35"/>
      <c r="OVZ125" s="35"/>
      <c r="OWA125" s="35"/>
      <c r="OWB125" s="35"/>
      <c r="OWC125" s="35"/>
      <c r="OWD125" s="35"/>
      <c r="OWE125" s="35"/>
      <c r="OWF125" s="35"/>
      <c r="OWG125" s="35"/>
      <c r="OWH125" s="35"/>
      <c r="OWI125" s="35"/>
      <c r="OWJ125" s="35"/>
      <c r="OWK125" s="35"/>
      <c r="OWL125" s="35"/>
      <c r="OWM125" s="35"/>
      <c r="OWN125" s="35"/>
      <c r="OWO125" s="35"/>
      <c r="OWP125" s="35"/>
      <c r="OWQ125" s="35"/>
      <c r="OWR125" s="35"/>
      <c r="OWS125" s="35"/>
      <c r="OWT125" s="35"/>
      <c r="OWU125" s="35"/>
      <c r="OWV125" s="35"/>
      <c r="OWW125" s="35"/>
      <c r="OWX125" s="35"/>
      <c r="OWY125" s="35"/>
      <c r="OWZ125" s="35"/>
      <c r="OXA125" s="35"/>
      <c r="OXB125" s="35"/>
      <c r="OXC125" s="35"/>
      <c r="OXD125" s="35"/>
      <c r="OXE125" s="35"/>
      <c r="OXF125" s="35"/>
      <c r="OXG125" s="35"/>
      <c r="OXH125" s="35"/>
      <c r="OXI125" s="35"/>
      <c r="OXJ125" s="35"/>
      <c r="OXK125" s="35"/>
      <c r="OXL125" s="35"/>
      <c r="OXM125" s="35"/>
      <c r="OXN125" s="35"/>
      <c r="OXO125" s="35"/>
      <c r="OXP125" s="35"/>
      <c r="OXQ125" s="35"/>
      <c r="OXR125" s="35"/>
      <c r="OXS125" s="35"/>
      <c r="OXT125" s="35"/>
      <c r="OXU125" s="35"/>
      <c r="OXV125" s="35"/>
      <c r="OXW125" s="35"/>
      <c r="OXX125" s="35"/>
      <c r="OXY125" s="35"/>
      <c r="OXZ125" s="35"/>
      <c r="OYA125" s="35"/>
      <c r="OYB125" s="35"/>
      <c r="OYC125" s="35"/>
      <c r="OYD125" s="35"/>
      <c r="OYE125" s="35"/>
      <c r="OYF125" s="35"/>
      <c r="OYG125" s="35"/>
      <c r="OYH125" s="35"/>
      <c r="OYI125" s="35"/>
      <c r="OYJ125" s="35"/>
      <c r="OYK125" s="35"/>
      <c r="OYL125" s="35"/>
      <c r="OYM125" s="35"/>
      <c r="OYN125" s="35"/>
      <c r="OYO125" s="35"/>
      <c r="OYP125" s="35"/>
      <c r="OYQ125" s="35"/>
      <c r="OYR125" s="35"/>
      <c r="OYS125" s="35"/>
      <c r="OYT125" s="35"/>
      <c r="OYU125" s="35"/>
      <c r="OYV125" s="35"/>
      <c r="OYW125" s="35"/>
      <c r="OYX125" s="35"/>
      <c r="OYY125" s="35"/>
      <c r="OYZ125" s="35"/>
      <c r="OZA125" s="35"/>
      <c r="OZB125" s="35"/>
      <c r="OZC125" s="35"/>
      <c r="OZD125" s="35"/>
      <c r="OZE125" s="35"/>
      <c r="OZF125" s="35"/>
      <c r="OZG125" s="35"/>
      <c r="OZH125" s="35"/>
      <c r="OZI125" s="35"/>
      <c r="OZJ125" s="35"/>
      <c r="OZK125" s="35"/>
      <c r="OZL125" s="35"/>
      <c r="OZM125" s="35"/>
      <c r="OZN125" s="35"/>
      <c r="OZO125" s="35"/>
      <c r="OZP125" s="35"/>
      <c r="OZQ125" s="35"/>
      <c r="OZR125" s="35"/>
      <c r="OZS125" s="35"/>
      <c r="OZT125" s="35"/>
      <c r="OZU125" s="35"/>
      <c r="OZV125" s="35"/>
      <c r="OZW125" s="35"/>
      <c r="OZX125" s="35"/>
      <c r="OZY125" s="35"/>
      <c r="OZZ125" s="35"/>
      <c r="PAA125" s="35"/>
      <c r="PAB125" s="35"/>
      <c r="PAC125" s="35"/>
      <c r="PAD125" s="35"/>
      <c r="PAE125" s="35"/>
      <c r="PAF125" s="35"/>
      <c r="PAG125" s="35"/>
      <c r="PAH125" s="35"/>
      <c r="PAI125" s="35"/>
      <c r="PAJ125" s="35"/>
      <c r="PAK125" s="35"/>
      <c r="PAL125" s="35"/>
      <c r="PAM125" s="35"/>
      <c r="PAN125" s="35"/>
      <c r="PAO125" s="35"/>
      <c r="PAP125" s="35"/>
      <c r="PAQ125" s="35"/>
      <c r="PAR125" s="35"/>
      <c r="PAS125" s="35"/>
      <c r="PAT125" s="35"/>
      <c r="PAU125" s="35"/>
      <c r="PAV125" s="35"/>
      <c r="PAW125" s="35"/>
      <c r="PAX125" s="35"/>
      <c r="PAY125" s="35"/>
      <c r="PAZ125" s="35"/>
      <c r="PBA125" s="35"/>
      <c r="PBB125" s="35"/>
      <c r="PBC125" s="35"/>
      <c r="PBD125" s="35"/>
      <c r="PBE125" s="35"/>
      <c r="PBF125" s="35"/>
      <c r="PBG125" s="35"/>
      <c r="PBH125" s="35"/>
      <c r="PBI125" s="35"/>
      <c r="PBJ125" s="35"/>
      <c r="PBK125" s="35"/>
      <c r="PBL125" s="35"/>
      <c r="PBM125" s="35"/>
      <c r="PBN125" s="35"/>
      <c r="PBO125" s="35"/>
      <c r="PBP125" s="35"/>
      <c r="PBQ125" s="35"/>
      <c r="PBR125" s="35"/>
      <c r="PBS125" s="35"/>
      <c r="PBT125" s="35"/>
      <c r="PBU125" s="35"/>
      <c r="PBV125" s="35"/>
      <c r="PBW125" s="35"/>
      <c r="PBX125" s="35"/>
      <c r="PBY125" s="35"/>
      <c r="PBZ125" s="35"/>
      <c r="PCA125" s="35"/>
      <c r="PCB125" s="35"/>
      <c r="PCC125" s="35"/>
      <c r="PCD125" s="35"/>
      <c r="PCE125" s="35"/>
      <c r="PCF125" s="35"/>
      <c r="PCG125" s="35"/>
      <c r="PCH125" s="35"/>
      <c r="PCI125" s="35"/>
      <c r="PCJ125" s="35"/>
      <c r="PCK125" s="35"/>
      <c r="PCL125" s="35"/>
      <c r="PCM125" s="35"/>
      <c r="PCN125" s="35"/>
      <c r="PCO125" s="35"/>
      <c r="PCP125" s="35"/>
      <c r="PCQ125" s="35"/>
      <c r="PCR125" s="35"/>
      <c r="PCS125" s="35"/>
      <c r="PCT125" s="35"/>
      <c r="PCU125" s="35"/>
      <c r="PCV125" s="35"/>
      <c r="PCW125" s="35"/>
      <c r="PCX125" s="35"/>
      <c r="PCY125" s="35"/>
      <c r="PCZ125" s="35"/>
      <c r="PDA125" s="35"/>
      <c r="PDB125" s="35"/>
      <c r="PDC125" s="35"/>
      <c r="PDD125" s="35"/>
      <c r="PDE125" s="35"/>
      <c r="PDF125" s="35"/>
      <c r="PDG125" s="35"/>
      <c r="PDH125" s="35"/>
      <c r="PDI125" s="35"/>
      <c r="PDJ125" s="35"/>
      <c r="PDK125" s="35"/>
      <c r="PDL125" s="35"/>
      <c r="PDM125" s="35"/>
      <c r="PDN125" s="35"/>
      <c r="PDO125" s="35"/>
      <c r="PDP125" s="35"/>
      <c r="PDQ125" s="35"/>
      <c r="PDR125" s="35"/>
      <c r="PDS125" s="35"/>
      <c r="PDT125" s="35"/>
      <c r="PDU125" s="35"/>
      <c r="PDV125" s="35"/>
      <c r="PDW125" s="35"/>
      <c r="PDX125" s="35"/>
      <c r="PDY125" s="35"/>
      <c r="PDZ125" s="35"/>
      <c r="PEA125" s="35"/>
      <c r="PEB125" s="35"/>
      <c r="PEC125" s="35"/>
      <c r="PED125" s="35"/>
      <c r="PEE125" s="35"/>
      <c r="PEF125" s="35"/>
      <c r="PEG125" s="35"/>
      <c r="PEH125" s="35"/>
      <c r="PEI125" s="35"/>
      <c r="PEJ125" s="35"/>
      <c r="PEK125" s="35"/>
      <c r="PEL125" s="35"/>
      <c r="PEM125" s="35"/>
      <c r="PEN125" s="35"/>
      <c r="PEO125" s="35"/>
      <c r="PEP125" s="35"/>
      <c r="PEQ125" s="35"/>
      <c r="PER125" s="35"/>
      <c r="PES125" s="35"/>
      <c r="PET125" s="35"/>
      <c r="PEU125" s="35"/>
      <c r="PEV125" s="35"/>
      <c r="PEW125" s="35"/>
      <c r="PEX125" s="35"/>
      <c r="PEY125" s="35"/>
      <c r="PEZ125" s="35"/>
      <c r="PFA125" s="35"/>
      <c r="PFB125" s="35"/>
      <c r="PFC125" s="35"/>
      <c r="PFD125" s="35"/>
      <c r="PFE125" s="35"/>
      <c r="PFF125" s="35"/>
      <c r="PFG125" s="35"/>
      <c r="PFH125" s="35"/>
      <c r="PFI125" s="35"/>
      <c r="PFJ125" s="35"/>
      <c r="PFK125" s="35"/>
      <c r="PFL125" s="35"/>
      <c r="PFM125" s="35"/>
      <c r="PFN125" s="35"/>
      <c r="PFO125" s="35"/>
      <c r="PFP125" s="35"/>
      <c r="PFQ125" s="35"/>
      <c r="PFR125" s="35"/>
      <c r="PFS125" s="35"/>
      <c r="PFT125" s="35"/>
      <c r="PFU125" s="35"/>
      <c r="PFV125" s="35"/>
      <c r="PFW125" s="35"/>
      <c r="PFX125" s="35"/>
      <c r="PFY125" s="35"/>
      <c r="PFZ125" s="35"/>
      <c r="PGA125" s="35"/>
      <c r="PGB125" s="35"/>
      <c r="PGC125" s="35"/>
      <c r="PGD125" s="35"/>
      <c r="PGE125" s="35"/>
      <c r="PGF125" s="35"/>
      <c r="PGG125" s="35"/>
      <c r="PGH125" s="35"/>
      <c r="PGI125" s="35"/>
      <c r="PGJ125" s="35"/>
      <c r="PGK125" s="35"/>
      <c r="PGL125" s="35"/>
      <c r="PGM125" s="35"/>
      <c r="PGN125" s="35"/>
      <c r="PGO125" s="35"/>
      <c r="PGP125" s="35"/>
      <c r="PGQ125" s="35"/>
      <c r="PGR125" s="35"/>
      <c r="PGS125" s="35"/>
      <c r="PGT125" s="35"/>
      <c r="PGU125" s="35"/>
      <c r="PGV125" s="35"/>
      <c r="PGW125" s="35"/>
      <c r="PGX125" s="35"/>
      <c r="PGY125" s="35"/>
      <c r="PGZ125" s="35"/>
      <c r="PHA125" s="35"/>
      <c r="PHB125" s="35"/>
      <c r="PHC125" s="35"/>
      <c r="PHD125" s="35"/>
      <c r="PHE125" s="35"/>
      <c r="PHF125" s="35"/>
      <c r="PHG125" s="35"/>
      <c r="PHH125" s="35"/>
      <c r="PHI125" s="35"/>
      <c r="PHJ125" s="35"/>
      <c r="PHK125" s="35"/>
      <c r="PHL125" s="35"/>
      <c r="PHM125" s="35"/>
      <c r="PHN125" s="35"/>
      <c r="PHO125" s="35"/>
      <c r="PHP125" s="35"/>
      <c r="PHQ125" s="35"/>
      <c r="PHR125" s="35"/>
      <c r="PHS125" s="35"/>
      <c r="PHT125" s="35"/>
      <c r="PHU125" s="35"/>
      <c r="PHV125" s="35"/>
      <c r="PHW125" s="35"/>
      <c r="PHX125" s="35"/>
      <c r="PHY125" s="35"/>
      <c r="PHZ125" s="35"/>
      <c r="PIA125" s="35"/>
      <c r="PIB125" s="35"/>
      <c r="PIC125" s="35"/>
      <c r="PID125" s="35"/>
      <c r="PIE125" s="35"/>
      <c r="PIF125" s="35"/>
      <c r="PIG125" s="35"/>
      <c r="PIH125" s="35"/>
      <c r="PII125" s="35"/>
      <c r="PIJ125" s="35"/>
      <c r="PIK125" s="35"/>
      <c r="PIL125" s="35"/>
      <c r="PIM125" s="35"/>
      <c r="PIN125" s="35"/>
      <c r="PIO125" s="35"/>
      <c r="PIP125" s="35"/>
      <c r="PIQ125" s="35"/>
      <c r="PIR125" s="35"/>
      <c r="PIS125" s="35"/>
      <c r="PIT125" s="35"/>
      <c r="PIU125" s="35"/>
      <c r="PIV125" s="35"/>
      <c r="PIW125" s="35"/>
      <c r="PIX125" s="35"/>
      <c r="PIY125" s="35"/>
      <c r="PIZ125" s="35"/>
      <c r="PJA125" s="35"/>
      <c r="PJB125" s="35"/>
      <c r="PJC125" s="35"/>
      <c r="PJD125" s="35"/>
      <c r="PJE125" s="35"/>
      <c r="PJF125" s="35"/>
      <c r="PJG125" s="35"/>
      <c r="PJH125" s="35"/>
      <c r="PJI125" s="35"/>
      <c r="PJJ125" s="35"/>
      <c r="PJK125" s="35"/>
      <c r="PJL125" s="35"/>
      <c r="PJM125" s="35"/>
      <c r="PJN125" s="35"/>
      <c r="PJO125" s="35"/>
      <c r="PJP125" s="35"/>
      <c r="PJQ125" s="35"/>
      <c r="PJR125" s="35"/>
      <c r="PJS125" s="35"/>
      <c r="PJT125" s="35"/>
      <c r="PJU125" s="35"/>
      <c r="PJV125" s="35"/>
      <c r="PJW125" s="35"/>
      <c r="PJX125" s="35"/>
      <c r="PJY125" s="35"/>
      <c r="PJZ125" s="35"/>
      <c r="PKA125" s="35"/>
      <c r="PKB125" s="35"/>
      <c r="PKC125" s="35"/>
      <c r="PKD125" s="35"/>
      <c r="PKE125" s="35"/>
      <c r="PKF125" s="35"/>
      <c r="PKG125" s="35"/>
      <c r="PKH125" s="35"/>
      <c r="PKI125" s="35"/>
      <c r="PKJ125" s="35"/>
      <c r="PKK125" s="35"/>
      <c r="PKL125" s="35"/>
      <c r="PKM125" s="35"/>
      <c r="PKN125" s="35"/>
      <c r="PKO125" s="35"/>
      <c r="PKP125" s="35"/>
      <c r="PKQ125" s="35"/>
      <c r="PKR125" s="35"/>
      <c r="PKS125" s="35"/>
      <c r="PKT125" s="35"/>
      <c r="PKU125" s="35"/>
      <c r="PKV125" s="35"/>
      <c r="PKW125" s="35"/>
      <c r="PKX125" s="35"/>
      <c r="PKY125" s="35"/>
      <c r="PKZ125" s="35"/>
      <c r="PLA125" s="35"/>
      <c r="PLB125" s="35"/>
      <c r="PLC125" s="35"/>
      <c r="PLD125" s="35"/>
      <c r="PLE125" s="35"/>
      <c r="PLF125" s="35"/>
      <c r="PLG125" s="35"/>
      <c r="PLH125" s="35"/>
      <c r="PLI125" s="35"/>
      <c r="PLJ125" s="35"/>
      <c r="PLK125" s="35"/>
      <c r="PLL125" s="35"/>
      <c r="PLM125" s="35"/>
      <c r="PLN125" s="35"/>
      <c r="PLO125" s="35"/>
      <c r="PLP125" s="35"/>
      <c r="PLQ125" s="35"/>
      <c r="PLR125" s="35"/>
      <c r="PLS125" s="35"/>
      <c r="PLT125" s="35"/>
      <c r="PLU125" s="35"/>
      <c r="PLV125" s="35"/>
      <c r="PLW125" s="35"/>
      <c r="PLX125" s="35"/>
      <c r="PLY125" s="35"/>
      <c r="PLZ125" s="35"/>
      <c r="PMA125" s="35"/>
      <c r="PMB125" s="35"/>
      <c r="PMC125" s="35"/>
      <c r="PMD125" s="35"/>
      <c r="PME125" s="35"/>
      <c r="PMF125" s="35"/>
      <c r="PMG125" s="35"/>
      <c r="PMH125" s="35"/>
      <c r="PMI125" s="35"/>
      <c r="PMJ125" s="35"/>
      <c r="PMK125" s="35"/>
      <c r="PML125" s="35"/>
      <c r="PMM125" s="35"/>
      <c r="PMN125" s="35"/>
      <c r="PMO125" s="35"/>
      <c r="PMP125" s="35"/>
      <c r="PMQ125" s="35"/>
      <c r="PMR125" s="35"/>
      <c r="PMS125" s="35"/>
      <c r="PMT125" s="35"/>
      <c r="PMU125" s="35"/>
      <c r="PMV125" s="35"/>
      <c r="PMW125" s="35"/>
      <c r="PMX125" s="35"/>
      <c r="PMY125" s="35"/>
      <c r="PMZ125" s="35"/>
      <c r="PNA125" s="35"/>
      <c r="PNB125" s="35"/>
      <c r="PNC125" s="35"/>
      <c r="PND125" s="35"/>
      <c r="PNE125" s="35"/>
      <c r="PNF125" s="35"/>
      <c r="PNG125" s="35"/>
      <c r="PNH125" s="35"/>
      <c r="PNI125" s="35"/>
      <c r="PNJ125" s="35"/>
      <c r="PNK125" s="35"/>
      <c r="PNL125" s="35"/>
      <c r="PNM125" s="35"/>
      <c r="PNN125" s="35"/>
      <c r="PNO125" s="35"/>
      <c r="PNP125" s="35"/>
      <c r="PNQ125" s="35"/>
      <c r="PNR125" s="35"/>
      <c r="PNS125" s="35"/>
      <c r="PNT125" s="35"/>
      <c r="PNU125" s="35"/>
      <c r="PNV125" s="35"/>
      <c r="PNW125" s="35"/>
      <c r="PNX125" s="35"/>
      <c r="PNY125" s="35"/>
      <c r="PNZ125" s="35"/>
      <c r="POA125" s="35"/>
      <c r="POB125" s="35"/>
      <c r="POC125" s="35"/>
      <c r="POD125" s="35"/>
      <c r="POE125" s="35"/>
      <c r="POF125" s="35"/>
      <c r="POG125" s="35"/>
      <c r="POH125" s="35"/>
      <c r="POI125" s="35"/>
      <c r="POJ125" s="35"/>
      <c r="POK125" s="35"/>
      <c r="POL125" s="35"/>
      <c r="POM125" s="35"/>
      <c r="PON125" s="35"/>
      <c r="POO125" s="35"/>
      <c r="POP125" s="35"/>
      <c r="POQ125" s="35"/>
      <c r="POR125" s="35"/>
      <c r="POS125" s="35"/>
      <c r="POT125" s="35"/>
      <c r="POU125" s="35"/>
      <c r="POV125" s="35"/>
      <c r="POW125" s="35"/>
      <c r="POX125" s="35"/>
      <c r="POY125" s="35"/>
      <c r="POZ125" s="35"/>
      <c r="PPA125" s="35"/>
      <c r="PPB125" s="35"/>
      <c r="PPC125" s="35"/>
      <c r="PPD125" s="35"/>
      <c r="PPE125" s="35"/>
      <c r="PPF125" s="35"/>
      <c r="PPG125" s="35"/>
      <c r="PPH125" s="35"/>
      <c r="PPI125" s="35"/>
      <c r="PPJ125" s="35"/>
      <c r="PPK125" s="35"/>
      <c r="PPL125" s="35"/>
      <c r="PPM125" s="35"/>
      <c r="PPN125" s="35"/>
      <c r="PPO125" s="35"/>
      <c r="PPP125" s="35"/>
      <c r="PPQ125" s="35"/>
      <c r="PPR125" s="35"/>
      <c r="PPS125" s="35"/>
      <c r="PPT125" s="35"/>
      <c r="PPU125" s="35"/>
      <c r="PPV125" s="35"/>
      <c r="PPW125" s="35"/>
      <c r="PPX125" s="35"/>
      <c r="PPY125" s="35"/>
      <c r="PPZ125" s="35"/>
      <c r="PQA125" s="35"/>
      <c r="PQB125" s="35"/>
      <c r="PQC125" s="35"/>
      <c r="PQD125" s="35"/>
      <c r="PQE125" s="35"/>
      <c r="PQF125" s="35"/>
      <c r="PQG125" s="35"/>
      <c r="PQH125" s="35"/>
      <c r="PQI125" s="35"/>
      <c r="PQJ125" s="35"/>
      <c r="PQK125" s="35"/>
      <c r="PQL125" s="35"/>
      <c r="PQM125" s="35"/>
      <c r="PQN125" s="35"/>
      <c r="PQO125" s="35"/>
      <c r="PQP125" s="35"/>
      <c r="PQQ125" s="35"/>
      <c r="PQR125" s="35"/>
      <c r="PQS125" s="35"/>
      <c r="PQT125" s="35"/>
      <c r="PQU125" s="35"/>
      <c r="PQV125" s="35"/>
      <c r="PQW125" s="35"/>
      <c r="PQX125" s="35"/>
      <c r="PQY125" s="35"/>
      <c r="PQZ125" s="35"/>
      <c r="PRA125" s="35"/>
      <c r="PRB125" s="35"/>
      <c r="PRC125" s="35"/>
      <c r="PRD125" s="35"/>
      <c r="PRE125" s="35"/>
      <c r="PRF125" s="35"/>
      <c r="PRG125" s="35"/>
      <c r="PRH125" s="35"/>
      <c r="PRI125" s="35"/>
      <c r="PRJ125" s="35"/>
      <c r="PRK125" s="35"/>
      <c r="PRL125" s="35"/>
      <c r="PRM125" s="35"/>
      <c r="PRN125" s="35"/>
      <c r="PRO125" s="35"/>
      <c r="PRP125" s="35"/>
      <c r="PRQ125" s="35"/>
      <c r="PRR125" s="35"/>
      <c r="PRS125" s="35"/>
      <c r="PRT125" s="35"/>
      <c r="PRU125" s="35"/>
      <c r="PRV125" s="35"/>
      <c r="PRW125" s="35"/>
      <c r="PRX125" s="35"/>
      <c r="PRY125" s="35"/>
      <c r="PRZ125" s="35"/>
      <c r="PSA125" s="35"/>
      <c r="PSB125" s="35"/>
      <c r="PSC125" s="35"/>
      <c r="PSD125" s="35"/>
      <c r="PSE125" s="35"/>
      <c r="PSF125" s="35"/>
      <c r="PSG125" s="35"/>
      <c r="PSH125" s="35"/>
      <c r="PSI125" s="35"/>
      <c r="PSJ125" s="35"/>
      <c r="PSK125" s="35"/>
      <c r="PSL125" s="35"/>
      <c r="PSM125" s="35"/>
      <c r="PSN125" s="35"/>
      <c r="PSO125" s="35"/>
      <c r="PSP125" s="35"/>
      <c r="PSQ125" s="35"/>
      <c r="PSR125" s="35"/>
      <c r="PSS125" s="35"/>
      <c r="PST125" s="35"/>
      <c r="PSU125" s="35"/>
      <c r="PSV125" s="35"/>
      <c r="PSW125" s="35"/>
      <c r="PSX125" s="35"/>
      <c r="PSY125" s="35"/>
      <c r="PSZ125" s="35"/>
      <c r="PTA125" s="35"/>
      <c r="PTB125" s="35"/>
      <c r="PTC125" s="35"/>
      <c r="PTD125" s="35"/>
      <c r="PTE125" s="35"/>
      <c r="PTF125" s="35"/>
      <c r="PTG125" s="35"/>
      <c r="PTH125" s="35"/>
      <c r="PTI125" s="35"/>
      <c r="PTJ125" s="35"/>
      <c r="PTK125" s="35"/>
      <c r="PTL125" s="35"/>
      <c r="PTM125" s="35"/>
      <c r="PTN125" s="35"/>
      <c r="PTO125" s="35"/>
      <c r="PTP125" s="35"/>
      <c r="PTQ125" s="35"/>
      <c r="PTR125" s="35"/>
      <c r="PTS125" s="35"/>
      <c r="PTT125" s="35"/>
      <c r="PTU125" s="35"/>
      <c r="PTV125" s="35"/>
      <c r="PTW125" s="35"/>
      <c r="PTX125" s="35"/>
      <c r="PTY125" s="35"/>
      <c r="PTZ125" s="35"/>
      <c r="PUA125" s="35"/>
      <c r="PUB125" s="35"/>
      <c r="PUC125" s="35"/>
      <c r="PUD125" s="35"/>
      <c r="PUE125" s="35"/>
      <c r="PUF125" s="35"/>
      <c r="PUG125" s="35"/>
      <c r="PUH125" s="35"/>
      <c r="PUI125" s="35"/>
      <c r="PUJ125" s="35"/>
      <c r="PUK125" s="35"/>
      <c r="PUL125" s="35"/>
      <c r="PUM125" s="35"/>
      <c r="PUN125" s="35"/>
      <c r="PUO125" s="35"/>
      <c r="PUP125" s="35"/>
      <c r="PUQ125" s="35"/>
      <c r="PUR125" s="35"/>
      <c r="PUS125" s="35"/>
      <c r="PUT125" s="35"/>
      <c r="PUU125" s="35"/>
      <c r="PUV125" s="35"/>
      <c r="PUW125" s="35"/>
      <c r="PUX125" s="35"/>
      <c r="PUY125" s="35"/>
      <c r="PUZ125" s="35"/>
      <c r="PVA125" s="35"/>
      <c r="PVB125" s="35"/>
      <c r="PVC125" s="35"/>
      <c r="PVD125" s="35"/>
      <c r="PVE125" s="35"/>
      <c r="PVF125" s="35"/>
      <c r="PVG125" s="35"/>
      <c r="PVH125" s="35"/>
      <c r="PVI125" s="35"/>
      <c r="PVJ125" s="35"/>
      <c r="PVK125" s="35"/>
      <c r="PVL125" s="35"/>
      <c r="PVM125" s="35"/>
      <c r="PVN125" s="35"/>
      <c r="PVO125" s="35"/>
      <c r="PVP125" s="35"/>
      <c r="PVQ125" s="35"/>
      <c r="PVR125" s="35"/>
      <c r="PVS125" s="35"/>
      <c r="PVT125" s="35"/>
      <c r="PVU125" s="35"/>
      <c r="PVV125" s="35"/>
      <c r="PVW125" s="35"/>
      <c r="PVX125" s="35"/>
      <c r="PVY125" s="35"/>
      <c r="PVZ125" s="35"/>
      <c r="PWA125" s="35"/>
      <c r="PWB125" s="35"/>
      <c r="PWC125" s="35"/>
      <c r="PWD125" s="35"/>
      <c r="PWE125" s="35"/>
      <c r="PWF125" s="35"/>
      <c r="PWG125" s="35"/>
      <c r="PWH125" s="35"/>
      <c r="PWI125" s="35"/>
      <c r="PWJ125" s="35"/>
      <c r="PWK125" s="35"/>
      <c r="PWL125" s="35"/>
      <c r="PWM125" s="35"/>
      <c r="PWN125" s="35"/>
      <c r="PWO125" s="35"/>
      <c r="PWP125" s="35"/>
      <c r="PWQ125" s="35"/>
      <c r="PWR125" s="35"/>
      <c r="PWS125" s="35"/>
      <c r="PWT125" s="35"/>
      <c r="PWU125" s="35"/>
      <c r="PWV125" s="35"/>
      <c r="PWW125" s="35"/>
      <c r="PWX125" s="35"/>
      <c r="PWY125" s="35"/>
      <c r="PWZ125" s="35"/>
      <c r="PXA125" s="35"/>
      <c r="PXB125" s="35"/>
      <c r="PXC125" s="35"/>
      <c r="PXD125" s="35"/>
      <c r="PXE125" s="35"/>
      <c r="PXF125" s="35"/>
      <c r="PXG125" s="35"/>
      <c r="PXH125" s="35"/>
      <c r="PXI125" s="35"/>
      <c r="PXJ125" s="35"/>
      <c r="PXK125" s="35"/>
      <c r="PXL125" s="35"/>
      <c r="PXM125" s="35"/>
      <c r="PXN125" s="35"/>
      <c r="PXO125" s="35"/>
      <c r="PXP125" s="35"/>
      <c r="PXQ125" s="35"/>
      <c r="PXR125" s="35"/>
      <c r="PXS125" s="35"/>
      <c r="PXT125" s="35"/>
      <c r="PXU125" s="35"/>
      <c r="PXV125" s="35"/>
      <c r="PXW125" s="35"/>
      <c r="PXX125" s="35"/>
      <c r="PXY125" s="35"/>
      <c r="PXZ125" s="35"/>
      <c r="PYA125" s="35"/>
      <c r="PYB125" s="35"/>
      <c r="PYC125" s="35"/>
      <c r="PYD125" s="35"/>
      <c r="PYE125" s="35"/>
      <c r="PYF125" s="35"/>
      <c r="PYG125" s="35"/>
      <c r="PYH125" s="35"/>
      <c r="PYI125" s="35"/>
      <c r="PYJ125" s="35"/>
      <c r="PYK125" s="35"/>
      <c r="PYL125" s="35"/>
      <c r="PYM125" s="35"/>
      <c r="PYN125" s="35"/>
      <c r="PYO125" s="35"/>
      <c r="PYP125" s="35"/>
      <c r="PYQ125" s="35"/>
      <c r="PYR125" s="35"/>
      <c r="PYS125" s="35"/>
      <c r="PYT125" s="35"/>
      <c r="PYU125" s="35"/>
      <c r="PYV125" s="35"/>
      <c r="PYW125" s="35"/>
      <c r="PYX125" s="35"/>
      <c r="PYY125" s="35"/>
      <c r="PYZ125" s="35"/>
      <c r="PZA125" s="35"/>
      <c r="PZB125" s="35"/>
      <c r="PZC125" s="35"/>
      <c r="PZD125" s="35"/>
      <c r="PZE125" s="35"/>
      <c r="PZF125" s="35"/>
      <c r="PZG125" s="35"/>
      <c r="PZH125" s="35"/>
      <c r="PZI125" s="35"/>
      <c r="PZJ125" s="35"/>
      <c r="PZK125" s="35"/>
      <c r="PZL125" s="35"/>
      <c r="PZM125" s="35"/>
      <c r="PZN125" s="35"/>
      <c r="PZO125" s="35"/>
      <c r="PZP125" s="35"/>
      <c r="PZQ125" s="35"/>
      <c r="PZR125" s="35"/>
      <c r="PZS125" s="35"/>
      <c r="PZT125" s="35"/>
      <c r="PZU125" s="35"/>
      <c r="PZV125" s="35"/>
      <c r="PZW125" s="35"/>
      <c r="PZX125" s="35"/>
      <c r="PZY125" s="35"/>
      <c r="PZZ125" s="35"/>
      <c r="QAA125" s="35"/>
      <c r="QAB125" s="35"/>
      <c r="QAC125" s="35"/>
      <c r="QAD125" s="35"/>
      <c r="QAE125" s="35"/>
      <c r="QAF125" s="35"/>
      <c r="QAG125" s="35"/>
      <c r="QAH125" s="35"/>
      <c r="QAI125" s="35"/>
      <c r="QAJ125" s="35"/>
      <c r="QAK125" s="35"/>
      <c r="QAL125" s="35"/>
      <c r="QAM125" s="35"/>
      <c r="QAN125" s="35"/>
      <c r="QAO125" s="35"/>
      <c r="QAP125" s="35"/>
      <c r="QAQ125" s="35"/>
      <c r="QAR125" s="35"/>
      <c r="QAS125" s="35"/>
      <c r="QAT125" s="35"/>
      <c r="QAU125" s="35"/>
      <c r="QAV125" s="35"/>
      <c r="QAW125" s="35"/>
      <c r="QAX125" s="35"/>
      <c r="QAY125" s="35"/>
      <c r="QAZ125" s="35"/>
      <c r="QBA125" s="35"/>
      <c r="QBB125" s="35"/>
      <c r="QBC125" s="35"/>
      <c r="QBD125" s="35"/>
      <c r="QBE125" s="35"/>
      <c r="QBF125" s="35"/>
      <c r="QBG125" s="35"/>
      <c r="QBH125" s="35"/>
      <c r="QBI125" s="35"/>
      <c r="QBJ125" s="35"/>
      <c r="QBK125" s="35"/>
      <c r="QBL125" s="35"/>
      <c r="QBM125" s="35"/>
      <c r="QBN125" s="35"/>
      <c r="QBO125" s="35"/>
      <c r="QBP125" s="35"/>
      <c r="QBQ125" s="35"/>
      <c r="QBR125" s="35"/>
      <c r="QBS125" s="35"/>
      <c r="QBT125" s="35"/>
      <c r="QBU125" s="35"/>
      <c r="QBV125" s="35"/>
      <c r="QBW125" s="35"/>
      <c r="QBX125" s="35"/>
      <c r="QBY125" s="35"/>
      <c r="QBZ125" s="35"/>
      <c r="QCA125" s="35"/>
      <c r="QCB125" s="35"/>
      <c r="QCC125" s="35"/>
      <c r="QCD125" s="35"/>
      <c r="QCE125" s="35"/>
      <c r="QCF125" s="35"/>
      <c r="QCG125" s="35"/>
      <c r="QCH125" s="35"/>
      <c r="QCI125" s="35"/>
      <c r="QCJ125" s="35"/>
      <c r="QCK125" s="35"/>
      <c r="QCL125" s="35"/>
      <c r="QCM125" s="35"/>
      <c r="QCN125" s="35"/>
      <c r="QCO125" s="35"/>
      <c r="QCP125" s="35"/>
      <c r="QCQ125" s="35"/>
      <c r="QCR125" s="35"/>
      <c r="QCS125" s="35"/>
      <c r="QCT125" s="35"/>
      <c r="QCU125" s="35"/>
      <c r="QCV125" s="35"/>
      <c r="QCW125" s="35"/>
      <c r="QCX125" s="35"/>
      <c r="QCY125" s="35"/>
      <c r="QCZ125" s="35"/>
      <c r="QDA125" s="35"/>
      <c r="QDB125" s="35"/>
      <c r="QDC125" s="35"/>
      <c r="QDD125" s="35"/>
      <c r="QDE125" s="35"/>
      <c r="QDF125" s="35"/>
      <c r="QDG125" s="35"/>
      <c r="QDH125" s="35"/>
      <c r="QDI125" s="35"/>
      <c r="QDJ125" s="35"/>
      <c r="QDK125" s="35"/>
      <c r="QDL125" s="35"/>
      <c r="QDM125" s="35"/>
      <c r="QDN125" s="35"/>
      <c r="QDO125" s="35"/>
      <c r="QDP125" s="35"/>
      <c r="QDQ125" s="35"/>
      <c r="QDR125" s="35"/>
      <c r="QDS125" s="35"/>
      <c r="QDT125" s="35"/>
      <c r="QDU125" s="35"/>
      <c r="QDV125" s="35"/>
      <c r="QDW125" s="35"/>
      <c r="QDX125" s="35"/>
      <c r="QDY125" s="35"/>
      <c r="QDZ125" s="35"/>
      <c r="QEA125" s="35"/>
      <c r="QEB125" s="35"/>
      <c r="QEC125" s="35"/>
      <c r="QED125" s="35"/>
      <c r="QEE125" s="35"/>
      <c r="QEF125" s="35"/>
      <c r="QEG125" s="35"/>
      <c r="QEH125" s="35"/>
      <c r="QEI125" s="35"/>
      <c r="QEJ125" s="35"/>
      <c r="QEK125" s="35"/>
      <c r="QEL125" s="35"/>
      <c r="QEM125" s="35"/>
      <c r="QEN125" s="35"/>
      <c r="QEO125" s="35"/>
      <c r="QEP125" s="35"/>
      <c r="QEQ125" s="35"/>
      <c r="QER125" s="35"/>
      <c r="QES125" s="35"/>
      <c r="QET125" s="35"/>
      <c r="QEU125" s="35"/>
      <c r="QEV125" s="35"/>
      <c r="QEW125" s="35"/>
      <c r="QEX125" s="35"/>
      <c r="QEY125" s="35"/>
      <c r="QEZ125" s="35"/>
      <c r="QFA125" s="35"/>
      <c r="QFB125" s="35"/>
      <c r="QFC125" s="35"/>
      <c r="QFD125" s="35"/>
      <c r="QFE125" s="35"/>
      <c r="QFF125" s="35"/>
      <c r="QFG125" s="35"/>
      <c r="QFH125" s="35"/>
      <c r="QFI125" s="35"/>
      <c r="QFJ125" s="35"/>
      <c r="QFK125" s="35"/>
      <c r="QFL125" s="35"/>
      <c r="QFM125" s="35"/>
      <c r="QFN125" s="35"/>
      <c r="QFO125" s="35"/>
      <c r="QFP125" s="35"/>
      <c r="QFQ125" s="35"/>
      <c r="QFR125" s="35"/>
      <c r="QFS125" s="35"/>
      <c r="QFT125" s="35"/>
      <c r="QFU125" s="35"/>
      <c r="QFV125" s="35"/>
      <c r="QFW125" s="35"/>
      <c r="QFX125" s="35"/>
      <c r="QFY125" s="35"/>
      <c r="QFZ125" s="35"/>
      <c r="QGA125" s="35"/>
      <c r="QGB125" s="35"/>
      <c r="QGC125" s="35"/>
      <c r="QGD125" s="35"/>
      <c r="QGE125" s="35"/>
      <c r="QGF125" s="35"/>
      <c r="QGG125" s="35"/>
      <c r="QGH125" s="35"/>
      <c r="QGI125" s="35"/>
      <c r="QGJ125" s="35"/>
      <c r="QGK125" s="35"/>
      <c r="QGL125" s="35"/>
      <c r="QGM125" s="35"/>
      <c r="QGN125" s="35"/>
      <c r="QGO125" s="35"/>
      <c r="QGP125" s="35"/>
      <c r="QGQ125" s="35"/>
      <c r="QGR125" s="35"/>
      <c r="QGS125" s="35"/>
      <c r="QGT125" s="35"/>
      <c r="QGU125" s="35"/>
      <c r="QGV125" s="35"/>
      <c r="QGW125" s="35"/>
      <c r="QGX125" s="35"/>
      <c r="QGY125" s="35"/>
      <c r="QGZ125" s="35"/>
      <c r="QHA125" s="35"/>
      <c r="QHB125" s="35"/>
      <c r="QHC125" s="35"/>
      <c r="QHD125" s="35"/>
      <c r="QHE125" s="35"/>
      <c r="QHF125" s="35"/>
      <c r="QHG125" s="35"/>
      <c r="QHH125" s="35"/>
      <c r="QHI125" s="35"/>
      <c r="QHJ125" s="35"/>
      <c r="QHK125" s="35"/>
      <c r="QHL125" s="35"/>
      <c r="QHM125" s="35"/>
      <c r="QHN125" s="35"/>
      <c r="QHO125" s="35"/>
      <c r="QHP125" s="35"/>
      <c r="QHQ125" s="35"/>
      <c r="QHR125" s="35"/>
      <c r="QHS125" s="35"/>
      <c r="QHT125" s="35"/>
      <c r="QHU125" s="35"/>
      <c r="QHV125" s="35"/>
      <c r="QHW125" s="35"/>
      <c r="QHX125" s="35"/>
      <c r="QHY125" s="35"/>
      <c r="QHZ125" s="35"/>
      <c r="QIA125" s="35"/>
      <c r="QIB125" s="35"/>
      <c r="QIC125" s="35"/>
      <c r="QID125" s="35"/>
      <c r="QIE125" s="35"/>
      <c r="QIF125" s="35"/>
      <c r="QIG125" s="35"/>
      <c r="QIH125" s="35"/>
      <c r="QII125" s="35"/>
      <c r="QIJ125" s="35"/>
      <c r="QIK125" s="35"/>
      <c r="QIL125" s="35"/>
      <c r="QIM125" s="35"/>
      <c r="QIN125" s="35"/>
      <c r="QIO125" s="35"/>
      <c r="QIP125" s="35"/>
      <c r="QIQ125" s="35"/>
      <c r="QIR125" s="35"/>
      <c r="QIS125" s="35"/>
      <c r="QIT125" s="35"/>
      <c r="QIU125" s="35"/>
      <c r="QIV125" s="35"/>
      <c r="QIW125" s="35"/>
      <c r="QIX125" s="35"/>
      <c r="QIY125" s="35"/>
      <c r="QIZ125" s="35"/>
      <c r="QJA125" s="35"/>
      <c r="QJB125" s="35"/>
      <c r="QJC125" s="35"/>
      <c r="QJD125" s="35"/>
      <c r="QJE125" s="35"/>
      <c r="QJF125" s="35"/>
      <c r="QJG125" s="35"/>
      <c r="QJH125" s="35"/>
      <c r="QJI125" s="35"/>
      <c r="QJJ125" s="35"/>
      <c r="QJK125" s="35"/>
      <c r="QJL125" s="35"/>
      <c r="QJM125" s="35"/>
      <c r="QJN125" s="35"/>
      <c r="QJO125" s="35"/>
      <c r="QJP125" s="35"/>
      <c r="QJQ125" s="35"/>
      <c r="QJR125" s="35"/>
      <c r="QJS125" s="35"/>
      <c r="QJT125" s="35"/>
      <c r="QJU125" s="35"/>
      <c r="QJV125" s="35"/>
      <c r="QJW125" s="35"/>
      <c r="QJX125" s="35"/>
      <c r="QJY125" s="35"/>
      <c r="QJZ125" s="35"/>
      <c r="QKA125" s="35"/>
      <c r="QKB125" s="35"/>
      <c r="QKC125" s="35"/>
      <c r="QKD125" s="35"/>
      <c r="QKE125" s="35"/>
      <c r="QKF125" s="35"/>
      <c r="QKG125" s="35"/>
      <c r="QKH125" s="35"/>
      <c r="QKI125" s="35"/>
      <c r="QKJ125" s="35"/>
      <c r="QKK125" s="35"/>
      <c r="QKL125" s="35"/>
      <c r="QKM125" s="35"/>
      <c r="QKN125" s="35"/>
      <c r="QKO125" s="35"/>
      <c r="QKP125" s="35"/>
      <c r="QKQ125" s="35"/>
      <c r="QKR125" s="35"/>
      <c r="QKS125" s="35"/>
      <c r="QKT125" s="35"/>
      <c r="QKU125" s="35"/>
      <c r="QKV125" s="35"/>
      <c r="QKW125" s="35"/>
      <c r="QKX125" s="35"/>
      <c r="QKY125" s="35"/>
      <c r="QKZ125" s="35"/>
      <c r="QLA125" s="35"/>
      <c r="QLB125" s="35"/>
      <c r="QLC125" s="35"/>
      <c r="QLD125" s="35"/>
      <c r="QLE125" s="35"/>
      <c r="QLF125" s="35"/>
      <c r="QLG125" s="35"/>
      <c r="QLH125" s="35"/>
      <c r="QLI125" s="35"/>
      <c r="QLJ125" s="35"/>
      <c r="QLK125" s="35"/>
      <c r="QLL125" s="35"/>
      <c r="QLM125" s="35"/>
      <c r="QLN125" s="35"/>
      <c r="QLO125" s="35"/>
      <c r="QLP125" s="35"/>
      <c r="QLQ125" s="35"/>
      <c r="QLR125" s="35"/>
      <c r="QLS125" s="35"/>
      <c r="QLT125" s="35"/>
      <c r="QLU125" s="35"/>
      <c r="QLV125" s="35"/>
      <c r="QLW125" s="35"/>
      <c r="QLX125" s="35"/>
      <c r="QLY125" s="35"/>
      <c r="QLZ125" s="35"/>
      <c r="QMA125" s="35"/>
      <c r="QMB125" s="35"/>
      <c r="QMC125" s="35"/>
      <c r="QMD125" s="35"/>
      <c r="QME125" s="35"/>
      <c r="QMF125" s="35"/>
      <c r="QMG125" s="35"/>
      <c r="QMH125" s="35"/>
      <c r="QMI125" s="35"/>
      <c r="QMJ125" s="35"/>
      <c r="QMK125" s="35"/>
      <c r="QML125" s="35"/>
      <c r="QMM125" s="35"/>
      <c r="QMN125" s="35"/>
      <c r="QMO125" s="35"/>
      <c r="QMP125" s="35"/>
      <c r="QMQ125" s="35"/>
      <c r="QMR125" s="35"/>
      <c r="QMS125" s="35"/>
      <c r="QMT125" s="35"/>
      <c r="QMU125" s="35"/>
      <c r="QMV125" s="35"/>
      <c r="QMW125" s="35"/>
      <c r="QMX125" s="35"/>
      <c r="QMY125" s="35"/>
      <c r="QMZ125" s="35"/>
      <c r="QNA125" s="35"/>
      <c r="QNB125" s="35"/>
      <c r="QNC125" s="35"/>
      <c r="QND125" s="35"/>
      <c r="QNE125" s="35"/>
      <c r="QNF125" s="35"/>
      <c r="QNG125" s="35"/>
      <c r="QNH125" s="35"/>
      <c r="QNI125" s="35"/>
      <c r="QNJ125" s="35"/>
      <c r="QNK125" s="35"/>
      <c r="QNL125" s="35"/>
      <c r="QNM125" s="35"/>
      <c r="QNN125" s="35"/>
      <c r="QNO125" s="35"/>
      <c r="QNP125" s="35"/>
      <c r="QNQ125" s="35"/>
      <c r="QNR125" s="35"/>
      <c r="QNS125" s="35"/>
      <c r="QNT125" s="35"/>
      <c r="QNU125" s="35"/>
      <c r="QNV125" s="35"/>
      <c r="QNW125" s="35"/>
      <c r="QNX125" s="35"/>
      <c r="QNY125" s="35"/>
      <c r="QNZ125" s="35"/>
      <c r="QOA125" s="35"/>
      <c r="QOB125" s="35"/>
      <c r="QOC125" s="35"/>
      <c r="QOD125" s="35"/>
      <c r="QOE125" s="35"/>
      <c r="QOF125" s="35"/>
      <c r="QOG125" s="35"/>
      <c r="QOH125" s="35"/>
      <c r="QOI125" s="35"/>
      <c r="QOJ125" s="35"/>
      <c r="QOK125" s="35"/>
      <c r="QOL125" s="35"/>
      <c r="QOM125" s="35"/>
      <c r="QON125" s="35"/>
      <c r="QOO125" s="35"/>
      <c r="QOP125" s="35"/>
      <c r="QOQ125" s="35"/>
      <c r="QOR125" s="35"/>
      <c r="QOS125" s="35"/>
      <c r="QOT125" s="35"/>
      <c r="QOU125" s="35"/>
      <c r="QOV125" s="35"/>
      <c r="QOW125" s="35"/>
      <c r="QOX125" s="35"/>
      <c r="QOY125" s="35"/>
      <c r="QOZ125" s="35"/>
      <c r="QPA125" s="35"/>
      <c r="QPB125" s="35"/>
      <c r="QPC125" s="35"/>
      <c r="QPD125" s="35"/>
      <c r="QPE125" s="35"/>
      <c r="QPF125" s="35"/>
      <c r="QPG125" s="35"/>
      <c r="QPH125" s="35"/>
      <c r="QPI125" s="35"/>
      <c r="QPJ125" s="35"/>
      <c r="QPK125" s="35"/>
      <c r="QPL125" s="35"/>
      <c r="QPM125" s="35"/>
      <c r="QPN125" s="35"/>
      <c r="QPO125" s="35"/>
      <c r="QPP125" s="35"/>
      <c r="QPQ125" s="35"/>
      <c r="QPR125" s="35"/>
      <c r="QPS125" s="35"/>
      <c r="QPT125" s="35"/>
      <c r="QPU125" s="35"/>
      <c r="QPV125" s="35"/>
      <c r="QPW125" s="35"/>
      <c r="QPX125" s="35"/>
      <c r="QPY125" s="35"/>
      <c r="QPZ125" s="35"/>
      <c r="QQA125" s="35"/>
      <c r="QQB125" s="35"/>
      <c r="QQC125" s="35"/>
      <c r="QQD125" s="35"/>
      <c r="QQE125" s="35"/>
      <c r="QQF125" s="35"/>
      <c r="QQG125" s="35"/>
      <c r="QQH125" s="35"/>
      <c r="QQI125" s="35"/>
      <c r="QQJ125" s="35"/>
      <c r="QQK125" s="35"/>
      <c r="QQL125" s="35"/>
      <c r="QQM125" s="35"/>
      <c r="QQN125" s="35"/>
      <c r="QQO125" s="35"/>
      <c r="QQP125" s="35"/>
      <c r="QQQ125" s="35"/>
      <c r="QQR125" s="35"/>
      <c r="QQS125" s="35"/>
      <c r="QQT125" s="35"/>
      <c r="QQU125" s="35"/>
      <c r="QQV125" s="35"/>
      <c r="QQW125" s="35"/>
      <c r="QQX125" s="35"/>
      <c r="QQY125" s="35"/>
      <c r="QQZ125" s="35"/>
      <c r="QRA125" s="35"/>
      <c r="QRB125" s="35"/>
      <c r="QRC125" s="35"/>
      <c r="QRD125" s="35"/>
      <c r="QRE125" s="35"/>
      <c r="QRF125" s="35"/>
      <c r="QRG125" s="35"/>
      <c r="QRH125" s="35"/>
      <c r="QRI125" s="35"/>
      <c r="QRJ125" s="35"/>
      <c r="QRK125" s="35"/>
      <c r="QRL125" s="35"/>
      <c r="QRM125" s="35"/>
      <c r="QRN125" s="35"/>
      <c r="QRO125" s="35"/>
      <c r="QRP125" s="35"/>
      <c r="QRQ125" s="35"/>
      <c r="QRR125" s="35"/>
      <c r="QRS125" s="35"/>
      <c r="QRT125" s="35"/>
      <c r="QRU125" s="35"/>
      <c r="QRV125" s="35"/>
      <c r="QRW125" s="35"/>
      <c r="QRX125" s="35"/>
      <c r="QRY125" s="35"/>
      <c r="QRZ125" s="35"/>
      <c r="QSA125" s="35"/>
      <c r="QSB125" s="35"/>
      <c r="QSC125" s="35"/>
      <c r="QSD125" s="35"/>
      <c r="QSE125" s="35"/>
      <c r="QSF125" s="35"/>
      <c r="QSG125" s="35"/>
      <c r="QSH125" s="35"/>
      <c r="QSI125" s="35"/>
      <c r="QSJ125" s="35"/>
      <c r="QSK125" s="35"/>
      <c r="QSL125" s="35"/>
      <c r="QSM125" s="35"/>
      <c r="QSN125" s="35"/>
      <c r="QSO125" s="35"/>
      <c r="QSP125" s="35"/>
      <c r="QSQ125" s="35"/>
      <c r="QSR125" s="35"/>
      <c r="QSS125" s="35"/>
      <c r="QST125" s="35"/>
      <c r="QSU125" s="35"/>
      <c r="QSV125" s="35"/>
      <c r="QSW125" s="35"/>
      <c r="QSX125" s="35"/>
      <c r="QSY125" s="35"/>
      <c r="QSZ125" s="35"/>
      <c r="QTA125" s="35"/>
      <c r="QTB125" s="35"/>
      <c r="QTC125" s="35"/>
      <c r="QTD125" s="35"/>
      <c r="QTE125" s="35"/>
      <c r="QTF125" s="35"/>
      <c r="QTG125" s="35"/>
      <c r="QTH125" s="35"/>
      <c r="QTI125" s="35"/>
      <c r="QTJ125" s="35"/>
      <c r="QTK125" s="35"/>
      <c r="QTL125" s="35"/>
      <c r="QTM125" s="35"/>
      <c r="QTN125" s="35"/>
      <c r="QTO125" s="35"/>
      <c r="QTP125" s="35"/>
      <c r="QTQ125" s="35"/>
      <c r="QTR125" s="35"/>
      <c r="QTS125" s="35"/>
      <c r="QTT125" s="35"/>
      <c r="QTU125" s="35"/>
      <c r="QTV125" s="35"/>
      <c r="QTW125" s="35"/>
      <c r="QTX125" s="35"/>
      <c r="QTY125" s="35"/>
      <c r="QTZ125" s="35"/>
      <c r="QUA125" s="35"/>
      <c r="QUB125" s="35"/>
      <c r="QUC125" s="35"/>
      <c r="QUD125" s="35"/>
      <c r="QUE125" s="35"/>
      <c r="QUF125" s="35"/>
      <c r="QUG125" s="35"/>
      <c r="QUH125" s="35"/>
      <c r="QUI125" s="35"/>
      <c r="QUJ125" s="35"/>
      <c r="QUK125" s="35"/>
      <c r="QUL125" s="35"/>
      <c r="QUM125" s="35"/>
      <c r="QUN125" s="35"/>
      <c r="QUO125" s="35"/>
      <c r="QUP125" s="35"/>
      <c r="QUQ125" s="35"/>
      <c r="QUR125" s="35"/>
      <c r="QUS125" s="35"/>
      <c r="QUT125" s="35"/>
      <c r="QUU125" s="35"/>
      <c r="QUV125" s="35"/>
      <c r="QUW125" s="35"/>
      <c r="QUX125" s="35"/>
      <c r="QUY125" s="35"/>
      <c r="QUZ125" s="35"/>
      <c r="QVA125" s="35"/>
      <c r="QVB125" s="35"/>
      <c r="QVC125" s="35"/>
      <c r="QVD125" s="35"/>
      <c r="QVE125" s="35"/>
      <c r="QVF125" s="35"/>
      <c r="QVG125" s="35"/>
      <c r="QVH125" s="35"/>
      <c r="QVI125" s="35"/>
      <c r="QVJ125" s="35"/>
      <c r="QVK125" s="35"/>
      <c r="QVL125" s="35"/>
      <c r="QVM125" s="35"/>
      <c r="QVN125" s="35"/>
      <c r="QVO125" s="35"/>
      <c r="QVP125" s="35"/>
      <c r="QVQ125" s="35"/>
      <c r="QVR125" s="35"/>
      <c r="QVS125" s="35"/>
      <c r="QVT125" s="35"/>
      <c r="QVU125" s="35"/>
      <c r="QVV125" s="35"/>
      <c r="QVW125" s="35"/>
      <c r="QVX125" s="35"/>
      <c r="QVY125" s="35"/>
      <c r="QVZ125" s="35"/>
      <c r="QWA125" s="35"/>
      <c r="QWB125" s="35"/>
      <c r="QWC125" s="35"/>
      <c r="QWD125" s="35"/>
      <c r="QWE125" s="35"/>
      <c r="QWF125" s="35"/>
      <c r="QWG125" s="35"/>
      <c r="QWH125" s="35"/>
      <c r="QWI125" s="35"/>
      <c r="QWJ125" s="35"/>
      <c r="QWK125" s="35"/>
      <c r="QWL125" s="35"/>
      <c r="QWM125" s="35"/>
      <c r="QWN125" s="35"/>
      <c r="QWO125" s="35"/>
      <c r="QWP125" s="35"/>
      <c r="QWQ125" s="35"/>
      <c r="QWR125" s="35"/>
      <c r="QWS125" s="35"/>
      <c r="QWT125" s="35"/>
      <c r="QWU125" s="35"/>
      <c r="QWV125" s="35"/>
      <c r="QWW125" s="35"/>
      <c r="QWX125" s="35"/>
      <c r="QWY125" s="35"/>
      <c r="QWZ125" s="35"/>
      <c r="QXA125" s="35"/>
      <c r="QXB125" s="35"/>
      <c r="QXC125" s="35"/>
      <c r="QXD125" s="35"/>
      <c r="QXE125" s="35"/>
      <c r="QXF125" s="35"/>
      <c r="QXG125" s="35"/>
      <c r="QXH125" s="35"/>
      <c r="QXI125" s="35"/>
      <c r="QXJ125" s="35"/>
      <c r="QXK125" s="35"/>
      <c r="QXL125" s="35"/>
      <c r="QXM125" s="35"/>
      <c r="QXN125" s="35"/>
      <c r="QXO125" s="35"/>
      <c r="QXP125" s="35"/>
      <c r="QXQ125" s="35"/>
      <c r="QXR125" s="35"/>
      <c r="QXS125" s="35"/>
      <c r="QXT125" s="35"/>
      <c r="QXU125" s="35"/>
      <c r="QXV125" s="35"/>
      <c r="QXW125" s="35"/>
      <c r="QXX125" s="35"/>
      <c r="QXY125" s="35"/>
      <c r="QXZ125" s="35"/>
      <c r="QYA125" s="35"/>
      <c r="QYB125" s="35"/>
      <c r="QYC125" s="35"/>
      <c r="QYD125" s="35"/>
      <c r="QYE125" s="35"/>
      <c r="QYF125" s="35"/>
      <c r="QYG125" s="35"/>
      <c r="QYH125" s="35"/>
      <c r="QYI125" s="35"/>
      <c r="QYJ125" s="35"/>
      <c r="QYK125" s="35"/>
      <c r="QYL125" s="35"/>
      <c r="QYM125" s="35"/>
      <c r="QYN125" s="35"/>
      <c r="QYO125" s="35"/>
      <c r="QYP125" s="35"/>
      <c r="QYQ125" s="35"/>
      <c r="QYR125" s="35"/>
      <c r="QYS125" s="35"/>
      <c r="QYT125" s="35"/>
      <c r="QYU125" s="35"/>
      <c r="QYV125" s="35"/>
      <c r="QYW125" s="35"/>
      <c r="QYX125" s="35"/>
      <c r="QYY125" s="35"/>
      <c r="QYZ125" s="35"/>
      <c r="QZA125" s="35"/>
      <c r="QZB125" s="35"/>
      <c r="QZC125" s="35"/>
      <c r="QZD125" s="35"/>
      <c r="QZE125" s="35"/>
      <c r="QZF125" s="35"/>
      <c r="QZG125" s="35"/>
      <c r="QZH125" s="35"/>
      <c r="QZI125" s="35"/>
      <c r="QZJ125" s="35"/>
      <c r="QZK125" s="35"/>
      <c r="QZL125" s="35"/>
      <c r="QZM125" s="35"/>
      <c r="QZN125" s="35"/>
      <c r="QZO125" s="35"/>
      <c r="QZP125" s="35"/>
      <c r="QZQ125" s="35"/>
      <c r="QZR125" s="35"/>
      <c r="QZS125" s="35"/>
      <c r="QZT125" s="35"/>
      <c r="QZU125" s="35"/>
      <c r="QZV125" s="35"/>
      <c r="QZW125" s="35"/>
      <c r="QZX125" s="35"/>
      <c r="QZY125" s="35"/>
      <c r="QZZ125" s="35"/>
      <c r="RAA125" s="35"/>
      <c r="RAB125" s="35"/>
      <c r="RAC125" s="35"/>
      <c r="RAD125" s="35"/>
      <c r="RAE125" s="35"/>
      <c r="RAF125" s="35"/>
      <c r="RAG125" s="35"/>
      <c r="RAH125" s="35"/>
      <c r="RAI125" s="35"/>
      <c r="RAJ125" s="35"/>
      <c r="RAK125" s="35"/>
      <c r="RAL125" s="35"/>
      <c r="RAM125" s="35"/>
      <c r="RAN125" s="35"/>
      <c r="RAO125" s="35"/>
      <c r="RAP125" s="35"/>
      <c r="RAQ125" s="35"/>
      <c r="RAR125" s="35"/>
      <c r="RAS125" s="35"/>
      <c r="RAT125" s="35"/>
      <c r="RAU125" s="35"/>
      <c r="RAV125" s="35"/>
      <c r="RAW125" s="35"/>
      <c r="RAX125" s="35"/>
      <c r="RAY125" s="35"/>
      <c r="RAZ125" s="35"/>
      <c r="RBA125" s="35"/>
      <c r="RBB125" s="35"/>
      <c r="RBC125" s="35"/>
      <c r="RBD125" s="35"/>
      <c r="RBE125" s="35"/>
      <c r="RBF125" s="35"/>
      <c r="RBG125" s="35"/>
      <c r="RBH125" s="35"/>
      <c r="RBI125" s="35"/>
      <c r="RBJ125" s="35"/>
      <c r="RBK125" s="35"/>
      <c r="RBL125" s="35"/>
      <c r="RBM125" s="35"/>
      <c r="RBN125" s="35"/>
      <c r="RBO125" s="35"/>
      <c r="RBP125" s="35"/>
      <c r="RBQ125" s="35"/>
      <c r="RBR125" s="35"/>
      <c r="RBS125" s="35"/>
      <c r="RBT125" s="35"/>
      <c r="RBU125" s="35"/>
      <c r="RBV125" s="35"/>
      <c r="RBW125" s="35"/>
      <c r="RBX125" s="35"/>
      <c r="RBY125" s="35"/>
      <c r="RBZ125" s="35"/>
      <c r="RCA125" s="35"/>
      <c r="RCB125" s="35"/>
      <c r="RCC125" s="35"/>
      <c r="RCD125" s="35"/>
      <c r="RCE125" s="35"/>
      <c r="RCF125" s="35"/>
      <c r="RCG125" s="35"/>
      <c r="RCH125" s="35"/>
      <c r="RCI125" s="35"/>
      <c r="RCJ125" s="35"/>
      <c r="RCK125" s="35"/>
      <c r="RCL125" s="35"/>
      <c r="RCM125" s="35"/>
      <c r="RCN125" s="35"/>
      <c r="RCO125" s="35"/>
      <c r="RCP125" s="35"/>
      <c r="RCQ125" s="35"/>
      <c r="RCR125" s="35"/>
      <c r="RCS125" s="35"/>
      <c r="RCT125" s="35"/>
      <c r="RCU125" s="35"/>
      <c r="RCV125" s="35"/>
      <c r="RCW125" s="35"/>
      <c r="RCX125" s="35"/>
      <c r="RCY125" s="35"/>
      <c r="RCZ125" s="35"/>
      <c r="RDA125" s="35"/>
      <c r="RDB125" s="35"/>
      <c r="RDC125" s="35"/>
      <c r="RDD125" s="35"/>
      <c r="RDE125" s="35"/>
      <c r="RDF125" s="35"/>
      <c r="RDG125" s="35"/>
      <c r="RDH125" s="35"/>
      <c r="RDI125" s="35"/>
      <c r="RDJ125" s="35"/>
      <c r="RDK125" s="35"/>
      <c r="RDL125" s="35"/>
      <c r="RDM125" s="35"/>
      <c r="RDN125" s="35"/>
      <c r="RDO125" s="35"/>
      <c r="RDP125" s="35"/>
      <c r="RDQ125" s="35"/>
      <c r="RDR125" s="35"/>
      <c r="RDS125" s="35"/>
      <c r="RDT125" s="35"/>
      <c r="RDU125" s="35"/>
      <c r="RDV125" s="35"/>
      <c r="RDW125" s="35"/>
      <c r="RDX125" s="35"/>
      <c r="RDY125" s="35"/>
      <c r="RDZ125" s="35"/>
      <c r="REA125" s="35"/>
      <c r="REB125" s="35"/>
      <c r="REC125" s="35"/>
      <c r="RED125" s="35"/>
      <c r="REE125" s="35"/>
      <c r="REF125" s="35"/>
      <c r="REG125" s="35"/>
      <c r="REH125" s="35"/>
      <c r="REI125" s="35"/>
      <c r="REJ125" s="35"/>
      <c r="REK125" s="35"/>
      <c r="REL125" s="35"/>
      <c r="REM125" s="35"/>
      <c r="REN125" s="35"/>
      <c r="REO125" s="35"/>
      <c r="REP125" s="35"/>
      <c r="REQ125" s="35"/>
      <c r="RER125" s="35"/>
      <c r="RES125" s="35"/>
      <c r="RET125" s="35"/>
      <c r="REU125" s="35"/>
      <c r="REV125" s="35"/>
      <c r="REW125" s="35"/>
      <c r="REX125" s="35"/>
      <c r="REY125" s="35"/>
      <c r="REZ125" s="35"/>
      <c r="RFA125" s="35"/>
      <c r="RFB125" s="35"/>
      <c r="RFC125" s="35"/>
      <c r="RFD125" s="35"/>
      <c r="RFE125" s="35"/>
      <c r="RFF125" s="35"/>
      <c r="RFG125" s="35"/>
      <c r="RFH125" s="35"/>
      <c r="RFI125" s="35"/>
      <c r="RFJ125" s="35"/>
      <c r="RFK125" s="35"/>
      <c r="RFL125" s="35"/>
      <c r="RFM125" s="35"/>
      <c r="RFN125" s="35"/>
      <c r="RFO125" s="35"/>
      <c r="RFP125" s="35"/>
      <c r="RFQ125" s="35"/>
      <c r="RFR125" s="35"/>
      <c r="RFS125" s="35"/>
      <c r="RFT125" s="35"/>
      <c r="RFU125" s="35"/>
      <c r="RFV125" s="35"/>
      <c r="RFW125" s="35"/>
      <c r="RFX125" s="35"/>
      <c r="RFY125" s="35"/>
      <c r="RFZ125" s="35"/>
      <c r="RGA125" s="35"/>
      <c r="RGB125" s="35"/>
      <c r="RGC125" s="35"/>
      <c r="RGD125" s="35"/>
      <c r="RGE125" s="35"/>
      <c r="RGF125" s="35"/>
      <c r="RGG125" s="35"/>
      <c r="RGH125" s="35"/>
      <c r="RGI125" s="35"/>
      <c r="RGJ125" s="35"/>
      <c r="RGK125" s="35"/>
      <c r="RGL125" s="35"/>
      <c r="RGM125" s="35"/>
      <c r="RGN125" s="35"/>
      <c r="RGO125" s="35"/>
      <c r="RGP125" s="35"/>
      <c r="RGQ125" s="35"/>
      <c r="RGR125" s="35"/>
      <c r="RGS125" s="35"/>
      <c r="RGT125" s="35"/>
      <c r="RGU125" s="35"/>
      <c r="RGV125" s="35"/>
      <c r="RGW125" s="35"/>
      <c r="RGX125" s="35"/>
      <c r="RGY125" s="35"/>
      <c r="RGZ125" s="35"/>
      <c r="RHA125" s="35"/>
      <c r="RHB125" s="35"/>
      <c r="RHC125" s="35"/>
      <c r="RHD125" s="35"/>
      <c r="RHE125" s="35"/>
      <c r="RHF125" s="35"/>
      <c r="RHG125" s="35"/>
      <c r="RHH125" s="35"/>
      <c r="RHI125" s="35"/>
      <c r="RHJ125" s="35"/>
      <c r="RHK125" s="35"/>
      <c r="RHL125" s="35"/>
      <c r="RHM125" s="35"/>
      <c r="RHN125" s="35"/>
      <c r="RHO125" s="35"/>
      <c r="RHP125" s="35"/>
      <c r="RHQ125" s="35"/>
      <c r="RHR125" s="35"/>
      <c r="RHS125" s="35"/>
      <c r="RHT125" s="35"/>
      <c r="RHU125" s="35"/>
      <c r="RHV125" s="35"/>
      <c r="RHW125" s="35"/>
      <c r="RHX125" s="35"/>
      <c r="RHY125" s="35"/>
      <c r="RHZ125" s="35"/>
      <c r="RIA125" s="35"/>
      <c r="RIB125" s="35"/>
      <c r="RIC125" s="35"/>
      <c r="RID125" s="35"/>
      <c r="RIE125" s="35"/>
      <c r="RIF125" s="35"/>
      <c r="RIG125" s="35"/>
      <c r="RIH125" s="35"/>
      <c r="RII125" s="35"/>
      <c r="RIJ125" s="35"/>
      <c r="RIK125" s="35"/>
      <c r="RIL125" s="35"/>
      <c r="RIM125" s="35"/>
      <c r="RIN125" s="35"/>
      <c r="RIO125" s="35"/>
      <c r="RIP125" s="35"/>
      <c r="RIQ125" s="35"/>
      <c r="RIR125" s="35"/>
      <c r="RIS125" s="35"/>
      <c r="RIT125" s="35"/>
      <c r="RIU125" s="35"/>
      <c r="RIV125" s="35"/>
      <c r="RIW125" s="35"/>
      <c r="RIX125" s="35"/>
      <c r="RIY125" s="35"/>
      <c r="RIZ125" s="35"/>
      <c r="RJA125" s="35"/>
      <c r="RJB125" s="35"/>
      <c r="RJC125" s="35"/>
      <c r="RJD125" s="35"/>
      <c r="RJE125" s="35"/>
      <c r="RJF125" s="35"/>
      <c r="RJG125" s="35"/>
      <c r="RJH125" s="35"/>
      <c r="RJI125" s="35"/>
      <c r="RJJ125" s="35"/>
      <c r="RJK125" s="35"/>
      <c r="RJL125" s="35"/>
      <c r="RJM125" s="35"/>
      <c r="RJN125" s="35"/>
      <c r="RJO125" s="35"/>
      <c r="RJP125" s="35"/>
      <c r="RJQ125" s="35"/>
      <c r="RJR125" s="35"/>
      <c r="RJS125" s="35"/>
      <c r="RJT125" s="35"/>
      <c r="RJU125" s="35"/>
      <c r="RJV125" s="35"/>
      <c r="RJW125" s="35"/>
      <c r="RJX125" s="35"/>
      <c r="RJY125" s="35"/>
      <c r="RJZ125" s="35"/>
      <c r="RKA125" s="35"/>
      <c r="RKB125" s="35"/>
      <c r="RKC125" s="35"/>
      <c r="RKD125" s="35"/>
      <c r="RKE125" s="35"/>
      <c r="RKF125" s="35"/>
      <c r="RKG125" s="35"/>
      <c r="RKH125" s="35"/>
      <c r="RKI125" s="35"/>
      <c r="RKJ125" s="35"/>
      <c r="RKK125" s="35"/>
      <c r="RKL125" s="35"/>
      <c r="RKM125" s="35"/>
      <c r="RKN125" s="35"/>
      <c r="RKO125" s="35"/>
      <c r="RKP125" s="35"/>
      <c r="RKQ125" s="35"/>
      <c r="RKR125" s="35"/>
      <c r="RKS125" s="35"/>
      <c r="RKT125" s="35"/>
      <c r="RKU125" s="35"/>
      <c r="RKV125" s="35"/>
      <c r="RKW125" s="35"/>
      <c r="RKX125" s="35"/>
      <c r="RKY125" s="35"/>
      <c r="RKZ125" s="35"/>
      <c r="RLA125" s="35"/>
      <c r="RLB125" s="35"/>
      <c r="RLC125" s="35"/>
      <c r="RLD125" s="35"/>
      <c r="RLE125" s="35"/>
      <c r="RLF125" s="35"/>
      <c r="RLG125" s="35"/>
      <c r="RLH125" s="35"/>
      <c r="RLI125" s="35"/>
      <c r="RLJ125" s="35"/>
      <c r="RLK125" s="35"/>
      <c r="RLL125" s="35"/>
      <c r="RLM125" s="35"/>
      <c r="RLN125" s="35"/>
      <c r="RLO125" s="35"/>
      <c r="RLP125" s="35"/>
      <c r="RLQ125" s="35"/>
      <c r="RLR125" s="35"/>
      <c r="RLS125" s="35"/>
      <c r="RLT125" s="35"/>
      <c r="RLU125" s="35"/>
      <c r="RLV125" s="35"/>
      <c r="RLW125" s="35"/>
      <c r="RLX125" s="35"/>
      <c r="RLY125" s="35"/>
      <c r="RLZ125" s="35"/>
      <c r="RMA125" s="35"/>
      <c r="RMB125" s="35"/>
      <c r="RMC125" s="35"/>
      <c r="RMD125" s="35"/>
      <c r="RME125" s="35"/>
      <c r="RMF125" s="35"/>
      <c r="RMG125" s="35"/>
      <c r="RMH125" s="35"/>
      <c r="RMI125" s="35"/>
      <c r="RMJ125" s="35"/>
      <c r="RMK125" s="35"/>
      <c r="RML125" s="35"/>
      <c r="RMM125" s="35"/>
      <c r="RMN125" s="35"/>
      <c r="RMO125" s="35"/>
      <c r="RMP125" s="35"/>
      <c r="RMQ125" s="35"/>
      <c r="RMR125" s="35"/>
      <c r="RMS125" s="35"/>
      <c r="RMT125" s="35"/>
      <c r="RMU125" s="35"/>
      <c r="RMV125" s="35"/>
      <c r="RMW125" s="35"/>
      <c r="RMX125" s="35"/>
      <c r="RMY125" s="35"/>
      <c r="RMZ125" s="35"/>
      <c r="RNA125" s="35"/>
      <c r="RNB125" s="35"/>
      <c r="RNC125" s="35"/>
      <c r="RND125" s="35"/>
      <c r="RNE125" s="35"/>
      <c r="RNF125" s="35"/>
      <c r="RNG125" s="35"/>
      <c r="RNH125" s="35"/>
      <c r="RNI125" s="35"/>
      <c r="RNJ125" s="35"/>
      <c r="RNK125" s="35"/>
      <c r="RNL125" s="35"/>
      <c r="RNM125" s="35"/>
      <c r="RNN125" s="35"/>
      <c r="RNO125" s="35"/>
      <c r="RNP125" s="35"/>
      <c r="RNQ125" s="35"/>
      <c r="RNR125" s="35"/>
      <c r="RNS125" s="35"/>
      <c r="RNT125" s="35"/>
      <c r="RNU125" s="35"/>
      <c r="RNV125" s="35"/>
      <c r="RNW125" s="35"/>
      <c r="RNX125" s="35"/>
      <c r="RNY125" s="35"/>
      <c r="RNZ125" s="35"/>
      <c r="ROA125" s="35"/>
      <c r="ROB125" s="35"/>
      <c r="ROC125" s="35"/>
      <c r="ROD125" s="35"/>
      <c r="ROE125" s="35"/>
      <c r="ROF125" s="35"/>
      <c r="ROG125" s="35"/>
      <c r="ROH125" s="35"/>
      <c r="ROI125" s="35"/>
      <c r="ROJ125" s="35"/>
      <c r="ROK125" s="35"/>
      <c r="ROL125" s="35"/>
      <c r="ROM125" s="35"/>
      <c r="RON125" s="35"/>
      <c r="ROO125" s="35"/>
      <c r="ROP125" s="35"/>
      <c r="ROQ125" s="35"/>
      <c r="ROR125" s="35"/>
      <c r="ROS125" s="35"/>
      <c r="ROT125" s="35"/>
      <c r="ROU125" s="35"/>
      <c r="ROV125" s="35"/>
      <c r="ROW125" s="35"/>
      <c r="ROX125" s="35"/>
      <c r="ROY125" s="35"/>
      <c r="ROZ125" s="35"/>
      <c r="RPA125" s="35"/>
      <c r="RPB125" s="35"/>
      <c r="RPC125" s="35"/>
      <c r="RPD125" s="35"/>
      <c r="RPE125" s="35"/>
      <c r="RPF125" s="35"/>
      <c r="RPG125" s="35"/>
      <c r="RPH125" s="35"/>
      <c r="RPI125" s="35"/>
      <c r="RPJ125" s="35"/>
      <c r="RPK125" s="35"/>
      <c r="RPL125" s="35"/>
      <c r="RPM125" s="35"/>
      <c r="RPN125" s="35"/>
      <c r="RPO125" s="35"/>
      <c r="RPP125" s="35"/>
      <c r="RPQ125" s="35"/>
      <c r="RPR125" s="35"/>
      <c r="RPS125" s="35"/>
      <c r="RPT125" s="35"/>
      <c r="RPU125" s="35"/>
      <c r="RPV125" s="35"/>
      <c r="RPW125" s="35"/>
      <c r="RPX125" s="35"/>
      <c r="RPY125" s="35"/>
      <c r="RPZ125" s="35"/>
      <c r="RQA125" s="35"/>
      <c r="RQB125" s="35"/>
      <c r="RQC125" s="35"/>
      <c r="RQD125" s="35"/>
      <c r="RQE125" s="35"/>
      <c r="RQF125" s="35"/>
      <c r="RQG125" s="35"/>
      <c r="RQH125" s="35"/>
      <c r="RQI125" s="35"/>
      <c r="RQJ125" s="35"/>
      <c r="RQK125" s="35"/>
      <c r="RQL125" s="35"/>
      <c r="RQM125" s="35"/>
      <c r="RQN125" s="35"/>
      <c r="RQO125" s="35"/>
      <c r="RQP125" s="35"/>
      <c r="RQQ125" s="35"/>
      <c r="RQR125" s="35"/>
      <c r="RQS125" s="35"/>
      <c r="RQT125" s="35"/>
      <c r="RQU125" s="35"/>
      <c r="RQV125" s="35"/>
      <c r="RQW125" s="35"/>
      <c r="RQX125" s="35"/>
      <c r="RQY125" s="35"/>
      <c r="RQZ125" s="35"/>
      <c r="RRA125" s="35"/>
      <c r="RRB125" s="35"/>
      <c r="RRC125" s="35"/>
      <c r="RRD125" s="35"/>
      <c r="RRE125" s="35"/>
      <c r="RRF125" s="35"/>
      <c r="RRG125" s="35"/>
      <c r="RRH125" s="35"/>
      <c r="RRI125" s="35"/>
      <c r="RRJ125" s="35"/>
      <c r="RRK125" s="35"/>
      <c r="RRL125" s="35"/>
      <c r="RRM125" s="35"/>
      <c r="RRN125" s="35"/>
      <c r="RRO125" s="35"/>
      <c r="RRP125" s="35"/>
      <c r="RRQ125" s="35"/>
      <c r="RRR125" s="35"/>
      <c r="RRS125" s="35"/>
      <c r="RRT125" s="35"/>
      <c r="RRU125" s="35"/>
      <c r="RRV125" s="35"/>
      <c r="RRW125" s="35"/>
      <c r="RRX125" s="35"/>
      <c r="RRY125" s="35"/>
      <c r="RRZ125" s="35"/>
      <c r="RSA125" s="35"/>
      <c r="RSB125" s="35"/>
      <c r="RSC125" s="35"/>
      <c r="RSD125" s="35"/>
      <c r="RSE125" s="35"/>
      <c r="RSF125" s="35"/>
      <c r="RSG125" s="35"/>
      <c r="RSH125" s="35"/>
      <c r="RSI125" s="35"/>
      <c r="RSJ125" s="35"/>
      <c r="RSK125" s="35"/>
      <c r="RSL125" s="35"/>
      <c r="RSM125" s="35"/>
      <c r="RSN125" s="35"/>
      <c r="RSO125" s="35"/>
      <c r="RSP125" s="35"/>
      <c r="RSQ125" s="35"/>
      <c r="RSR125" s="35"/>
      <c r="RSS125" s="35"/>
      <c r="RST125" s="35"/>
      <c r="RSU125" s="35"/>
      <c r="RSV125" s="35"/>
      <c r="RSW125" s="35"/>
      <c r="RSX125" s="35"/>
      <c r="RSY125" s="35"/>
      <c r="RSZ125" s="35"/>
      <c r="RTA125" s="35"/>
      <c r="RTB125" s="35"/>
      <c r="RTC125" s="35"/>
      <c r="RTD125" s="35"/>
      <c r="RTE125" s="35"/>
      <c r="RTF125" s="35"/>
      <c r="RTG125" s="35"/>
      <c r="RTH125" s="35"/>
      <c r="RTI125" s="35"/>
      <c r="RTJ125" s="35"/>
      <c r="RTK125" s="35"/>
      <c r="RTL125" s="35"/>
      <c r="RTM125" s="35"/>
      <c r="RTN125" s="35"/>
      <c r="RTO125" s="35"/>
      <c r="RTP125" s="35"/>
      <c r="RTQ125" s="35"/>
      <c r="RTR125" s="35"/>
      <c r="RTS125" s="35"/>
      <c r="RTT125" s="35"/>
      <c r="RTU125" s="35"/>
      <c r="RTV125" s="35"/>
      <c r="RTW125" s="35"/>
      <c r="RTX125" s="35"/>
      <c r="RTY125" s="35"/>
      <c r="RTZ125" s="35"/>
      <c r="RUA125" s="35"/>
      <c r="RUB125" s="35"/>
      <c r="RUC125" s="35"/>
      <c r="RUD125" s="35"/>
      <c r="RUE125" s="35"/>
      <c r="RUF125" s="35"/>
      <c r="RUG125" s="35"/>
      <c r="RUH125" s="35"/>
      <c r="RUI125" s="35"/>
      <c r="RUJ125" s="35"/>
      <c r="RUK125" s="35"/>
      <c r="RUL125" s="35"/>
      <c r="RUM125" s="35"/>
      <c r="RUN125" s="35"/>
      <c r="RUO125" s="35"/>
      <c r="RUP125" s="35"/>
      <c r="RUQ125" s="35"/>
      <c r="RUR125" s="35"/>
      <c r="RUS125" s="35"/>
      <c r="RUT125" s="35"/>
      <c r="RUU125" s="35"/>
      <c r="RUV125" s="35"/>
      <c r="RUW125" s="35"/>
      <c r="RUX125" s="35"/>
      <c r="RUY125" s="35"/>
      <c r="RUZ125" s="35"/>
      <c r="RVA125" s="35"/>
      <c r="RVB125" s="35"/>
      <c r="RVC125" s="35"/>
      <c r="RVD125" s="35"/>
      <c r="RVE125" s="35"/>
      <c r="RVF125" s="35"/>
      <c r="RVG125" s="35"/>
      <c r="RVH125" s="35"/>
      <c r="RVI125" s="35"/>
      <c r="RVJ125" s="35"/>
      <c r="RVK125" s="35"/>
      <c r="RVL125" s="35"/>
      <c r="RVM125" s="35"/>
      <c r="RVN125" s="35"/>
      <c r="RVO125" s="35"/>
      <c r="RVP125" s="35"/>
      <c r="RVQ125" s="35"/>
      <c r="RVR125" s="35"/>
      <c r="RVS125" s="35"/>
      <c r="RVT125" s="35"/>
      <c r="RVU125" s="35"/>
      <c r="RVV125" s="35"/>
      <c r="RVW125" s="35"/>
      <c r="RVX125" s="35"/>
      <c r="RVY125" s="35"/>
      <c r="RVZ125" s="35"/>
      <c r="RWA125" s="35"/>
      <c r="RWB125" s="35"/>
      <c r="RWC125" s="35"/>
      <c r="RWD125" s="35"/>
      <c r="RWE125" s="35"/>
      <c r="RWF125" s="35"/>
      <c r="RWG125" s="35"/>
      <c r="RWH125" s="35"/>
      <c r="RWI125" s="35"/>
      <c r="RWJ125" s="35"/>
      <c r="RWK125" s="35"/>
      <c r="RWL125" s="35"/>
      <c r="RWM125" s="35"/>
      <c r="RWN125" s="35"/>
      <c r="RWO125" s="35"/>
      <c r="RWP125" s="35"/>
      <c r="RWQ125" s="35"/>
      <c r="RWR125" s="35"/>
      <c r="RWS125" s="35"/>
      <c r="RWT125" s="35"/>
      <c r="RWU125" s="35"/>
      <c r="RWV125" s="35"/>
      <c r="RWW125" s="35"/>
      <c r="RWX125" s="35"/>
      <c r="RWY125" s="35"/>
      <c r="RWZ125" s="35"/>
      <c r="RXA125" s="35"/>
      <c r="RXB125" s="35"/>
      <c r="RXC125" s="35"/>
      <c r="RXD125" s="35"/>
      <c r="RXE125" s="35"/>
      <c r="RXF125" s="35"/>
      <c r="RXG125" s="35"/>
      <c r="RXH125" s="35"/>
      <c r="RXI125" s="35"/>
      <c r="RXJ125" s="35"/>
      <c r="RXK125" s="35"/>
      <c r="RXL125" s="35"/>
      <c r="RXM125" s="35"/>
      <c r="RXN125" s="35"/>
      <c r="RXO125" s="35"/>
      <c r="RXP125" s="35"/>
      <c r="RXQ125" s="35"/>
      <c r="RXR125" s="35"/>
      <c r="RXS125" s="35"/>
      <c r="RXT125" s="35"/>
      <c r="RXU125" s="35"/>
      <c r="RXV125" s="35"/>
      <c r="RXW125" s="35"/>
      <c r="RXX125" s="35"/>
      <c r="RXY125" s="35"/>
      <c r="RXZ125" s="35"/>
      <c r="RYA125" s="35"/>
      <c r="RYB125" s="35"/>
      <c r="RYC125" s="35"/>
      <c r="RYD125" s="35"/>
      <c r="RYE125" s="35"/>
      <c r="RYF125" s="35"/>
      <c r="RYG125" s="35"/>
      <c r="RYH125" s="35"/>
      <c r="RYI125" s="35"/>
      <c r="RYJ125" s="35"/>
      <c r="RYK125" s="35"/>
      <c r="RYL125" s="35"/>
      <c r="RYM125" s="35"/>
      <c r="RYN125" s="35"/>
      <c r="RYO125" s="35"/>
      <c r="RYP125" s="35"/>
      <c r="RYQ125" s="35"/>
      <c r="RYR125" s="35"/>
      <c r="RYS125" s="35"/>
      <c r="RYT125" s="35"/>
      <c r="RYU125" s="35"/>
      <c r="RYV125" s="35"/>
      <c r="RYW125" s="35"/>
      <c r="RYX125" s="35"/>
      <c r="RYY125" s="35"/>
      <c r="RYZ125" s="35"/>
      <c r="RZA125" s="35"/>
      <c r="RZB125" s="35"/>
      <c r="RZC125" s="35"/>
      <c r="RZD125" s="35"/>
      <c r="RZE125" s="35"/>
      <c r="RZF125" s="35"/>
      <c r="RZG125" s="35"/>
      <c r="RZH125" s="35"/>
      <c r="RZI125" s="35"/>
      <c r="RZJ125" s="35"/>
      <c r="RZK125" s="35"/>
      <c r="RZL125" s="35"/>
      <c r="RZM125" s="35"/>
      <c r="RZN125" s="35"/>
      <c r="RZO125" s="35"/>
      <c r="RZP125" s="35"/>
      <c r="RZQ125" s="35"/>
      <c r="RZR125" s="35"/>
      <c r="RZS125" s="35"/>
      <c r="RZT125" s="35"/>
      <c r="RZU125" s="35"/>
      <c r="RZV125" s="35"/>
      <c r="RZW125" s="35"/>
      <c r="RZX125" s="35"/>
      <c r="RZY125" s="35"/>
      <c r="RZZ125" s="35"/>
      <c r="SAA125" s="35"/>
      <c r="SAB125" s="35"/>
      <c r="SAC125" s="35"/>
      <c r="SAD125" s="35"/>
      <c r="SAE125" s="35"/>
      <c r="SAF125" s="35"/>
      <c r="SAG125" s="35"/>
      <c r="SAH125" s="35"/>
      <c r="SAI125" s="35"/>
      <c r="SAJ125" s="35"/>
      <c r="SAK125" s="35"/>
      <c r="SAL125" s="35"/>
      <c r="SAM125" s="35"/>
      <c r="SAN125" s="35"/>
      <c r="SAO125" s="35"/>
      <c r="SAP125" s="35"/>
      <c r="SAQ125" s="35"/>
      <c r="SAR125" s="35"/>
      <c r="SAS125" s="35"/>
      <c r="SAT125" s="35"/>
      <c r="SAU125" s="35"/>
      <c r="SAV125" s="35"/>
      <c r="SAW125" s="35"/>
      <c r="SAX125" s="35"/>
      <c r="SAY125" s="35"/>
      <c r="SAZ125" s="35"/>
      <c r="SBA125" s="35"/>
      <c r="SBB125" s="35"/>
      <c r="SBC125" s="35"/>
      <c r="SBD125" s="35"/>
      <c r="SBE125" s="35"/>
      <c r="SBF125" s="35"/>
      <c r="SBG125" s="35"/>
      <c r="SBH125" s="35"/>
      <c r="SBI125" s="35"/>
      <c r="SBJ125" s="35"/>
      <c r="SBK125" s="35"/>
      <c r="SBL125" s="35"/>
      <c r="SBM125" s="35"/>
      <c r="SBN125" s="35"/>
      <c r="SBO125" s="35"/>
      <c r="SBP125" s="35"/>
      <c r="SBQ125" s="35"/>
      <c r="SBR125" s="35"/>
      <c r="SBS125" s="35"/>
      <c r="SBT125" s="35"/>
      <c r="SBU125" s="35"/>
      <c r="SBV125" s="35"/>
      <c r="SBW125" s="35"/>
      <c r="SBX125" s="35"/>
      <c r="SBY125" s="35"/>
      <c r="SBZ125" s="35"/>
      <c r="SCA125" s="35"/>
      <c r="SCB125" s="35"/>
      <c r="SCC125" s="35"/>
      <c r="SCD125" s="35"/>
      <c r="SCE125" s="35"/>
      <c r="SCF125" s="35"/>
      <c r="SCG125" s="35"/>
      <c r="SCH125" s="35"/>
      <c r="SCI125" s="35"/>
      <c r="SCJ125" s="35"/>
      <c r="SCK125" s="35"/>
      <c r="SCL125" s="35"/>
      <c r="SCM125" s="35"/>
      <c r="SCN125" s="35"/>
      <c r="SCO125" s="35"/>
      <c r="SCP125" s="35"/>
      <c r="SCQ125" s="35"/>
      <c r="SCR125" s="35"/>
      <c r="SCS125" s="35"/>
      <c r="SCT125" s="35"/>
      <c r="SCU125" s="35"/>
      <c r="SCV125" s="35"/>
      <c r="SCW125" s="35"/>
      <c r="SCX125" s="35"/>
      <c r="SCY125" s="35"/>
      <c r="SCZ125" s="35"/>
      <c r="SDA125" s="35"/>
      <c r="SDB125" s="35"/>
      <c r="SDC125" s="35"/>
      <c r="SDD125" s="35"/>
      <c r="SDE125" s="35"/>
      <c r="SDF125" s="35"/>
      <c r="SDG125" s="35"/>
      <c r="SDH125" s="35"/>
      <c r="SDI125" s="35"/>
      <c r="SDJ125" s="35"/>
      <c r="SDK125" s="35"/>
      <c r="SDL125" s="35"/>
      <c r="SDM125" s="35"/>
      <c r="SDN125" s="35"/>
      <c r="SDO125" s="35"/>
      <c r="SDP125" s="35"/>
      <c r="SDQ125" s="35"/>
      <c r="SDR125" s="35"/>
      <c r="SDS125" s="35"/>
      <c r="SDT125" s="35"/>
      <c r="SDU125" s="35"/>
      <c r="SDV125" s="35"/>
      <c r="SDW125" s="35"/>
      <c r="SDX125" s="35"/>
      <c r="SDY125" s="35"/>
      <c r="SDZ125" s="35"/>
      <c r="SEA125" s="35"/>
      <c r="SEB125" s="35"/>
      <c r="SEC125" s="35"/>
      <c r="SED125" s="35"/>
      <c r="SEE125" s="35"/>
      <c r="SEF125" s="35"/>
      <c r="SEG125" s="35"/>
      <c r="SEH125" s="35"/>
      <c r="SEI125" s="35"/>
      <c r="SEJ125" s="35"/>
      <c r="SEK125" s="35"/>
      <c r="SEL125" s="35"/>
      <c r="SEM125" s="35"/>
      <c r="SEN125" s="35"/>
      <c r="SEO125" s="35"/>
      <c r="SEP125" s="35"/>
      <c r="SEQ125" s="35"/>
      <c r="SER125" s="35"/>
      <c r="SES125" s="35"/>
      <c r="SET125" s="35"/>
      <c r="SEU125" s="35"/>
      <c r="SEV125" s="35"/>
      <c r="SEW125" s="35"/>
      <c r="SEX125" s="35"/>
      <c r="SEY125" s="35"/>
      <c r="SEZ125" s="35"/>
      <c r="SFA125" s="35"/>
      <c r="SFB125" s="35"/>
      <c r="SFC125" s="35"/>
      <c r="SFD125" s="35"/>
      <c r="SFE125" s="35"/>
      <c r="SFF125" s="35"/>
      <c r="SFG125" s="35"/>
      <c r="SFH125" s="35"/>
      <c r="SFI125" s="35"/>
      <c r="SFJ125" s="35"/>
      <c r="SFK125" s="35"/>
      <c r="SFL125" s="35"/>
      <c r="SFM125" s="35"/>
      <c r="SFN125" s="35"/>
      <c r="SFO125" s="35"/>
      <c r="SFP125" s="35"/>
      <c r="SFQ125" s="35"/>
      <c r="SFR125" s="35"/>
      <c r="SFS125" s="35"/>
      <c r="SFT125" s="35"/>
      <c r="SFU125" s="35"/>
      <c r="SFV125" s="35"/>
      <c r="SFW125" s="35"/>
      <c r="SFX125" s="35"/>
      <c r="SFY125" s="35"/>
      <c r="SFZ125" s="35"/>
      <c r="SGA125" s="35"/>
      <c r="SGB125" s="35"/>
      <c r="SGC125" s="35"/>
      <c r="SGD125" s="35"/>
      <c r="SGE125" s="35"/>
      <c r="SGF125" s="35"/>
      <c r="SGG125" s="35"/>
      <c r="SGH125" s="35"/>
      <c r="SGI125" s="35"/>
      <c r="SGJ125" s="35"/>
      <c r="SGK125" s="35"/>
      <c r="SGL125" s="35"/>
      <c r="SGM125" s="35"/>
      <c r="SGN125" s="35"/>
      <c r="SGO125" s="35"/>
      <c r="SGP125" s="35"/>
      <c r="SGQ125" s="35"/>
      <c r="SGR125" s="35"/>
      <c r="SGS125" s="35"/>
      <c r="SGT125" s="35"/>
      <c r="SGU125" s="35"/>
      <c r="SGV125" s="35"/>
      <c r="SGW125" s="35"/>
      <c r="SGX125" s="35"/>
      <c r="SGY125" s="35"/>
      <c r="SGZ125" s="35"/>
      <c r="SHA125" s="35"/>
      <c r="SHB125" s="35"/>
      <c r="SHC125" s="35"/>
      <c r="SHD125" s="35"/>
      <c r="SHE125" s="35"/>
      <c r="SHF125" s="35"/>
      <c r="SHG125" s="35"/>
      <c r="SHH125" s="35"/>
      <c r="SHI125" s="35"/>
      <c r="SHJ125" s="35"/>
      <c r="SHK125" s="35"/>
      <c r="SHL125" s="35"/>
      <c r="SHM125" s="35"/>
      <c r="SHN125" s="35"/>
      <c r="SHO125" s="35"/>
      <c r="SHP125" s="35"/>
      <c r="SHQ125" s="35"/>
      <c r="SHR125" s="35"/>
      <c r="SHS125" s="35"/>
      <c r="SHT125" s="35"/>
      <c r="SHU125" s="35"/>
      <c r="SHV125" s="35"/>
      <c r="SHW125" s="35"/>
      <c r="SHX125" s="35"/>
      <c r="SHY125" s="35"/>
      <c r="SHZ125" s="35"/>
      <c r="SIA125" s="35"/>
      <c r="SIB125" s="35"/>
      <c r="SIC125" s="35"/>
      <c r="SID125" s="35"/>
      <c r="SIE125" s="35"/>
      <c r="SIF125" s="35"/>
      <c r="SIG125" s="35"/>
      <c r="SIH125" s="35"/>
      <c r="SII125" s="35"/>
      <c r="SIJ125" s="35"/>
      <c r="SIK125" s="35"/>
      <c r="SIL125" s="35"/>
      <c r="SIM125" s="35"/>
      <c r="SIN125" s="35"/>
      <c r="SIO125" s="35"/>
      <c r="SIP125" s="35"/>
      <c r="SIQ125" s="35"/>
      <c r="SIR125" s="35"/>
      <c r="SIS125" s="35"/>
      <c r="SIT125" s="35"/>
      <c r="SIU125" s="35"/>
      <c r="SIV125" s="35"/>
      <c r="SIW125" s="35"/>
      <c r="SIX125" s="35"/>
      <c r="SIY125" s="35"/>
      <c r="SIZ125" s="35"/>
      <c r="SJA125" s="35"/>
      <c r="SJB125" s="35"/>
      <c r="SJC125" s="35"/>
      <c r="SJD125" s="35"/>
      <c r="SJE125" s="35"/>
      <c r="SJF125" s="35"/>
      <c r="SJG125" s="35"/>
      <c r="SJH125" s="35"/>
      <c r="SJI125" s="35"/>
      <c r="SJJ125" s="35"/>
      <c r="SJK125" s="35"/>
      <c r="SJL125" s="35"/>
      <c r="SJM125" s="35"/>
      <c r="SJN125" s="35"/>
      <c r="SJO125" s="35"/>
      <c r="SJP125" s="35"/>
      <c r="SJQ125" s="35"/>
      <c r="SJR125" s="35"/>
      <c r="SJS125" s="35"/>
      <c r="SJT125" s="35"/>
      <c r="SJU125" s="35"/>
      <c r="SJV125" s="35"/>
      <c r="SJW125" s="35"/>
      <c r="SJX125" s="35"/>
      <c r="SJY125" s="35"/>
      <c r="SJZ125" s="35"/>
      <c r="SKA125" s="35"/>
      <c r="SKB125" s="35"/>
      <c r="SKC125" s="35"/>
      <c r="SKD125" s="35"/>
      <c r="SKE125" s="35"/>
      <c r="SKF125" s="35"/>
      <c r="SKG125" s="35"/>
      <c r="SKH125" s="35"/>
      <c r="SKI125" s="35"/>
      <c r="SKJ125" s="35"/>
      <c r="SKK125" s="35"/>
      <c r="SKL125" s="35"/>
      <c r="SKM125" s="35"/>
      <c r="SKN125" s="35"/>
      <c r="SKO125" s="35"/>
      <c r="SKP125" s="35"/>
      <c r="SKQ125" s="35"/>
      <c r="SKR125" s="35"/>
      <c r="SKS125" s="35"/>
      <c r="SKT125" s="35"/>
      <c r="SKU125" s="35"/>
      <c r="SKV125" s="35"/>
      <c r="SKW125" s="35"/>
      <c r="SKX125" s="35"/>
      <c r="SKY125" s="35"/>
      <c r="SKZ125" s="35"/>
      <c r="SLA125" s="35"/>
      <c r="SLB125" s="35"/>
      <c r="SLC125" s="35"/>
      <c r="SLD125" s="35"/>
      <c r="SLE125" s="35"/>
      <c r="SLF125" s="35"/>
      <c r="SLG125" s="35"/>
      <c r="SLH125" s="35"/>
      <c r="SLI125" s="35"/>
      <c r="SLJ125" s="35"/>
      <c r="SLK125" s="35"/>
      <c r="SLL125" s="35"/>
      <c r="SLM125" s="35"/>
      <c r="SLN125" s="35"/>
      <c r="SLO125" s="35"/>
      <c r="SLP125" s="35"/>
      <c r="SLQ125" s="35"/>
      <c r="SLR125" s="35"/>
      <c r="SLS125" s="35"/>
      <c r="SLT125" s="35"/>
      <c r="SLU125" s="35"/>
      <c r="SLV125" s="35"/>
      <c r="SLW125" s="35"/>
      <c r="SLX125" s="35"/>
      <c r="SLY125" s="35"/>
      <c r="SLZ125" s="35"/>
      <c r="SMA125" s="35"/>
      <c r="SMB125" s="35"/>
      <c r="SMC125" s="35"/>
      <c r="SMD125" s="35"/>
      <c r="SME125" s="35"/>
      <c r="SMF125" s="35"/>
      <c r="SMG125" s="35"/>
      <c r="SMH125" s="35"/>
      <c r="SMI125" s="35"/>
      <c r="SMJ125" s="35"/>
      <c r="SMK125" s="35"/>
      <c r="SML125" s="35"/>
      <c r="SMM125" s="35"/>
      <c r="SMN125" s="35"/>
      <c r="SMO125" s="35"/>
      <c r="SMP125" s="35"/>
      <c r="SMQ125" s="35"/>
      <c r="SMR125" s="35"/>
      <c r="SMS125" s="35"/>
      <c r="SMT125" s="35"/>
      <c r="SMU125" s="35"/>
      <c r="SMV125" s="35"/>
      <c r="SMW125" s="35"/>
      <c r="SMX125" s="35"/>
      <c r="SMY125" s="35"/>
      <c r="SMZ125" s="35"/>
      <c r="SNA125" s="35"/>
      <c r="SNB125" s="35"/>
      <c r="SNC125" s="35"/>
      <c r="SND125" s="35"/>
      <c r="SNE125" s="35"/>
      <c r="SNF125" s="35"/>
      <c r="SNG125" s="35"/>
      <c r="SNH125" s="35"/>
      <c r="SNI125" s="35"/>
      <c r="SNJ125" s="35"/>
      <c r="SNK125" s="35"/>
      <c r="SNL125" s="35"/>
      <c r="SNM125" s="35"/>
      <c r="SNN125" s="35"/>
      <c r="SNO125" s="35"/>
      <c r="SNP125" s="35"/>
      <c r="SNQ125" s="35"/>
      <c r="SNR125" s="35"/>
      <c r="SNS125" s="35"/>
      <c r="SNT125" s="35"/>
      <c r="SNU125" s="35"/>
      <c r="SNV125" s="35"/>
      <c r="SNW125" s="35"/>
      <c r="SNX125" s="35"/>
      <c r="SNY125" s="35"/>
      <c r="SNZ125" s="35"/>
      <c r="SOA125" s="35"/>
      <c r="SOB125" s="35"/>
      <c r="SOC125" s="35"/>
      <c r="SOD125" s="35"/>
      <c r="SOE125" s="35"/>
      <c r="SOF125" s="35"/>
      <c r="SOG125" s="35"/>
      <c r="SOH125" s="35"/>
      <c r="SOI125" s="35"/>
      <c r="SOJ125" s="35"/>
      <c r="SOK125" s="35"/>
      <c r="SOL125" s="35"/>
      <c r="SOM125" s="35"/>
      <c r="SON125" s="35"/>
      <c r="SOO125" s="35"/>
      <c r="SOP125" s="35"/>
      <c r="SOQ125" s="35"/>
      <c r="SOR125" s="35"/>
      <c r="SOS125" s="35"/>
      <c r="SOT125" s="35"/>
      <c r="SOU125" s="35"/>
      <c r="SOV125" s="35"/>
      <c r="SOW125" s="35"/>
      <c r="SOX125" s="35"/>
      <c r="SOY125" s="35"/>
      <c r="SOZ125" s="35"/>
      <c r="SPA125" s="35"/>
      <c r="SPB125" s="35"/>
      <c r="SPC125" s="35"/>
      <c r="SPD125" s="35"/>
      <c r="SPE125" s="35"/>
      <c r="SPF125" s="35"/>
      <c r="SPG125" s="35"/>
      <c r="SPH125" s="35"/>
      <c r="SPI125" s="35"/>
      <c r="SPJ125" s="35"/>
      <c r="SPK125" s="35"/>
      <c r="SPL125" s="35"/>
      <c r="SPM125" s="35"/>
      <c r="SPN125" s="35"/>
      <c r="SPO125" s="35"/>
      <c r="SPP125" s="35"/>
      <c r="SPQ125" s="35"/>
      <c r="SPR125" s="35"/>
      <c r="SPS125" s="35"/>
      <c r="SPT125" s="35"/>
      <c r="SPU125" s="35"/>
      <c r="SPV125" s="35"/>
      <c r="SPW125" s="35"/>
      <c r="SPX125" s="35"/>
      <c r="SPY125" s="35"/>
      <c r="SPZ125" s="35"/>
      <c r="SQA125" s="35"/>
      <c r="SQB125" s="35"/>
      <c r="SQC125" s="35"/>
      <c r="SQD125" s="35"/>
      <c r="SQE125" s="35"/>
      <c r="SQF125" s="35"/>
      <c r="SQG125" s="35"/>
      <c r="SQH125" s="35"/>
      <c r="SQI125" s="35"/>
      <c r="SQJ125" s="35"/>
      <c r="SQK125" s="35"/>
      <c r="SQL125" s="35"/>
      <c r="SQM125" s="35"/>
      <c r="SQN125" s="35"/>
      <c r="SQO125" s="35"/>
      <c r="SQP125" s="35"/>
      <c r="SQQ125" s="35"/>
      <c r="SQR125" s="35"/>
      <c r="SQS125" s="35"/>
      <c r="SQT125" s="35"/>
      <c r="SQU125" s="35"/>
      <c r="SQV125" s="35"/>
      <c r="SQW125" s="35"/>
      <c r="SQX125" s="35"/>
      <c r="SQY125" s="35"/>
      <c r="SQZ125" s="35"/>
      <c r="SRA125" s="35"/>
      <c r="SRB125" s="35"/>
      <c r="SRC125" s="35"/>
      <c r="SRD125" s="35"/>
      <c r="SRE125" s="35"/>
      <c r="SRF125" s="35"/>
      <c r="SRG125" s="35"/>
      <c r="SRH125" s="35"/>
      <c r="SRI125" s="35"/>
      <c r="SRJ125" s="35"/>
      <c r="SRK125" s="35"/>
      <c r="SRL125" s="35"/>
      <c r="SRM125" s="35"/>
      <c r="SRN125" s="35"/>
      <c r="SRO125" s="35"/>
      <c r="SRP125" s="35"/>
      <c r="SRQ125" s="35"/>
      <c r="SRR125" s="35"/>
      <c r="SRS125" s="35"/>
      <c r="SRT125" s="35"/>
      <c r="SRU125" s="35"/>
      <c r="SRV125" s="35"/>
      <c r="SRW125" s="35"/>
      <c r="SRX125" s="35"/>
      <c r="SRY125" s="35"/>
      <c r="SRZ125" s="35"/>
      <c r="SSA125" s="35"/>
      <c r="SSB125" s="35"/>
      <c r="SSC125" s="35"/>
      <c r="SSD125" s="35"/>
      <c r="SSE125" s="35"/>
      <c r="SSF125" s="35"/>
      <c r="SSG125" s="35"/>
      <c r="SSH125" s="35"/>
      <c r="SSI125" s="35"/>
      <c r="SSJ125" s="35"/>
      <c r="SSK125" s="35"/>
      <c r="SSL125" s="35"/>
      <c r="SSM125" s="35"/>
      <c r="SSN125" s="35"/>
      <c r="SSO125" s="35"/>
      <c r="SSP125" s="35"/>
      <c r="SSQ125" s="35"/>
      <c r="SSR125" s="35"/>
      <c r="SSS125" s="35"/>
      <c r="SST125" s="35"/>
      <c r="SSU125" s="35"/>
      <c r="SSV125" s="35"/>
      <c r="SSW125" s="35"/>
      <c r="SSX125" s="35"/>
      <c r="SSY125" s="35"/>
      <c r="SSZ125" s="35"/>
      <c r="STA125" s="35"/>
      <c r="STB125" s="35"/>
      <c r="STC125" s="35"/>
      <c r="STD125" s="35"/>
      <c r="STE125" s="35"/>
      <c r="STF125" s="35"/>
      <c r="STG125" s="35"/>
      <c r="STH125" s="35"/>
      <c r="STI125" s="35"/>
      <c r="STJ125" s="35"/>
      <c r="STK125" s="35"/>
      <c r="STL125" s="35"/>
      <c r="STM125" s="35"/>
      <c r="STN125" s="35"/>
      <c r="STO125" s="35"/>
      <c r="STP125" s="35"/>
      <c r="STQ125" s="35"/>
      <c r="STR125" s="35"/>
      <c r="STS125" s="35"/>
      <c r="STT125" s="35"/>
      <c r="STU125" s="35"/>
      <c r="STV125" s="35"/>
      <c r="STW125" s="35"/>
      <c r="STX125" s="35"/>
      <c r="STY125" s="35"/>
      <c r="STZ125" s="35"/>
      <c r="SUA125" s="35"/>
      <c r="SUB125" s="35"/>
      <c r="SUC125" s="35"/>
      <c r="SUD125" s="35"/>
      <c r="SUE125" s="35"/>
      <c r="SUF125" s="35"/>
      <c r="SUG125" s="35"/>
      <c r="SUH125" s="35"/>
      <c r="SUI125" s="35"/>
      <c r="SUJ125" s="35"/>
      <c r="SUK125" s="35"/>
      <c r="SUL125" s="35"/>
      <c r="SUM125" s="35"/>
      <c r="SUN125" s="35"/>
      <c r="SUO125" s="35"/>
      <c r="SUP125" s="35"/>
      <c r="SUQ125" s="35"/>
      <c r="SUR125" s="35"/>
      <c r="SUS125" s="35"/>
      <c r="SUT125" s="35"/>
      <c r="SUU125" s="35"/>
      <c r="SUV125" s="35"/>
      <c r="SUW125" s="35"/>
      <c r="SUX125" s="35"/>
      <c r="SUY125" s="35"/>
      <c r="SUZ125" s="35"/>
      <c r="SVA125" s="35"/>
      <c r="SVB125" s="35"/>
      <c r="SVC125" s="35"/>
      <c r="SVD125" s="35"/>
      <c r="SVE125" s="35"/>
      <c r="SVF125" s="35"/>
      <c r="SVG125" s="35"/>
      <c r="SVH125" s="35"/>
      <c r="SVI125" s="35"/>
      <c r="SVJ125" s="35"/>
      <c r="SVK125" s="35"/>
      <c r="SVL125" s="35"/>
      <c r="SVM125" s="35"/>
      <c r="SVN125" s="35"/>
      <c r="SVO125" s="35"/>
      <c r="SVP125" s="35"/>
      <c r="SVQ125" s="35"/>
      <c r="SVR125" s="35"/>
      <c r="SVS125" s="35"/>
      <c r="SVT125" s="35"/>
      <c r="SVU125" s="35"/>
      <c r="SVV125" s="35"/>
      <c r="SVW125" s="35"/>
      <c r="SVX125" s="35"/>
      <c r="SVY125" s="35"/>
      <c r="SVZ125" s="35"/>
      <c r="SWA125" s="35"/>
      <c r="SWB125" s="35"/>
      <c r="SWC125" s="35"/>
      <c r="SWD125" s="35"/>
      <c r="SWE125" s="35"/>
      <c r="SWF125" s="35"/>
      <c r="SWG125" s="35"/>
      <c r="SWH125" s="35"/>
      <c r="SWI125" s="35"/>
      <c r="SWJ125" s="35"/>
      <c r="SWK125" s="35"/>
      <c r="SWL125" s="35"/>
      <c r="SWM125" s="35"/>
      <c r="SWN125" s="35"/>
      <c r="SWO125" s="35"/>
      <c r="SWP125" s="35"/>
      <c r="SWQ125" s="35"/>
      <c r="SWR125" s="35"/>
      <c r="SWS125" s="35"/>
      <c r="SWT125" s="35"/>
      <c r="SWU125" s="35"/>
      <c r="SWV125" s="35"/>
      <c r="SWW125" s="35"/>
      <c r="SWX125" s="35"/>
      <c r="SWY125" s="35"/>
      <c r="SWZ125" s="35"/>
      <c r="SXA125" s="35"/>
      <c r="SXB125" s="35"/>
      <c r="SXC125" s="35"/>
      <c r="SXD125" s="35"/>
      <c r="SXE125" s="35"/>
      <c r="SXF125" s="35"/>
      <c r="SXG125" s="35"/>
      <c r="SXH125" s="35"/>
      <c r="SXI125" s="35"/>
      <c r="SXJ125" s="35"/>
      <c r="SXK125" s="35"/>
      <c r="SXL125" s="35"/>
      <c r="SXM125" s="35"/>
      <c r="SXN125" s="35"/>
      <c r="SXO125" s="35"/>
      <c r="SXP125" s="35"/>
      <c r="SXQ125" s="35"/>
      <c r="SXR125" s="35"/>
      <c r="SXS125" s="35"/>
      <c r="SXT125" s="35"/>
      <c r="SXU125" s="35"/>
      <c r="SXV125" s="35"/>
      <c r="SXW125" s="35"/>
      <c r="SXX125" s="35"/>
      <c r="SXY125" s="35"/>
      <c r="SXZ125" s="35"/>
      <c r="SYA125" s="35"/>
      <c r="SYB125" s="35"/>
      <c r="SYC125" s="35"/>
      <c r="SYD125" s="35"/>
      <c r="SYE125" s="35"/>
      <c r="SYF125" s="35"/>
      <c r="SYG125" s="35"/>
      <c r="SYH125" s="35"/>
      <c r="SYI125" s="35"/>
      <c r="SYJ125" s="35"/>
      <c r="SYK125" s="35"/>
      <c r="SYL125" s="35"/>
      <c r="SYM125" s="35"/>
      <c r="SYN125" s="35"/>
      <c r="SYO125" s="35"/>
      <c r="SYP125" s="35"/>
      <c r="SYQ125" s="35"/>
      <c r="SYR125" s="35"/>
      <c r="SYS125" s="35"/>
      <c r="SYT125" s="35"/>
      <c r="SYU125" s="35"/>
      <c r="SYV125" s="35"/>
      <c r="SYW125" s="35"/>
      <c r="SYX125" s="35"/>
      <c r="SYY125" s="35"/>
      <c r="SYZ125" s="35"/>
      <c r="SZA125" s="35"/>
      <c r="SZB125" s="35"/>
      <c r="SZC125" s="35"/>
      <c r="SZD125" s="35"/>
      <c r="SZE125" s="35"/>
      <c r="SZF125" s="35"/>
      <c r="SZG125" s="35"/>
      <c r="SZH125" s="35"/>
      <c r="SZI125" s="35"/>
      <c r="SZJ125" s="35"/>
      <c r="SZK125" s="35"/>
      <c r="SZL125" s="35"/>
      <c r="SZM125" s="35"/>
      <c r="SZN125" s="35"/>
      <c r="SZO125" s="35"/>
      <c r="SZP125" s="35"/>
      <c r="SZQ125" s="35"/>
      <c r="SZR125" s="35"/>
      <c r="SZS125" s="35"/>
      <c r="SZT125" s="35"/>
      <c r="SZU125" s="35"/>
      <c r="SZV125" s="35"/>
      <c r="SZW125" s="35"/>
      <c r="SZX125" s="35"/>
      <c r="SZY125" s="35"/>
      <c r="SZZ125" s="35"/>
      <c r="TAA125" s="35"/>
      <c r="TAB125" s="35"/>
      <c r="TAC125" s="35"/>
      <c r="TAD125" s="35"/>
      <c r="TAE125" s="35"/>
      <c r="TAF125" s="35"/>
      <c r="TAG125" s="35"/>
      <c r="TAH125" s="35"/>
      <c r="TAI125" s="35"/>
      <c r="TAJ125" s="35"/>
      <c r="TAK125" s="35"/>
      <c r="TAL125" s="35"/>
      <c r="TAM125" s="35"/>
      <c r="TAN125" s="35"/>
      <c r="TAO125" s="35"/>
      <c r="TAP125" s="35"/>
      <c r="TAQ125" s="35"/>
      <c r="TAR125" s="35"/>
      <c r="TAS125" s="35"/>
      <c r="TAT125" s="35"/>
      <c r="TAU125" s="35"/>
      <c r="TAV125" s="35"/>
      <c r="TAW125" s="35"/>
      <c r="TAX125" s="35"/>
      <c r="TAY125" s="35"/>
      <c r="TAZ125" s="35"/>
      <c r="TBA125" s="35"/>
      <c r="TBB125" s="35"/>
      <c r="TBC125" s="35"/>
      <c r="TBD125" s="35"/>
      <c r="TBE125" s="35"/>
      <c r="TBF125" s="35"/>
      <c r="TBG125" s="35"/>
      <c r="TBH125" s="35"/>
      <c r="TBI125" s="35"/>
      <c r="TBJ125" s="35"/>
      <c r="TBK125" s="35"/>
      <c r="TBL125" s="35"/>
      <c r="TBM125" s="35"/>
      <c r="TBN125" s="35"/>
      <c r="TBO125" s="35"/>
      <c r="TBP125" s="35"/>
      <c r="TBQ125" s="35"/>
      <c r="TBR125" s="35"/>
      <c r="TBS125" s="35"/>
      <c r="TBT125" s="35"/>
      <c r="TBU125" s="35"/>
      <c r="TBV125" s="35"/>
      <c r="TBW125" s="35"/>
      <c r="TBX125" s="35"/>
      <c r="TBY125" s="35"/>
      <c r="TBZ125" s="35"/>
      <c r="TCA125" s="35"/>
      <c r="TCB125" s="35"/>
      <c r="TCC125" s="35"/>
      <c r="TCD125" s="35"/>
      <c r="TCE125" s="35"/>
      <c r="TCF125" s="35"/>
      <c r="TCG125" s="35"/>
      <c r="TCH125" s="35"/>
      <c r="TCI125" s="35"/>
      <c r="TCJ125" s="35"/>
      <c r="TCK125" s="35"/>
      <c r="TCL125" s="35"/>
      <c r="TCM125" s="35"/>
      <c r="TCN125" s="35"/>
      <c r="TCO125" s="35"/>
      <c r="TCP125" s="35"/>
      <c r="TCQ125" s="35"/>
      <c r="TCR125" s="35"/>
      <c r="TCS125" s="35"/>
      <c r="TCT125" s="35"/>
      <c r="TCU125" s="35"/>
      <c r="TCV125" s="35"/>
      <c r="TCW125" s="35"/>
      <c r="TCX125" s="35"/>
      <c r="TCY125" s="35"/>
      <c r="TCZ125" s="35"/>
      <c r="TDA125" s="35"/>
      <c r="TDB125" s="35"/>
      <c r="TDC125" s="35"/>
      <c r="TDD125" s="35"/>
      <c r="TDE125" s="35"/>
      <c r="TDF125" s="35"/>
      <c r="TDG125" s="35"/>
      <c r="TDH125" s="35"/>
      <c r="TDI125" s="35"/>
      <c r="TDJ125" s="35"/>
      <c r="TDK125" s="35"/>
      <c r="TDL125" s="35"/>
      <c r="TDM125" s="35"/>
      <c r="TDN125" s="35"/>
      <c r="TDO125" s="35"/>
      <c r="TDP125" s="35"/>
      <c r="TDQ125" s="35"/>
      <c r="TDR125" s="35"/>
      <c r="TDS125" s="35"/>
      <c r="TDT125" s="35"/>
      <c r="TDU125" s="35"/>
      <c r="TDV125" s="35"/>
      <c r="TDW125" s="35"/>
      <c r="TDX125" s="35"/>
      <c r="TDY125" s="35"/>
      <c r="TDZ125" s="35"/>
      <c r="TEA125" s="35"/>
      <c r="TEB125" s="35"/>
      <c r="TEC125" s="35"/>
      <c r="TED125" s="35"/>
      <c r="TEE125" s="35"/>
      <c r="TEF125" s="35"/>
      <c r="TEG125" s="35"/>
      <c r="TEH125" s="35"/>
      <c r="TEI125" s="35"/>
      <c r="TEJ125" s="35"/>
      <c r="TEK125" s="35"/>
      <c r="TEL125" s="35"/>
      <c r="TEM125" s="35"/>
      <c r="TEN125" s="35"/>
      <c r="TEO125" s="35"/>
      <c r="TEP125" s="35"/>
      <c r="TEQ125" s="35"/>
      <c r="TER125" s="35"/>
      <c r="TES125" s="35"/>
      <c r="TET125" s="35"/>
      <c r="TEU125" s="35"/>
      <c r="TEV125" s="35"/>
      <c r="TEW125" s="35"/>
      <c r="TEX125" s="35"/>
      <c r="TEY125" s="35"/>
      <c r="TEZ125" s="35"/>
      <c r="TFA125" s="35"/>
      <c r="TFB125" s="35"/>
      <c r="TFC125" s="35"/>
      <c r="TFD125" s="35"/>
      <c r="TFE125" s="35"/>
      <c r="TFF125" s="35"/>
      <c r="TFG125" s="35"/>
      <c r="TFH125" s="35"/>
      <c r="TFI125" s="35"/>
      <c r="TFJ125" s="35"/>
      <c r="TFK125" s="35"/>
      <c r="TFL125" s="35"/>
      <c r="TFM125" s="35"/>
      <c r="TFN125" s="35"/>
      <c r="TFO125" s="35"/>
      <c r="TFP125" s="35"/>
      <c r="TFQ125" s="35"/>
      <c r="TFR125" s="35"/>
      <c r="TFS125" s="35"/>
      <c r="TFT125" s="35"/>
      <c r="TFU125" s="35"/>
      <c r="TFV125" s="35"/>
      <c r="TFW125" s="35"/>
      <c r="TFX125" s="35"/>
      <c r="TFY125" s="35"/>
      <c r="TFZ125" s="35"/>
      <c r="TGA125" s="35"/>
      <c r="TGB125" s="35"/>
      <c r="TGC125" s="35"/>
      <c r="TGD125" s="35"/>
      <c r="TGE125" s="35"/>
      <c r="TGF125" s="35"/>
      <c r="TGG125" s="35"/>
      <c r="TGH125" s="35"/>
      <c r="TGI125" s="35"/>
      <c r="TGJ125" s="35"/>
      <c r="TGK125" s="35"/>
      <c r="TGL125" s="35"/>
      <c r="TGM125" s="35"/>
      <c r="TGN125" s="35"/>
      <c r="TGO125" s="35"/>
      <c r="TGP125" s="35"/>
      <c r="TGQ125" s="35"/>
      <c r="TGR125" s="35"/>
      <c r="TGS125" s="35"/>
      <c r="TGT125" s="35"/>
      <c r="TGU125" s="35"/>
      <c r="TGV125" s="35"/>
      <c r="TGW125" s="35"/>
      <c r="TGX125" s="35"/>
      <c r="TGY125" s="35"/>
      <c r="TGZ125" s="35"/>
      <c r="THA125" s="35"/>
      <c r="THB125" s="35"/>
      <c r="THC125" s="35"/>
      <c r="THD125" s="35"/>
      <c r="THE125" s="35"/>
      <c r="THF125" s="35"/>
      <c r="THG125" s="35"/>
      <c r="THH125" s="35"/>
      <c r="THI125" s="35"/>
      <c r="THJ125" s="35"/>
      <c r="THK125" s="35"/>
      <c r="THL125" s="35"/>
      <c r="THM125" s="35"/>
      <c r="THN125" s="35"/>
      <c r="THO125" s="35"/>
      <c r="THP125" s="35"/>
      <c r="THQ125" s="35"/>
      <c r="THR125" s="35"/>
      <c r="THS125" s="35"/>
      <c r="THT125" s="35"/>
      <c r="THU125" s="35"/>
      <c r="THV125" s="35"/>
      <c r="THW125" s="35"/>
      <c r="THX125" s="35"/>
      <c r="THY125" s="35"/>
      <c r="THZ125" s="35"/>
      <c r="TIA125" s="35"/>
      <c r="TIB125" s="35"/>
      <c r="TIC125" s="35"/>
      <c r="TID125" s="35"/>
      <c r="TIE125" s="35"/>
      <c r="TIF125" s="35"/>
      <c r="TIG125" s="35"/>
      <c r="TIH125" s="35"/>
      <c r="TII125" s="35"/>
      <c r="TIJ125" s="35"/>
      <c r="TIK125" s="35"/>
      <c r="TIL125" s="35"/>
      <c r="TIM125" s="35"/>
      <c r="TIN125" s="35"/>
      <c r="TIO125" s="35"/>
      <c r="TIP125" s="35"/>
      <c r="TIQ125" s="35"/>
      <c r="TIR125" s="35"/>
      <c r="TIS125" s="35"/>
      <c r="TIT125" s="35"/>
      <c r="TIU125" s="35"/>
      <c r="TIV125" s="35"/>
      <c r="TIW125" s="35"/>
      <c r="TIX125" s="35"/>
      <c r="TIY125" s="35"/>
      <c r="TIZ125" s="35"/>
      <c r="TJA125" s="35"/>
      <c r="TJB125" s="35"/>
      <c r="TJC125" s="35"/>
      <c r="TJD125" s="35"/>
      <c r="TJE125" s="35"/>
      <c r="TJF125" s="35"/>
      <c r="TJG125" s="35"/>
      <c r="TJH125" s="35"/>
      <c r="TJI125" s="35"/>
      <c r="TJJ125" s="35"/>
      <c r="TJK125" s="35"/>
      <c r="TJL125" s="35"/>
      <c r="TJM125" s="35"/>
      <c r="TJN125" s="35"/>
      <c r="TJO125" s="35"/>
      <c r="TJP125" s="35"/>
      <c r="TJQ125" s="35"/>
      <c r="TJR125" s="35"/>
      <c r="TJS125" s="35"/>
      <c r="TJT125" s="35"/>
      <c r="TJU125" s="35"/>
      <c r="TJV125" s="35"/>
      <c r="TJW125" s="35"/>
      <c r="TJX125" s="35"/>
      <c r="TJY125" s="35"/>
      <c r="TJZ125" s="35"/>
      <c r="TKA125" s="35"/>
      <c r="TKB125" s="35"/>
      <c r="TKC125" s="35"/>
      <c r="TKD125" s="35"/>
      <c r="TKE125" s="35"/>
      <c r="TKF125" s="35"/>
      <c r="TKG125" s="35"/>
      <c r="TKH125" s="35"/>
      <c r="TKI125" s="35"/>
      <c r="TKJ125" s="35"/>
      <c r="TKK125" s="35"/>
      <c r="TKL125" s="35"/>
      <c r="TKM125" s="35"/>
      <c r="TKN125" s="35"/>
      <c r="TKO125" s="35"/>
      <c r="TKP125" s="35"/>
      <c r="TKQ125" s="35"/>
      <c r="TKR125" s="35"/>
      <c r="TKS125" s="35"/>
      <c r="TKT125" s="35"/>
      <c r="TKU125" s="35"/>
      <c r="TKV125" s="35"/>
      <c r="TKW125" s="35"/>
      <c r="TKX125" s="35"/>
      <c r="TKY125" s="35"/>
      <c r="TKZ125" s="35"/>
      <c r="TLA125" s="35"/>
      <c r="TLB125" s="35"/>
      <c r="TLC125" s="35"/>
      <c r="TLD125" s="35"/>
      <c r="TLE125" s="35"/>
      <c r="TLF125" s="35"/>
      <c r="TLG125" s="35"/>
      <c r="TLH125" s="35"/>
      <c r="TLI125" s="35"/>
      <c r="TLJ125" s="35"/>
      <c r="TLK125" s="35"/>
      <c r="TLL125" s="35"/>
      <c r="TLM125" s="35"/>
      <c r="TLN125" s="35"/>
      <c r="TLO125" s="35"/>
      <c r="TLP125" s="35"/>
      <c r="TLQ125" s="35"/>
      <c r="TLR125" s="35"/>
      <c r="TLS125" s="35"/>
      <c r="TLT125" s="35"/>
      <c r="TLU125" s="35"/>
      <c r="TLV125" s="35"/>
      <c r="TLW125" s="35"/>
      <c r="TLX125" s="35"/>
      <c r="TLY125" s="35"/>
      <c r="TLZ125" s="35"/>
      <c r="TMA125" s="35"/>
      <c r="TMB125" s="35"/>
      <c r="TMC125" s="35"/>
      <c r="TMD125" s="35"/>
      <c r="TME125" s="35"/>
      <c r="TMF125" s="35"/>
      <c r="TMG125" s="35"/>
      <c r="TMH125" s="35"/>
      <c r="TMI125" s="35"/>
      <c r="TMJ125" s="35"/>
      <c r="TMK125" s="35"/>
      <c r="TML125" s="35"/>
      <c r="TMM125" s="35"/>
      <c r="TMN125" s="35"/>
      <c r="TMO125" s="35"/>
      <c r="TMP125" s="35"/>
      <c r="TMQ125" s="35"/>
      <c r="TMR125" s="35"/>
      <c r="TMS125" s="35"/>
      <c r="TMT125" s="35"/>
      <c r="TMU125" s="35"/>
      <c r="TMV125" s="35"/>
      <c r="TMW125" s="35"/>
      <c r="TMX125" s="35"/>
      <c r="TMY125" s="35"/>
      <c r="TMZ125" s="35"/>
      <c r="TNA125" s="35"/>
      <c r="TNB125" s="35"/>
      <c r="TNC125" s="35"/>
      <c r="TND125" s="35"/>
      <c r="TNE125" s="35"/>
      <c r="TNF125" s="35"/>
      <c r="TNG125" s="35"/>
      <c r="TNH125" s="35"/>
      <c r="TNI125" s="35"/>
      <c r="TNJ125" s="35"/>
      <c r="TNK125" s="35"/>
      <c r="TNL125" s="35"/>
      <c r="TNM125" s="35"/>
      <c r="TNN125" s="35"/>
      <c r="TNO125" s="35"/>
      <c r="TNP125" s="35"/>
      <c r="TNQ125" s="35"/>
      <c r="TNR125" s="35"/>
      <c r="TNS125" s="35"/>
      <c r="TNT125" s="35"/>
      <c r="TNU125" s="35"/>
      <c r="TNV125" s="35"/>
      <c r="TNW125" s="35"/>
      <c r="TNX125" s="35"/>
      <c r="TNY125" s="35"/>
      <c r="TNZ125" s="35"/>
      <c r="TOA125" s="35"/>
      <c r="TOB125" s="35"/>
      <c r="TOC125" s="35"/>
      <c r="TOD125" s="35"/>
      <c r="TOE125" s="35"/>
      <c r="TOF125" s="35"/>
      <c r="TOG125" s="35"/>
      <c r="TOH125" s="35"/>
      <c r="TOI125" s="35"/>
      <c r="TOJ125" s="35"/>
      <c r="TOK125" s="35"/>
      <c r="TOL125" s="35"/>
      <c r="TOM125" s="35"/>
      <c r="TON125" s="35"/>
      <c r="TOO125" s="35"/>
      <c r="TOP125" s="35"/>
      <c r="TOQ125" s="35"/>
      <c r="TOR125" s="35"/>
      <c r="TOS125" s="35"/>
      <c r="TOT125" s="35"/>
      <c r="TOU125" s="35"/>
      <c r="TOV125" s="35"/>
      <c r="TOW125" s="35"/>
      <c r="TOX125" s="35"/>
      <c r="TOY125" s="35"/>
      <c r="TOZ125" s="35"/>
      <c r="TPA125" s="35"/>
      <c r="TPB125" s="35"/>
      <c r="TPC125" s="35"/>
      <c r="TPD125" s="35"/>
      <c r="TPE125" s="35"/>
      <c r="TPF125" s="35"/>
      <c r="TPG125" s="35"/>
      <c r="TPH125" s="35"/>
      <c r="TPI125" s="35"/>
      <c r="TPJ125" s="35"/>
      <c r="TPK125" s="35"/>
      <c r="TPL125" s="35"/>
      <c r="TPM125" s="35"/>
      <c r="TPN125" s="35"/>
      <c r="TPO125" s="35"/>
      <c r="TPP125" s="35"/>
      <c r="TPQ125" s="35"/>
      <c r="TPR125" s="35"/>
      <c r="TPS125" s="35"/>
      <c r="TPT125" s="35"/>
      <c r="TPU125" s="35"/>
      <c r="TPV125" s="35"/>
      <c r="TPW125" s="35"/>
      <c r="TPX125" s="35"/>
      <c r="TPY125" s="35"/>
      <c r="TPZ125" s="35"/>
      <c r="TQA125" s="35"/>
      <c r="TQB125" s="35"/>
      <c r="TQC125" s="35"/>
      <c r="TQD125" s="35"/>
      <c r="TQE125" s="35"/>
      <c r="TQF125" s="35"/>
      <c r="TQG125" s="35"/>
      <c r="TQH125" s="35"/>
      <c r="TQI125" s="35"/>
      <c r="TQJ125" s="35"/>
      <c r="TQK125" s="35"/>
      <c r="TQL125" s="35"/>
      <c r="TQM125" s="35"/>
      <c r="TQN125" s="35"/>
      <c r="TQO125" s="35"/>
      <c r="TQP125" s="35"/>
      <c r="TQQ125" s="35"/>
      <c r="TQR125" s="35"/>
      <c r="TQS125" s="35"/>
      <c r="TQT125" s="35"/>
      <c r="TQU125" s="35"/>
      <c r="TQV125" s="35"/>
      <c r="TQW125" s="35"/>
      <c r="TQX125" s="35"/>
      <c r="TQY125" s="35"/>
      <c r="TQZ125" s="35"/>
      <c r="TRA125" s="35"/>
      <c r="TRB125" s="35"/>
      <c r="TRC125" s="35"/>
      <c r="TRD125" s="35"/>
      <c r="TRE125" s="35"/>
      <c r="TRF125" s="35"/>
      <c r="TRG125" s="35"/>
      <c r="TRH125" s="35"/>
      <c r="TRI125" s="35"/>
      <c r="TRJ125" s="35"/>
      <c r="TRK125" s="35"/>
      <c r="TRL125" s="35"/>
      <c r="TRM125" s="35"/>
      <c r="TRN125" s="35"/>
      <c r="TRO125" s="35"/>
      <c r="TRP125" s="35"/>
      <c r="TRQ125" s="35"/>
      <c r="TRR125" s="35"/>
      <c r="TRS125" s="35"/>
      <c r="TRT125" s="35"/>
      <c r="TRU125" s="35"/>
      <c r="TRV125" s="35"/>
      <c r="TRW125" s="35"/>
      <c r="TRX125" s="35"/>
      <c r="TRY125" s="35"/>
      <c r="TRZ125" s="35"/>
      <c r="TSA125" s="35"/>
      <c r="TSB125" s="35"/>
      <c r="TSC125" s="35"/>
      <c r="TSD125" s="35"/>
      <c r="TSE125" s="35"/>
      <c r="TSF125" s="35"/>
      <c r="TSG125" s="35"/>
      <c r="TSH125" s="35"/>
      <c r="TSI125" s="35"/>
      <c r="TSJ125" s="35"/>
      <c r="TSK125" s="35"/>
      <c r="TSL125" s="35"/>
      <c r="TSM125" s="35"/>
      <c r="TSN125" s="35"/>
      <c r="TSO125" s="35"/>
      <c r="TSP125" s="35"/>
      <c r="TSQ125" s="35"/>
      <c r="TSR125" s="35"/>
      <c r="TSS125" s="35"/>
      <c r="TST125" s="35"/>
      <c r="TSU125" s="35"/>
      <c r="TSV125" s="35"/>
      <c r="TSW125" s="35"/>
      <c r="TSX125" s="35"/>
      <c r="TSY125" s="35"/>
      <c r="TSZ125" s="35"/>
      <c r="TTA125" s="35"/>
      <c r="TTB125" s="35"/>
      <c r="TTC125" s="35"/>
      <c r="TTD125" s="35"/>
      <c r="TTE125" s="35"/>
      <c r="TTF125" s="35"/>
      <c r="TTG125" s="35"/>
      <c r="TTH125" s="35"/>
      <c r="TTI125" s="35"/>
      <c r="TTJ125" s="35"/>
      <c r="TTK125" s="35"/>
      <c r="TTL125" s="35"/>
      <c r="TTM125" s="35"/>
      <c r="TTN125" s="35"/>
      <c r="TTO125" s="35"/>
      <c r="TTP125" s="35"/>
      <c r="TTQ125" s="35"/>
      <c r="TTR125" s="35"/>
      <c r="TTS125" s="35"/>
      <c r="TTT125" s="35"/>
      <c r="TTU125" s="35"/>
      <c r="TTV125" s="35"/>
      <c r="TTW125" s="35"/>
      <c r="TTX125" s="35"/>
      <c r="TTY125" s="35"/>
      <c r="TTZ125" s="35"/>
      <c r="TUA125" s="35"/>
      <c r="TUB125" s="35"/>
      <c r="TUC125" s="35"/>
      <c r="TUD125" s="35"/>
      <c r="TUE125" s="35"/>
      <c r="TUF125" s="35"/>
      <c r="TUG125" s="35"/>
      <c r="TUH125" s="35"/>
      <c r="TUI125" s="35"/>
      <c r="TUJ125" s="35"/>
      <c r="TUK125" s="35"/>
      <c r="TUL125" s="35"/>
      <c r="TUM125" s="35"/>
      <c r="TUN125" s="35"/>
      <c r="TUO125" s="35"/>
      <c r="TUP125" s="35"/>
      <c r="TUQ125" s="35"/>
      <c r="TUR125" s="35"/>
      <c r="TUS125" s="35"/>
      <c r="TUT125" s="35"/>
      <c r="TUU125" s="35"/>
      <c r="TUV125" s="35"/>
      <c r="TUW125" s="35"/>
      <c r="TUX125" s="35"/>
      <c r="TUY125" s="35"/>
      <c r="TUZ125" s="35"/>
      <c r="TVA125" s="35"/>
      <c r="TVB125" s="35"/>
      <c r="TVC125" s="35"/>
      <c r="TVD125" s="35"/>
      <c r="TVE125" s="35"/>
      <c r="TVF125" s="35"/>
      <c r="TVG125" s="35"/>
      <c r="TVH125" s="35"/>
      <c r="TVI125" s="35"/>
      <c r="TVJ125" s="35"/>
      <c r="TVK125" s="35"/>
      <c r="TVL125" s="35"/>
      <c r="TVM125" s="35"/>
      <c r="TVN125" s="35"/>
      <c r="TVO125" s="35"/>
      <c r="TVP125" s="35"/>
      <c r="TVQ125" s="35"/>
      <c r="TVR125" s="35"/>
      <c r="TVS125" s="35"/>
      <c r="TVT125" s="35"/>
      <c r="TVU125" s="35"/>
      <c r="TVV125" s="35"/>
      <c r="TVW125" s="35"/>
      <c r="TVX125" s="35"/>
      <c r="TVY125" s="35"/>
      <c r="TVZ125" s="35"/>
      <c r="TWA125" s="35"/>
      <c r="TWB125" s="35"/>
      <c r="TWC125" s="35"/>
      <c r="TWD125" s="35"/>
      <c r="TWE125" s="35"/>
      <c r="TWF125" s="35"/>
      <c r="TWG125" s="35"/>
      <c r="TWH125" s="35"/>
      <c r="TWI125" s="35"/>
      <c r="TWJ125" s="35"/>
      <c r="TWK125" s="35"/>
      <c r="TWL125" s="35"/>
      <c r="TWM125" s="35"/>
      <c r="TWN125" s="35"/>
      <c r="TWO125" s="35"/>
      <c r="TWP125" s="35"/>
      <c r="TWQ125" s="35"/>
      <c r="TWR125" s="35"/>
      <c r="TWS125" s="35"/>
      <c r="TWT125" s="35"/>
      <c r="TWU125" s="35"/>
      <c r="TWV125" s="35"/>
      <c r="TWW125" s="35"/>
      <c r="TWX125" s="35"/>
      <c r="TWY125" s="35"/>
      <c r="TWZ125" s="35"/>
      <c r="TXA125" s="35"/>
      <c r="TXB125" s="35"/>
      <c r="TXC125" s="35"/>
      <c r="TXD125" s="35"/>
      <c r="TXE125" s="35"/>
      <c r="TXF125" s="35"/>
      <c r="TXG125" s="35"/>
      <c r="TXH125" s="35"/>
      <c r="TXI125" s="35"/>
      <c r="TXJ125" s="35"/>
      <c r="TXK125" s="35"/>
      <c r="TXL125" s="35"/>
      <c r="TXM125" s="35"/>
      <c r="TXN125" s="35"/>
      <c r="TXO125" s="35"/>
      <c r="TXP125" s="35"/>
      <c r="TXQ125" s="35"/>
      <c r="TXR125" s="35"/>
      <c r="TXS125" s="35"/>
      <c r="TXT125" s="35"/>
      <c r="TXU125" s="35"/>
      <c r="TXV125" s="35"/>
      <c r="TXW125" s="35"/>
      <c r="TXX125" s="35"/>
      <c r="TXY125" s="35"/>
      <c r="TXZ125" s="35"/>
      <c r="TYA125" s="35"/>
      <c r="TYB125" s="35"/>
      <c r="TYC125" s="35"/>
      <c r="TYD125" s="35"/>
      <c r="TYE125" s="35"/>
      <c r="TYF125" s="35"/>
      <c r="TYG125" s="35"/>
      <c r="TYH125" s="35"/>
      <c r="TYI125" s="35"/>
      <c r="TYJ125" s="35"/>
      <c r="TYK125" s="35"/>
      <c r="TYL125" s="35"/>
      <c r="TYM125" s="35"/>
      <c r="TYN125" s="35"/>
      <c r="TYO125" s="35"/>
      <c r="TYP125" s="35"/>
      <c r="TYQ125" s="35"/>
      <c r="TYR125" s="35"/>
      <c r="TYS125" s="35"/>
      <c r="TYT125" s="35"/>
      <c r="TYU125" s="35"/>
      <c r="TYV125" s="35"/>
      <c r="TYW125" s="35"/>
      <c r="TYX125" s="35"/>
      <c r="TYY125" s="35"/>
      <c r="TYZ125" s="35"/>
      <c r="TZA125" s="35"/>
      <c r="TZB125" s="35"/>
      <c r="TZC125" s="35"/>
      <c r="TZD125" s="35"/>
      <c r="TZE125" s="35"/>
      <c r="TZF125" s="35"/>
      <c r="TZG125" s="35"/>
      <c r="TZH125" s="35"/>
      <c r="TZI125" s="35"/>
      <c r="TZJ125" s="35"/>
      <c r="TZK125" s="35"/>
      <c r="TZL125" s="35"/>
      <c r="TZM125" s="35"/>
      <c r="TZN125" s="35"/>
      <c r="TZO125" s="35"/>
      <c r="TZP125" s="35"/>
      <c r="TZQ125" s="35"/>
      <c r="TZR125" s="35"/>
      <c r="TZS125" s="35"/>
      <c r="TZT125" s="35"/>
      <c r="TZU125" s="35"/>
      <c r="TZV125" s="35"/>
      <c r="TZW125" s="35"/>
      <c r="TZX125" s="35"/>
      <c r="TZY125" s="35"/>
      <c r="TZZ125" s="35"/>
      <c r="UAA125" s="35"/>
      <c r="UAB125" s="35"/>
      <c r="UAC125" s="35"/>
      <c r="UAD125" s="35"/>
      <c r="UAE125" s="35"/>
      <c r="UAF125" s="35"/>
      <c r="UAG125" s="35"/>
      <c r="UAH125" s="35"/>
      <c r="UAI125" s="35"/>
      <c r="UAJ125" s="35"/>
      <c r="UAK125" s="35"/>
      <c r="UAL125" s="35"/>
      <c r="UAM125" s="35"/>
      <c r="UAN125" s="35"/>
      <c r="UAO125" s="35"/>
      <c r="UAP125" s="35"/>
      <c r="UAQ125" s="35"/>
      <c r="UAR125" s="35"/>
      <c r="UAS125" s="35"/>
      <c r="UAT125" s="35"/>
      <c r="UAU125" s="35"/>
      <c r="UAV125" s="35"/>
      <c r="UAW125" s="35"/>
      <c r="UAX125" s="35"/>
      <c r="UAY125" s="35"/>
      <c r="UAZ125" s="35"/>
      <c r="UBA125" s="35"/>
      <c r="UBB125" s="35"/>
      <c r="UBC125" s="35"/>
      <c r="UBD125" s="35"/>
      <c r="UBE125" s="35"/>
      <c r="UBF125" s="35"/>
      <c r="UBG125" s="35"/>
      <c r="UBH125" s="35"/>
      <c r="UBI125" s="35"/>
      <c r="UBJ125" s="35"/>
      <c r="UBK125" s="35"/>
      <c r="UBL125" s="35"/>
      <c r="UBM125" s="35"/>
      <c r="UBN125" s="35"/>
      <c r="UBO125" s="35"/>
      <c r="UBP125" s="35"/>
      <c r="UBQ125" s="35"/>
      <c r="UBR125" s="35"/>
      <c r="UBS125" s="35"/>
      <c r="UBT125" s="35"/>
      <c r="UBU125" s="35"/>
      <c r="UBV125" s="35"/>
      <c r="UBW125" s="35"/>
      <c r="UBX125" s="35"/>
      <c r="UBY125" s="35"/>
      <c r="UBZ125" s="35"/>
      <c r="UCA125" s="35"/>
      <c r="UCB125" s="35"/>
      <c r="UCC125" s="35"/>
      <c r="UCD125" s="35"/>
      <c r="UCE125" s="35"/>
      <c r="UCF125" s="35"/>
      <c r="UCG125" s="35"/>
      <c r="UCH125" s="35"/>
      <c r="UCI125" s="35"/>
      <c r="UCJ125" s="35"/>
      <c r="UCK125" s="35"/>
      <c r="UCL125" s="35"/>
      <c r="UCM125" s="35"/>
      <c r="UCN125" s="35"/>
      <c r="UCO125" s="35"/>
      <c r="UCP125" s="35"/>
      <c r="UCQ125" s="35"/>
      <c r="UCR125" s="35"/>
      <c r="UCS125" s="35"/>
      <c r="UCT125" s="35"/>
      <c r="UCU125" s="35"/>
      <c r="UCV125" s="35"/>
      <c r="UCW125" s="35"/>
      <c r="UCX125" s="35"/>
      <c r="UCY125" s="35"/>
      <c r="UCZ125" s="35"/>
      <c r="UDA125" s="35"/>
      <c r="UDB125" s="35"/>
      <c r="UDC125" s="35"/>
      <c r="UDD125" s="35"/>
      <c r="UDE125" s="35"/>
      <c r="UDF125" s="35"/>
      <c r="UDG125" s="35"/>
      <c r="UDH125" s="35"/>
      <c r="UDI125" s="35"/>
      <c r="UDJ125" s="35"/>
      <c r="UDK125" s="35"/>
      <c r="UDL125" s="35"/>
      <c r="UDM125" s="35"/>
      <c r="UDN125" s="35"/>
      <c r="UDO125" s="35"/>
      <c r="UDP125" s="35"/>
      <c r="UDQ125" s="35"/>
      <c r="UDR125" s="35"/>
      <c r="UDS125" s="35"/>
      <c r="UDT125" s="35"/>
      <c r="UDU125" s="35"/>
      <c r="UDV125" s="35"/>
      <c r="UDW125" s="35"/>
      <c r="UDX125" s="35"/>
      <c r="UDY125" s="35"/>
      <c r="UDZ125" s="35"/>
      <c r="UEA125" s="35"/>
      <c r="UEB125" s="35"/>
      <c r="UEC125" s="35"/>
      <c r="UED125" s="35"/>
      <c r="UEE125" s="35"/>
      <c r="UEF125" s="35"/>
      <c r="UEG125" s="35"/>
      <c r="UEH125" s="35"/>
      <c r="UEI125" s="35"/>
      <c r="UEJ125" s="35"/>
      <c r="UEK125" s="35"/>
      <c r="UEL125" s="35"/>
      <c r="UEM125" s="35"/>
      <c r="UEN125" s="35"/>
      <c r="UEO125" s="35"/>
      <c r="UEP125" s="35"/>
      <c r="UEQ125" s="35"/>
      <c r="UER125" s="35"/>
      <c r="UES125" s="35"/>
      <c r="UET125" s="35"/>
      <c r="UEU125" s="35"/>
      <c r="UEV125" s="35"/>
      <c r="UEW125" s="35"/>
      <c r="UEX125" s="35"/>
      <c r="UEY125" s="35"/>
      <c r="UEZ125" s="35"/>
      <c r="UFA125" s="35"/>
      <c r="UFB125" s="35"/>
      <c r="UFC125" s="35"/>
      <c r="UFD125" s="35"/>
      <c r="UFE125" s="35"/>
      <c r="UFF125" s="35"/>
      <c r="UFG125" s="35"/>
      <c r="UFH125" s="35"/>
      <c r="UFI125" s="35"/>
      <c r="UFJ125" s="35"/>
      <c r="UFK125" s="35"/>
      <c r="UFL125" s="35"/>
      <c r="UFM125" s="35"/>
      <c r="UFN125" s="35"/>
      <c r="UFO125" s="35"/>
      <c r="UFP125" s="35"/>
      <c r="UFQ125" s="35"/>
      <c r="UFR125" s="35"/>
      <c r="UFS125" s="35"/>
      <c r="UFT125" s="35"/>
      <c r="UFU125" s="35"/>
      <c r="UFV125" s="35"/>
      <c r="UFW125" s="35"/>
      <c r="UFX125" s="35"/>
      <c r="UFY125" s="35"/>
      <c r="UFZ125" s="35"/>
      <c r="UGA125" s="35"/>
      <c r="UGB125" s="35"/>
      <c r="UGC125" s="35"/>
      <c r="UGD125" s="35"/>
      <c r="UGE125" s="35"/>
      <c r="UGF125" s="35"/>
      <c r="UGG125" s="35"/>
      <c r="UGH125" s="35"/>
      <c r="UGI125" s="35"/>
      <c r="UGJ125" s="35"/>
      <c r="UGK125" s="35"/>
      <c r="UGL125" s="35"/>
      <c r="UGM125" s="35"/>
      <c r="UGN125" s="35"/>
      <c r="UGO125" s="35"/>
      <c r="UGP125" s="35"/>
      <c r="UGQ125" s="35"/>
      <c r="UGR125" s="35"/>
      <c r="UGS125" s="35"/>
      <c r="UGT125" s="35"/>
      <c r="UGU125" s="35"/>
      <c r="UGV125" s="35"/>
      <c r="UGW125" s="35"/>
      <c r="UGX125" s="35"/>
      <c r="UGY125" s="35"/>
      <c r="UGZ125" s="35"/>
      <c r="UHA125" s="35"/>
      <c r="UHB125" s="35"/>
      <c r="UHC125" s="35"/>
      <c r="UHD125" s="35"/>
      <c r="UHE125" s="35"/>
      <c r="UHF125" s="35"/>
      <c r="UHG125" s="35"/>
      <c r="UHH125" s="35"/>
      <c r="UHI125" s="35"/>
      <c r="UHJ125" s="35"/>
      <c r="UHK125" s="35"/>
      <c r="UHL125" s="35"/>
      <c r="UHM125" s="35"/>
      <c r="UHN125" s="35"/>
      <c r="UHO125" s="35"/>
      <c r="UHP125" s="35"/>
      <c r="UHQ125" s="35"/>
      <c r="UHR125" s="35"/>
      <c r="UHS125" s="35"/>
      <c r="UHT125" s="35"/>
      <c r="UHU125" s="35"/>
      <c r="UHV125" s="35"/>
      <c r="UHW125" s="35"/>
      <c r="UHX125" s="35"/>
      <c r="UHY125" s="35"/>
      <c r="UHZ125" s="35"/>
      <c r="UIA125" s="35"/>
      <c r="UIB125" s="35"/>
      <c r="UIC125" s="35"/>
      <c r="UID125" s="35"/>
      <c r="UIE125" s="35"/>
      <c r="UIF125" s="35"/>
      <c r="UIG125" s="35"/>
      <c r="UIH125" s="35"/>
      <c r="UII125" s="35"/>
      <c r="UIJ125" s="35"/>
      <c r="UIK125" s="35"/>
      <c r="UIL125" s="35"/>
      <c r="UIM125" s="35"/>
      <c r="UIN125" s="35"/>
      <c r="UIO125" s="35"/>
      <c r="UIP125" s="35"/>
      <c r="UIQ125" s="35"/>
      <c r="UIR125" s="35"/>
      <c r="UIS125" s="35"/>
      <c r="UIT125" s="35"/>
      <c r="UIU125" s="35"/>
      <c r="UIV125" s="35"/>
      <c r="UIW125" s="35"/>
      <c r="UIX125" s="35"/>
      <c r="UIY125" s="35"/>
      <c r="UIZ125" s="35"/>
      <c r="UJA125" s="35"/>
      <c r="UJB125" s="35"/>
      <c r="UJC125" s="35"/>
      <c r="UJD125" s="35"/>
      <c r="UJE125" s="35"/>
      <c r="UJF125" s="35"/>
      <c r="UJG125" s="35"/>
      <c r="UJH125" s="35"/>
      <c r="UJI125" s="35"/>
      <c r="UJJ125" s="35"/>
      <c r="UJK125" s="35"/>
      <c r="UJL125" s="35"/>
      <c r="UJM125" s="35"/>
      <c r="UJN125" s="35"/>
      <c r="UJO125" s="35"/>
      <c r="UJP125" s="35"/>
      <c r="UJQ125" s="35"/>
      <c r="UJR125" s="35"/>
      <c r="UJS125" s="35"/>
      <c r="UJT125" s="35"/>
      <c r="UJU125" s="35"/>
      <c r="UJV125" s="35"/>
      <c r="UJW125" s="35"/>
      <c r="UJX125" s="35"/>
      <c r="UJY125" s="35"/>
      <c r="UJZ125" s="35"/>
      <c r="UKA125" s="35"/>
      <c r="UKB125" s="35"/>
      <c r="UKC125" s="35"/>
      <c r="UKD125" s="35"/>
      <c r="UKE125" s="35"/>
      <c r="UKF125" s="35"/>
      <c r="UKG125" s="35"/>
      <c r="UKH125" s="35"/>
      <c r="UKI125" s="35"/>
      <c r="UKJ125" s="35"/>
      <c r="UKK125" s="35"/>
      <c r="UKL125" s="35"/>
      <c r="UKM125" s="35"/>
      <c r="UKN125" s="35"/>
      <c r="UKO125" s="35"/>
      <c r="UKP125" s="35"/>
      <c r="UKQ125" s="35"/>
      <c r="UKR125" s="35"/>
      <c r="UKS125" s="35"/>
      <c r="UKT125" s="35"/>
      <c r="UKU125" s="35"/>
      <c r="UKV125" s="35"/>
      <c r="UKW125" s="35"/>
      <c r="UKX125" s="35"/>
      <c r="UKY125" s="35"/>
      <c r="UKZ125" s="35"/>
      <c r="ULA125" s="35"/>
      <c r="ULB125" s="35"/>
      <c r="ULC125" s="35"/>
      <c r="ULD125" s="35"/>
      <c r="ULE125" s="35"/>
      <c r="ULF125" s="35"/>
      <c r="ULG125" s="35"/>
      <c r="ULH125" s="35"/>
      <c r="ULI125" s="35"/>
      <c r="ULJ125" s="35"/>
      <c r="ULK125" s="35"/>
      <c r="ULL125" s="35"/>
      <c r="ULM125" s="35"/>
      <c r="ULN125" s="35"/>
      <c r="ULO125" s="35"/>
      <c r="ULP125" s="35"/>
      <c r="ULQ125" s="35"/>
      <c r="ULR125" s="35"/>
      <c r="ULS125" s="35"/>
      <c r="ULT125" s="35"/>
      <c r="ULU125" s="35"/>
      <c r="ULV125" s="35"/>
      <c r="ULW125" s="35"/>
      <c r="ULX125" s="35"/>
      <c r="ULY125" s="35"/>
      <c r="ULZ125" s="35"/>
      <c r="UMA125" s="35"/>
      <c r="UMB125" s="35"/>
      <c r="UMC125" s="35"/>
      <c r="UMD125" s="35"/>
      <c r="UME125" s="35"/>
      <c r="UMF125" s="35"/>
      <c r="UMG125" s="35"/>
      <c r="UMH125" s="35"/>
      <c r="UMI125" s="35"/>
      <c r="UMJ125" s="35"/>
      <c r="UMK125" s="35"/>
      <c r="UML125" s="35"/>
      <c r="UMM125" s="35"/>
      <c r="UMN125" s="35"/>
      <c r="UMO125" s="35"/>
      <c r="UMP125" s="35"/>
      <c r="UMQ125" s="35"/>
      <c r="UMR125" s="35"/>
      <c r="UMS125" s="35"/>
      <c r="UMT125" s="35"/>
      <c r="UMU125" s="35"/>
      <c r="UMV125" s="35"/>
      <c r="UMW125" s="35"/>
      <c r="UMX125" s="35"/>
      <c r="UMY125" s="35"/>
      <c r="UMZ125" s="35"/>
      <c r="UNA125" s="35"/>
      <c r="UNB125" s="35"/>
      <c r="UNC125" s="35"/>
      <c r="UND125" s="35"/>
      <c r="UNE125" s="35"/>
      <c r="UNF125" s="35"/>
      <c r="UNG125" s="35"/>
      <c r="UNH125" s="35"/>
      <c r="UNI125" s="35"/>
      <c r="UNJ125" s="35"/>
      <c r="UNK125" s="35"/>
      <c r="UNL125" s="35"/>
      <c r="UNM125" s="35"/>
      <c r="UNN125" s="35"/>
      <c r="UNO125" s="35"/>
      <c r="UNP125" s="35"/>
      <c r="UNQ125" s="35"/>
      <c r="UNR125" s="35"/>
      <c r="UNS125" s="35"/>
      <c r="UNT125" s="35"/>
      <c r="UNU125" s="35"/>
      <c r="UNV125" s="35"/>
      <c r="UNW125" s="35"/>
      <c r="UNX125" s="35"/>
      <c r="UNY125" s="35"/>
      <c r="UNZ125" s="35"/>
      <c r="UOA125" s="35"/>
      <c r="UOB125" s="35"/>
      <c r="UOC125" s="35"/>
      <c r="UOD125" s="35"/>
      <c r="UOE125" s="35"/>
      <c r="UOF125" s="35"/>
      <c r="UOG125" s="35"/>
      <c r="UOH125" s="35"/>
      <c r="UOI125" s="35"/>
      <c r="UOJ125" s="35"/>
      <c r="UOK125" s="35"/>
      <c r="UOL125" s="35"/>
      <c r="UOM125" s="35"/>
      <c r="UON125" s="35"/>
      <c r="UOO125" s="35"/>
      <c r="UOP125" s="35"/>
      <c r="UOQ125" s="35"/>
      <c r="UOR125" s="35"/>
      <c r="UOS125" s="35"/>
      <c r="UOT125" s="35"/>
      <c r="UOU125" s="35"/>
      <c r="UOV125" s="35"/>
      <c r="UOW125" s="35"/>
      <c r="UOX125" s="35"/>
      <c r="UOY125" s="35"/>
      <c r="UOZ125" s="35"/>
      <c r="UPA125" s="35"/>
      <c r="UPB125" s="35"/>
      <c r="UPC125" s="35"/>
      <c r="UPD125" s="35"/>
      <c r="UPE125" s="35"/>
      <c r="UPF125" s="35"/>
      <c r="UPG125" s="35"/>
      <c r="UPH125" s="35"/>
      <c r="UPI125" s="35"/>
      <c r="UPJ125" s="35"/>
      <c r="UPK125" s="35"/>
      <c r="UPL125" s="35"/>
      <c r="UPM125" s="35"/>
      <c r="UPN125" s="35"/>
      <c r="UPO125" s="35"/>
      <c r="UPP125" s="35"/>
      <c r="UPQ125" s="35"/>
      <c r="UPR125" s="35"/>
      <c r="UPS125" s="35"/>
      <c r="UPT125" s="35"/>
      <c r="UPU125" s="35"/>
      <c r="UPV125" s="35"/>
      <c r="UPW125" s="35"/>
      <c r="UPX125" s="35"/>
      <c r="UPY125" s="35"/>
      <c r="UPZ125" s="35"/>
      <c r="UQA125" s="35"/>
      <c r="UQB125" s="35"/>
      <c r="UQC125" s="35"/>
      <c r="UQD125" s="35"/>
      <c r="UQE125" s="35"/>
      <c r="UQF125" s="35"/>
      <c r="UQG125" s="35"/>
      <c r="UQH125" s="35"/>
      <c r="UQI125" s="35"/>
      <c r="UQJ125" s="35"/>
      <c r="UQK125" s="35"/>
      <c r="UQL125" s="35"/>
      <c r="UQM125" s="35"/>
      <c r="UQN125" s="35"/>
      <c r="UQO125" s="35"/>
      <c r="UQP125" s="35"/>
      <c r="UQQ125" s="35"/>
      <c r="UQR125" s="35"/>
      <c r="UQS125" s="35"/>
      <c r="UQT125" s="35"/>
      <c r="UQU125" s="35"/>
      <c r="UQV125" s="35"/>
      <c r="UQW125" s="35"/>
      <c r="UQX125" s="35"/>
      <c r="UQY125" s="35"/>
      <c r="UQZ125" s="35"/>
      <c r="URA125" s="35"/>
      <c r="URB125" s="35"/>
      <c r="URC125" s="35"/>
      <c r="URD125" s="35"/>
      <c r="URE125" s="35"/>
      <c r="URF125" s="35"/>
      <c r="URG125" s="35"/>
      <c r="URH125" s="35"/>
      <c r="URI125" s="35"/>
      <c r="URJ125" s="35"/>
      <c r="URK125" s="35"/>
      <c r="URL125" s="35"/>
      <c r="URM125" s="35"/>
      <c r="URN125" s="35"/>
      <c r="URO125" s="35"/>
      <c r="URP125" s="35"/>
      <c r="URQ125" s="35"/>
      <c r="URR125" s="35"/>
      <c r="URS125" s="35"/>
      <c r="URT125" s="35"/>
      <c r="URU125" s="35"/>
      <c r="URV125" s="35"/>
      <c r="URW125" s="35"/>
      <c r="URX125" s="35"/>
      <c r="URY125" s="35"/>
      <c r="URZ125" s="35"/>
      <c r="USA125" s="35"/>
      <c r="USB125" s="35"/>
      <c r="USC125" s="35"/>
      <c r="USD125" s="35"/>
      <c r="USE125" s="35"/>
      <c r="USF125" s="35"/>
      <c r="USG125" s="35"/>
      <c r="USH125" s="35"/>
      <c r="USI125" s="35"/>
      <c r="USJ125" s="35"/>
      <c r="USK125" s="35"/>
      <c r="USL125" s="35"/>
      <c r="USM125" s="35"/>
      <c r="USN125" s="35"/>
      <c r="USO125" s="35"/>
      <c r="USP125" s="35"/>
      <c r="USQ125" s="35"/>
      <c r="USR125" s="35"/>
      <c r="USS125" s="35"/>
      <c r="UST125" s="35"/>
      <c r="USU125" s="35"/>
      <c r="USV125" s="35"/>
      <c r="USW125" s="35"/>
      <c r="USX125" s="35"/>
      <c r="USY125" s="35"/>
      <c r="USZ125" s="35"/>
      <c r="UTA125" s="35"/>
      <c r="UTB125" s="35"/>
      <c r="UTC125" s="35"/>
      <c r="UTD125" s="35"/>
      <c r="UTE125" s="35"/>
      <c r="UTF125" s="35"/>
      <c r="UTG125" s="35"/>
      <c r="UTH125" s="35"/>
      <c r="UTI125" s="35"/>
      <c r="UTJ125" s="35"/>
      <c r="UTK125" s="35"/>
      <c r="UTL125" s="35"/>
      <c r="UTM125" s="35"/>
      <c r="UTN125" s="35"/>
      <c r="UTO125" s="35"/>
      <c r="UTP125" s="35"/>
      <c r="UTQ125" s="35"/>
      <c r="UTR125" s="35"/>
      <c r="UTS125" s="35"/>
      <c r="UTT125" s="35"/>
      <c r="UTU125" s="35"/>
      <c r="UTV125" s="35"/>
      <c r="UTW125" s="35"/>
      <c r="UTX125" s="35"/>
      <c r="UTY125" s="35"/>
      <c r="UTZ125" s="35"/>
      <c r="UUA125" s="35"/>
      <c r="UUB125" s="35"/>
      <c r="UUC125" s="35"/>
      <c r="UUD125" s="35"/>
      <c r="UUE125" s="35"/>
      <c r="UUF125" s="35"/>
      <c r="UUG125" s="35"/>
      <c r="UUH125" s="35"/>
      <c r="UUI125" s="35"/>
      <c r="UUJ125" s="35"/>
      <c r="UUK125" s="35"/>
      <c r="UUL125" s="35"/>
      <c r="UUM125" s="35"/>
      <c r="UUN125" s="35"/>
      <c r="UUO125" s="35"/>
      <c r="UUP125" s="35"/>
      <c r="UUQ125" s="35"/>
      <c r="UUR125" s="35"/>
      <c r="UUS125" s="35"/>
      <c r="UUT125" s="35"/>
      <c r="UUU125" s="35"/>
      <c r="UUV125" s="35"/>
      <c r="UUW125" s="35"/>
      <c r="UUX125" s="35"/>
      <c r="UUY125" s="35"/>
      <c r="UUZ125" s="35"/>
      <c r="UVA125" s="35"/>
      <c r="UVB125" s="35"/>
      <c r="UVC125" s="35"/>
      <c r="UVD125" s="35"/>
      <c r="UVE125" s="35"/>
      <c r="UVF125" s="35"/>
      <c r="UVG125" s="35"/>
      <c r="UVH125" s="35"/>
      <c r="UVI125" s="35"/>
      <c r="UVJ125" s="35"/>
      <c r="UVK125" s="35"/>
      <c r="UVL125" s="35"/>
      <c r="UVM125" s="35"/>
      <c r="UVN125" s="35"/>
      <c r="UVO125" s="35"/>
      <c r="UVP125" s="35"/>
      <c r="UVQ125" s="35"/>
      <c r="UVR125" s="35"/>
      <c r="UVS125" s="35"/>
      <c r="UVT125" s="35"/>
      <c r="UVU125" s="35"/>
      <c r="UVV125" s="35"/>
      <c r="UVW125" s="35"/>
      <c r="UVX125" s="35"/>
      <c r="UVY125" s="35"/>
      <c r="UVZ125" s="35"/>
      <c r="UWA125" s="35"/>
      <c r="UWB125" s="35"/>
      <c r="UWC125" s="35"/>
      <c r="UWD125" s="35"/>
      <c r="UWE125" s="35"/>
      <c r="UWF125" s="35"/>
      <c r="UWG125" s="35"/>
      <c r="UWH125" s="35"/>
      <c r="UWI125" s="35"/>
      <c r="UWJ125" s="35"/>
      <c r="UWK125" s="35"/>
      <c r="UWL125" s="35"/>
      <c r="UWM125" s="35"/>
      <c r="UWN125" s="35"/>
      <c r="UWO125" s="35"/>
      <c r="UWP125" s="35"/>
      <c r="UWQ125" s="35"/>
      <c r="UWR125" s="35"/>
      <c r="UWS125" s="35"/>
      <c r="UWT125" s="35"/>
      <c r="UWU125" s="35"/>
      <c r="UWV125" s="35"/>
      <c r="UWW125" s="35"/>
      <c r="UWX125" s="35"/>
      <c r="UWY125" s="35"/>
      <c r="UWZ125" s="35"/>
      <c r="UXA125" s="35"/>
      <c r="UXB125" s="35"/>
      <c r="UXC125" s="35"/>
      <c r="UXD125" s="35"/>
      <c r="UXE125" s="35"/>
      <c r="UXF125" s="35"/>
      <c r="UXG125" s="35"/>
      <c r="UXH125" s="35"/>
      <c r="UXI125" s="35"/>
      <c r="UXJ125" s="35"/>
      <c r="UXK125" s="35"/>
      <c r="UXL125" s="35"/>
      <c r="UXM125" s="35"/>
      <c r="UXN125" s="35"/>
      <c r="UXO125" s="35"/>
      <c r="UXP125" s="35"/>
      <c r="UXQ125" s="35"/>
      <c r="UXR125" s="35"/>
      <c r="UXS125" s="35"/>
      <c r="UXT125" s="35"/>
      <c r="UXU125" s="35"/>
      <c r="UXV125" s="35"/>
      <c r="UXW125" s="35"/>
      <c r="UXX125" s="35"/>
      <c r="UXY125" s="35"/>
      <c r="UXZ125" s="35"/>
      <c r="UYA125" s="35"/>
      <c r="UYB125" s="35"/>
      <c r="UYC125" s="35"/>
      <c r="UYD125" s="35"/>
      <c r="UYE125" s="35"/>
      <c r="UYF125" s="35"/>
      <c r="UYG125" s="35"/>
      <c r="UYH125" s="35"/>
      <c r="UYI125" s="35"/>
      <c r="UYJ125" s="35"/>
      <c r="UYK125" s="35"/>
      <c r="UYL125" s="35"/>
      <c r="UYM125" s="35"/>
      <c r="UYN125" s="35"/>
      <c r="UYO125" s="35"/>
      <c r="UYP125" s="35"/>
      <c r="UYQ125" s="35"/>
      <c r="UYR125" s="35"/>
      <c r="UYS125" s="35"/>
      <c r="UYT125" s="35"/>
      <c r="UYU125" s="35"/>
      <c r="UYV125" s="35"/>
      <c r="UYW125" s="35"/>
      <c r="UYX125" s="35"/>
      <c r="UYY125" s="35"/>
      <c r="UYZ125" s="35"/>
      <c r="UZA125" s="35"/>
      <c r="UZB125" s="35"/>
      <c r="UZC125" s="35"/>
      <c r="UZD125" s="35"/>
      <c r="UZE125" s="35"/>
      <c r="UZF125" s="35"/>
      <c r="UZG125" s="35"/>
      <c r="UZH125" s="35"/>
      <c r="UZI125" s="35"/>
      <c r="UZJ125" s="35"/>
      <c r="UZK125" s="35"/>
      <c r="UZL125" s="35"/>
      <c r="UZM125" s="35"/>
      <c r="UZN125" s="35"/>
      <c r="UZO125" s="35"/>
      <c r="UZP125" s="35"/>
      <c r="UZQ125" s="35"/>
      <c r="UZR125" s="35"/>
      <c r="UZS125" s="35"/>
      <c r="UZT125" s="35"/>
      <c r="UZU125" s="35"/>
      <c r="UZV125" s="35"/>
      <c r="UZW125" s="35"/>
      <c r="UZX125" s="35"/>
      <c r="UZY125" s="35"/>
      <c r="UZZ125" s="35"/>
      <c r="VAA125" s="35"/>
      <c r="VAB125" s="35"/>
      <c r="VAC125" s="35"/>
      <c r="VAD125" s="35"/>
      <c r="VAE125" s="35"/>
      <c r="VAF125" s="35"/>
      <c r="VAG125" s="35"/>
      <c r="VAH125" s="35"/>
      <c r="VAI125" s="35"/>
      <c r="VAJ125" s="35"/>
      <c r="VAK125" s="35"/>
      <c r="VAL125" s="35"/>
      <c r="VAM125" s="35"/>
      <c r="VAN125" s="35"/>
      <c r="VAO125" s="35"/>
      <c r="VAP125" s="35"/>
      <c r="VAQ125" s="35"/>
      <c r="VAR125" s="35"/>
      <c r="VAS125" s="35"/>
      <c r="VAT125" s="35"/>
      <c r="VAU125" s="35"/>
      <c r="VAV125" s="35"/>
      <c r="VAW125" s="35"/>
      <c r="VAX125" s="35"/>
      <c r="VAY125" s="35"/>
      <c r="VAZ125" s="35"/>
      <c r="VBA125" s="35"/>
      <c r="VBB125" s="35"/>
      <c r="VBC125" s="35"/>
      <c r="VBD125" s="35"/>
      <c r="VBE125" s="35"/>
      <c r="VBF125" s="35"/>
      <c r="VBG125" s="35"/>
      <c r="VBH125" s="35"/>
      <c r="VBI125" s="35"/>
      <c r="VBJ125" s="35"/>
      <c r="VBK125" s="35"/>
      <c r="VBL125" s="35"/>
      <c r="VBM125" s="35"/>
      <c r="VBN125" s="35"/>
      <c r="VBO125" s="35"/>
      <c r="VBP125" s="35"/>
      <c r="VBQ125" s="35"/>
      <c r="VBR125" s="35"/>
      <c r="VBS125" s="35"/>
      <c r="VBT125" s="35"/>
      <c r="VBU125" s="35"/>
      <c r="VBV125" s="35"/>
      <c r="VBW125" s="35"/>
      <c r="VBX125" s="35"/>
      <c r="VBY125" s="35"/>
      <c r="VBZ125" s="35"/>
      <c r="VCA125" s="35"/>
      <c r="VCB125" s="35"/>
      <c r="VCC125" s="35"/>
      <c r="VCD125" s="35"/>
      <c r="VCE125" s="35"/>
      <c r="VCF125" s="35"/>
      <c r="VCG125" s="35"/>
      <c r="VCH125" s="35"/>
      <c r="VCI125" s="35"/>
      <c r="VCJ125" s="35"/>
      <c r="VCK125" s="35"/>
      <c r="VCL125" s="35"/>
      <c r="VCM125" s="35"/>
      <c r="VCN125" s="35"/>
      <c r="VCO125" s="35"/>
      <c r="VCP125" s="35"/>
      <c r="VCQ125" s="35"/>
      <c r="VCR125" s="35"/>
      <c r="VCS125" s="35"/>
      <c r="VCT125" s="35"/>
      <c r="VCU125" s="35"/>
      <c r="VCV125" s="35"/>
      <c r="VCW125" s="35"/>
      <c r="VCX125" s="35"/>
      <c r="VCY125" s="35"/>
      <c r="VCZ125" s="35"/>
      <c r="VDA125" s="35"/>
      <c r="VDB125" s="35"/>
      <c r="VDC125" s="35"/>
      <c r="VDD125" s="35"/>
      <c r="VDE125" s="35"/>
      <c r="VDF125" s="35"/>
      <c r="VDG125" s="35"/>
      <c r="VDH125" s="35"/>
      <c r="VDI125" s="35"/>
      <c r="VDJ125" s="35"/>
      <c r="VDK125" s="35"/>
      <c r="VDL125" s="35"/>
      <c r="VDM125" s="35"/>
      <c r="VDN125" s="35"/>
      <c r="VDO125" s="35"/>
      <c r="VDP125" s="35"/>
      <c r="VDQ125" s="35"/>
      <c r="VDR125" s="35"/>
      <c r="VDS125" s="35"/>
      <c r="VDT125" s="35"/>
      <c r="VDU125" s="35"/>
      <c r="VDV125" s="35"/>
      <c r="VDW125" s="35"/>
      <c r="VDX125" s="35"/>
      <c r="VDY125" s="35"/>
      <c r="VDZ125" s="35"/>
      <c r="VEA125" s="35"/>
      <c r="VEB125" s="35"/>
      <c r="VEC125" s="35"/>
      <c r="VED125" s="35"/>
      <c r="VEE125" s="35"/>
      <c r="VEF125" s="35"/>
      <c r="VEG125" s="35"/>
      <c r="VEH125" s="35"/>
      <c r="VEI125" s="35"/>
      <c r="VEJ125" s="35"/>
      <c r="VEK125" s="35"/>
      <c r="VEL125" s="35"/>
      <c r="VEM125" s="35"/>
      <c r="VEN125" s="35"/>
      <c r="VEO125" s="35"/>
      <c r="VEP125" s="35"/>
      <c r="VEQ125" s="35"/>
      <c r="VER125" s="35"/>
      <c r="VES125" s="35"/>
      <c r="VET125" s="35"/>
      <c r="VEU125" s="35"/>
      <c r="VEV125" s="35"/>
      <c r="VEW125" s="35"/>
      <c r="VEX125" s="35"/>
      <c r="VEY125" s="35"/>
      <c r="VEZ125" s="35"/>
      <c r="VFA125" s="35"/>
      <c r="VFB125" s="35"/>
      <c r="VFC125" s="35"/>
      <c r="VFD125" s="35"/>
      <c r="VFE125" s="35"/>
      <c r="VFF125" s="35"/>
      <c r="VFG125" s="35"/>
      <c r="VFH125" s="35"/>
      <c r="VFI125" s="35"/>
      <c r="VFJ125" s="35"/>
      <c r="VFK125" s="35"/>
      <c r="VFL125" s="35"/>
      <c r="VFM125" s="35"/>
      <c r="VFN125" s="35"/>
      <c r="VFO125" s="35"/>
      <c r="VFP125" s="35"/>
      <c r="VFQ125" s="35"/>
      <c r="VFR125" s="35"/>
      <c r="VFS125" s="35"/>
      <c r="VFT125" s="35"/>
      <c r="VFU125" s="35"/>
      <c r="VFV125" s="35"/>
      <c r="VFW125" s="35"/>
      <c r="VFX125" s="35"/>
      <c r="VFY125" s="35"/>
      <c r="VFZ125" s="35"/>
      <c r="VGA125" s="35"/>
      <c r="VGB125" s="35"/>
      <c r="VGC125" s="35"/>
      <c r="VGD125" s="35"/>
      <c r="VGE125" s="35"/>
      <c r="VGF125" s="35"/>
      <c r="VGG125" s="35"/>
      <c r="VGH125" s="35"/>
      <c r="VGI125" s="35"/>
      <c r="VGJ125" s="35"/>
      <c r="VGK125" s="35"/>
      <c r="VGL125" s="35"/>
      <c r="VGM125" s="35"/>
      <c r="VGN125" s="35"/>
      <c r="VGO125" s="35"/>
      <c r="VGP125" s="35"/>
      <c r="VGQ125" s="35"/>
      <c r="VGR125" s="35"/>
      <c r="VGS125" s="35"/>
      <c r="VGT125" s="35"/>
      <c r="VGU125" s="35"/>
      <c r="VGV125" s="35"/>
      <c r="VGW125" s="35"/>
      <c r="VGX125" s="35"/>
      <c r="VGY125" s="35"/>
      <c r="VGZ125" s="35"/>
      <c r="VHA125" s="35"/>
      <c r="VHB125" s="35"/>
      <c r="VHC125" s="35"/>
      <c r="VHD125" s="35"/>
      <c r="VHE125" s="35"/>
      <c r="VHF125" s="35"/>
      <c r="VHG125" s="35"/>
      <c r="VHH125" s="35"/>
      <c r="VHI125" s="35"/>
      <c r="VHJ125" s="35"/>
      <c r="VHK125" s="35"/>
      <c r="VHL125" s="35"/>
      <c r="VHM125" s="35"/>
      <c r="VHN125" s="35"/>
      <c r="VHO125" s="35"/>
      <c r="VHP125" s="35"/>
      <c r="VHQ125" s="35"/>
      <c r="VHR125" s="35"/>
      <c r="VHS125" s="35"/>
      <c r="VHT125" s="35"/>
      <c r="VHU125" s="35"/>
      <c r="VHV125" s="35"/>
      <c r="VHW125" s="35"/>
      <c r="VHX125" s="35"/>
      <c r="VHY125" s="35"/>
      <c r="VHZ125" s="35"/>
      <c r="VIA125" s="35"/>
      <c r="VIB125" s="35"/>
      <c r="VIC125" s="35"/>
      <c r="VID125" s="35"/>
      <c r="VIE125" s="35"/>
      <c r="VIF125" s="35"/>
      <c r="VIG125" s="35"/>
      <c r="VIH125" s="35"/>
      <c r="VII125" s="35"/>
      <c r="VIJ125" s="35"/>
      <c r="VIK125" s="35"/>
      <c r="VIL125" s="35"/>
      <c r="VIM125" s="35"/>
      <c r="VIN125" s="35"/>
      <c r="VIO125" s="35"/>
      <c r="VIP125" s="35"/>
      <c r="VIQ125" s="35"/>
      <c r="VIR125" s="35"/>
      <c r="VIS125" s="35"/>
      <c r="VIT125" s="35"/>
      <c r="VIU125" s="35"/>
      <c r="VIV125" s="35"/>
      <c r="VIW125" s="35"/>
      <c r="VIX125" s="35"/>
      <c r="VIY125" s="35"/>
      <c r="VIZ125" s="35"/>
      <c r="VJA125" s="35"/>
      <c r="VJB125" s="35"/>
      <c r="VJC125" s="35"/>
      <c r="VJD125" s="35"/>
      <c r="VJE125" s="35"/>
      <c r="VJF125" s="35"/>
      <c r="VJG125" s="35"/>
      <c r="VJH125" s="35"/>
      <c r="VJI125" s="35"/>
      <c r="VJJ125" s="35"/>
      <c r="VJK125" s="35"/>
      <c r="VJL125" s="35"/>
      <c r="VJM125" s="35"/>
      <c r="VJN125" s="35"/>
      <c r="VJO125" s="35"/>
      <c r="VJP125" s="35"/>
      <c r="VJQ125" s="35"/>
      <c r="VJR125" s="35"/>
      <c r="VJS125" s="35"/>
      <c r="VJT125" s="35"/>
      <c r="VJU125" s="35"/>
      <c r="VJV125" s="35"/>
      <c r="VJW125" s="35"/>
      <c r="VJX125" s="35"/>
      <c r="VJY125" s="35"/>
      <c r="VJZ125" s="35"/>
      <c r="VKA125" s="35"/>
      <c r="VKB125" s="35"/>
      <c r="VKC125" s="35"/>
      <c r="VKD125" s="35"/>
      <c r="VKE125" s="35"/>
      <c r="VKF125" s="35"/>
      <c r="VKG125" s="35"/>
      <c r="VKH125" s="35"/>
      <c r="VKI125" s="35"/>
      <c r="VKJ125" s="35"/>
      <c r="VKK125" s="35"/>
      <c r="VKL125" s="35"/>
      <c r="VKM125" s="35"/>
      <c r="VKN125" s="35"/>
      <c r="VKO125" s="35"/>
      <c r="VKP125" s="35"/>
      <c r="VKQ125" s="35"/>
      <c r="VKR125" s="35"/>
      <c r="VKS125" s="35"/>
      <c r="VKT125" s="35"/>
      <c r="VKU125" s="35"/>
      <c r="VKV125" s="35"/>
      <c r="VKW125" s="35"/>
      <c r="VKX125" s="35"/>
      <c r="VKY125" s="35"/>
      <c r="VKZ125" s="35"/>
      <c r="VLA125" s="35"/>
      <c r="VLB125" s="35"/>
      <c r="VLC125" s="35"/>
      <c r="VLD125" s="35"/>
      <c r="VLE125" s="35"/>
      <c r="VLF125" s="35"/>
      <c r="VLG125" s="35"/>
      <c r="VLH125" s="35"/>
      <c r="VLI125" s="35"/>
      <c r="VLJ125" s="35"/>
      <c r="VLK125" s="35"/>
      <c r="VLL125" s="35"/>
      <c r="VLM125" s="35"/>
      <c r="VLN125" s="35"/>
      <c r="VLO125" s="35"/>
      <c r="VLP125" s="35"/>
      <c r="VLQ125" s="35"/>
      <c r="VLR125" s="35"/>
      <c r="VLS125" s="35"/>
      <c r="VLT125" s="35"/>
      <c r="VLU125" s="35"/>
      <c r="VLV125" s="35"/>
      <c r="VLW125" s="35"/>
      <c r="VLX125" s="35"/>
      <c r="VLY125" s="35"/>
      <c r="VLZ125" s="35"/>
      <c r="VMA125" s="35"/>
      <c r="VMB125" s="35"/>
      <c r="VMC125" s="35"/>
      <c r="VMD125" s="35"/>
      <c r="VME125" s="35"/>
      <c r="VMF125" s="35"/>
      <c r="VMG125" s="35"/>
      <c r="VMH125" s="35"/>
      <c r="VMI125" s="35"/>
      <c r="VMJ125" s="35"/>
      <c r="VMK125" s="35"/>
      <c r="VML125" s="35"/>
      <c r="VMM125" s="35"/>
      <c r="VMN125" s="35"/>
      <c r="VMO125" s="35"/>
      <c r="VMP125" s="35"/>
      <c r="VMQ125" s="35"/>
      <c r="VMR125" s="35"/>
      <c r="VMS125" s="35"/>
      <c r="VMT125" s="35"/>
      <c r="VMU125" s="35"/>
      <c r="VMV125" s="35"/>
      <c r="VMW125" s="35"/>
      <c r="VMX125" s="35"/>
      <c r="VMY125" s="35"/>
      <c r="VMZ125" s="35"/>
      <c r="VNA125" s="35"/>
      <c r="VNB125" s="35"/>
      <c r="VNC125" s="35"/>
      <c r="VND125" s="35"/>
      <c r="VNE125" s="35"/>
      <c r="VNF125" s="35"/>
      <c r="VNG125" s="35"/>
      <c r="VNH125" s="35"/>
      <c r="VNI125" s="35"/>
      <c r="VNJ125" s="35"/>
      <c r="VNK125" s="35"/>
      <c r="VNL125" s="35"/>
      <c r="VNM125" s="35"/>
      <c r="VNN125" s="35"/>
      <c r="VNO125" s="35"/>
      <c r="VNP125" s="35"/>
      <c r="VNQ125" s="35"/>
      <c r="VNR125" s="35"/>
      <c r="VNS125" s="35"/>
      <c r="VNT125" s="35"/>
      <c r="VNU125" s="35"/>
      <c r="VNV125" s="35"/>
      <c r="VNW125" s="35"/>
      <c r="VNX125" s="35"/>
      <c r="VNY125" s="35"/>
      <c r="VNZ125" s="35"/>
      <c r="VOA125" s="35"/>
      <c r="VOB125" s="35"/>
      <c r="VOC125" s="35"/>
      <c r="VOD125" s="35"/>
      <c r="VOE125" s="35"/>
      <c r="VOF125" s="35"/>
      <c r="VOG125" s="35"/>
      <c r="VOH125" s="35"/>
      <c r="VOI125" s="35"/>
      <c r="VOJ125" s="35"/>
      <c r="VOK125" s="35"/>
      <c r="VOL125" s="35"/>
      <c r="VOM125" s="35"/>
      <c r="VON125" s="35"/>
      <c r="VOO125" s="35"/>
      <c r="VOP125" s="35"/>
      <c r="VOQ125" s="35"/>
      <c r="VOR125" s="35"/>
      <c r="VOS125" s="35"/>
      <c r="VOT125" s="35"/>
      <c r="VOU125" s="35"/>
      <c r="VOV125" s="35"/>
      <c r="VOW125" s="35"/>
      <c r="VOX125" s="35"/>
      <c r="VOY125" s="35"/>
      <c r="VOZ125" s="35"/>
      <c r="VPA125" s="35"/>
      <c r="VPB125" s="35"/>
      <c r="VPC125" s="35"/>
      <c r="VPD125" s="35"/>
      <c r="VPE125" s="35"/>
      <c r="VPF125" s="35"/>
      <c r="VPG125" s="35"/>
      <c r="VPH125" s="35"/>
      <c r="VPI125" s="35"/>
      <c r="VPJ125" s="35"/>
      <c r="VPK125" s="35"/>
      <c r="VPL125" s="35"/>
      <c r="VPM125" s="35"/>
      <c r="VPN125" s="35"/>
      <c r="VPO125" s="35"/>
      <c r="VPP125" s="35"/>
      <c r="VPQ125" s="35"/>
      <c r="VPR125" s="35"/>
      <c r="VPS125" s="35"/>
      <c r="VPT125" s="35"/>
      <c r="VPU125" s="35"/>
      <c r="VPV125" s="35"/>
      <c r="VPW125" s="35"/>
      <c r="VPX125" s="35"/>
      <c r="VPY125" s="35"/>
      <c r="VPZ125" s="35"/>
      <c r="VQA125" s="35"/>
      <c r="VQB125" s="35"/>
      <c r="VQC125" s="35"/>
      <c r="VQD125" s="35"/>
      <c r="VQE125" s="35"/>
      <c r="VQF125" s="35"/>
      <c r="VQG125" s="35"/>
      <c r="VQH125" s="35"/>
      <c r="VQI125" s="35"/>
      <c r="VQJ125" s="35"/>
      <c r="VQK125" s="35"/>
      <c r="VQL125" s="35"/>
      <c r="VQM125" s="35"/>
      <c r="VQN125" s="35"/>
      <c r="VQO125" s="35"/>
      <c r="VQP125" s="35"/>
      <c r="VQQ125" s="35"/>
      <c r="VQR125" s="35"/>
      <c r="VQS125" s="35"/>
      <c r="VQT125" s="35"/>
      <c r="VQU125" s="35"/>
      <c r="VQV125" s="35"/>
      <c r="VQW125" s="35"/>
      <c r="VQX125" s="35"/>
      <c r="VQY125" s="35"/>
      <c r="VQZ125" s="35"/>
      <c r="VRA125" s="35"/>
      <c r="VRB125" s="35"/>
      <c r="VRC125" s="35"/>
      <c r="VRD125" s="35"/>
      <c r="VRE125" s="35"/>
      <c r="VRF125" s="35"/>
      <c r="VRG125" s="35"/>
      <c r="VRH125" s="35"/>
      <c r="VRI125" s="35"/>
      <c r="VRJ125" s="35"/>
      <c r="VRK125" s="35"/>
      <c r="VRL125" s="35"/>
      <c r="VRM125" s="35"/>
      <c r="VRN125" s="35"/>
      <c r="VRO125" s="35"/>
      <c r="VRP125" s="35"/>
      <c r="VRQ125" s="35"/>
      <c r="VRR125" s="35"/>
      <c r="VRS125" s="35"/>
      <c r="VRT125" s="35"/>
      <c r="VRU125" s="35"/>
      <c r="VRV125" s="35"/>
      <c r="VRW125" s="35"/>
      <c r="VRX125" s="35"/>
      <c r="VRY125" s="35"/>
      <c r="VRZ125" s="35"/>
      <c r="VSA125" s="35"/>
      <c r="VSB125" s="35"/>
      <c r="VSC125" s="35"/>
      <c r="VSD125" s="35"/>
      <c r="VSE125" s="35"/>
      <c r="VSF125" s="35"/>
      <c r="VSG125" s="35"/>
      <c r="VSH125" s="35"/>
      <c r="VSI125" s="35"/>
      <c r="VSJ125" s="35"/>
      <c r="VSK125" s="35"/>
      <c r="VSL125" s="35"/>
      <c r="VSM125" s="35"/>
      <c r="VSN125" s="35"/>
      <c r="VSO125" s="35"/>
      <c r="VSP125" s="35"/>
      <c r="VSQ125" s="35"/>
      <c r="VSR125" s="35"/>
      <c r="VSS125" s="35"/>
      <c r="VST125" s="35"/>
      <c r="VSU125" s="35"/>
      <c r="VSV125" s="35"/>
      <c r="VSW125" s="35"/>
      <c r="VSX125" s="35"/>
      <c r="VSY125" s="35"/>
      <c r="VSZ125" s="35"/>
      <c r="VTA125" s="35"/>
      <c r="VTB125" s="35"/>
      <c r="VTC125" s="35"/>
      <c r="VTD125" s="35"/>
      <c r="VTE125" s="35"/>
      <c r="VTF125" s="35"/>
      <c r="VTG125" s="35"/>
      <c r="VTH125" s="35"/>
      <c r="VTI125" s="35"/>
      <c r="VTJ125" s="35"/>
      <c r="VTK125" s="35"/>
      <c r="VTL125" s="35"/>
      <c r="VTM125" s="35"/>
      <c r="VTN125" s="35"/>
      <c r="VTO125" s="35"/>
      <c r="VTP125" s="35"/>
      <c r="VTQ125" s="35"/>
      <c r="VTR125" s="35"/>
      <c r="VTS125" s="35"/>
      <c r="VTT125" s="35"/>
      <c r="VTU125" s="35"/>
      <c r="VTV125" s="35"/>
      <c r="VTW125" s="35"/>
      <c r="VTX125" s="35"/>
      <c r="VTY125" s="35"/>
      <c r="VTZ125" s="35"/>
      <c r="VUA125" s="35"/>
      <c r="VUB125" s="35"/>
      <c r="VUC125" s="35"/>
      <c r="VUD125" s="35"/>
      <c r="VUE125" s="35"/>
      <c r="VUF125" s="35"/>
      <c r="VUG125" s="35"/>
      <c r="VUH125" s="35"/>
      <c r="VUI125" s="35"/>
      <c r="VUJ125" s="35"/>
      <c r="VUK125" s="35"/>
      <c r="VUL125" s="35"/>
      <c r="VUM125" s="35"/>
      <c r="VUN125" s="35"/>
      <c r="VUO125" s="35"/>
      <c r="VUP125" s="35"/>
      <c r="VUQ125" s="35"/>
      <c r="VUR125" s="35"/>
      <c r="VUS125" s="35"/>
      <c r="VUT125" s="35"/>
      <c r="VUU125" s="35"/>
      <c r="VUV125" s="35"/>
      <c r="VUW125" s="35"/>
      <c r="VUX125" s="35"/>
      <c r="VUY125" s="35"/>
      <c r="VUZ125" s="35"/>
      <c r="VVA125" s="35"/>
      <c r="VVB125" s="35"/>
      <c r="VVC125" s="35"/>
      <c r="VVD125" s="35"/>
      <c r="VVE125" s="35"/>
      <c r="VVF125" s="35"/>
      <c r="VVG125" s="35"/>
      <c r="VVH125" s="35"/>
      <c r="VVI125" s="35"/>
      <c r="VVJ125" s="35"/>
      <c r="VVK125" s="35"/>
      <c r="VVL125" s="35"/>
      <c r="VVM125" s="35"/>
      <c r="VVN125" s="35"/>
      <c r="VVO125" s="35"/>
      <c r="VVP125" s="35"/>
      <c r="VVQ125" s="35"/>
      <c r="VVR125" s="35"/>
      <c r="VVS125" s="35"/>
      <c r="VVT125" s="35"/>
      <c r="VVU125" s="35"/>
      <c r="VVV125" s="35"/>
      <c r="VVW125" s="35"/>
      <c r="VVX125" s="35"/>
      <c r="VVY125" s="35"/>
      <c r="VVZ125" s="35"/>
      <c r="VWA125" s="35"/>
      <c r="VWB125" s="35"/>
      <c r="VWC125" s="35"/>
      <c r="VWD125" s="35"/>
      <c r="VWE125" s="35"/>
      <c r="VWF125" s="35"/>
      <c r="VWG125" s="35"/>
      <c r="VWH125" s="35"/>
      <c r="VWI125" s="35"/>
      <c r="VWJ125" s="35"/>
      <c r="VWK125" s="35"/>
      <c r="VWL125" s="35"/>
      <c r="VWM125" s="35"/>
      <c r="VWN125" s="35"/>
      <c r="VWO125" s="35"/>
      <c r="VWP125" s="35"/>
      <c r="VWQ125" s="35"/>
      <c r="VWR125" s="35"/>
      <c r="VWS125" s="35"/>
      <c r="VWT125" s="35"/>
      <c r="VWU125" s="35"/>
      <c r="VWV125" s="35"/>
      <c r="VWW125" s="35"/>
      <c r="VWX125" s="35"/>
      <c r="VWY125" s="35"/>
      <c r="VWZ125" s="35"/>
      <c r="VXA125" s="35"/>
      <c r="VXB125" s="35"/>
      <c r="VXC125" s="35"/>
      <c r="VXD125" s="35"/>
      <c r="VXE125" s="35"/>
      <c r="VXF125" s="35"/>
      <c r="VXG125" s="35"/>
      <c r="VXH125" s="35"/>
      <c r="VXI125" s="35"/>
      <c r="VXJ125" s="35"/>
      <c r="VXK125" s="35"/>
      <c r="VXL125" s="35"/>
      <c r="VXM125" s="35"/>
      <c r="VXN125" s="35"/>
      <c r="VXO125" s="35"/>
      <c r="VXP125" s="35"/>
      <c r="VXQ125" s="35"/>
      <c r="VXR125" s="35"/>
      <c r="VXS125" s="35"/>
      <c r="VXT125" s="35"/>
      <c r="VXU125" s="35"/>
      <c r="VXV125" s="35"/>
      <c r="VXW125" s="35"/>
      <c r="VXX125" s="35"/>
      <c r="VXY125" s="35"/>
      <c r="VXZ125" s="35"/>
      <c r="VYA125" s="35"/>
      <c r="VYB125" s="35"/>
      <c r="VYC125" s="35"/>
      <c r="VYD125" s="35"/>
      <c r="VYE125" s="35"/>
      <c r="VYF125" s="35"/>
      <c r="VYG125" s="35"/>
      <c r="VYH125" s="35"/>
      <c r="VYI125" s="35"/>
      <c r="VYJ125" s="35"/>
      <c r="VYK125" s="35"/>
      <c r="VYL125" s="35"/>
      <c r="VYM125" s="35"/>
      <c r="VYN125" s="35"/>
      <c r="VYO125" s="35"/>
      <c r="VYP125" s="35"/>
      <c r="VYQ125" s="35"/>
      <c r="VYR125" s="35"/>
      <c r="VYS125" s="35"/>
      <c r="VYT125" s="35"/>
      <c r="VYU125" s="35"/>
      <c r="VYV125" s="35"/>
      <c r="VYW125" s="35"/>
      <c r="VYX125" s="35"/>
      <c r="VYY125" s="35"/>
      <c r="VYZ125" s="35"/>
      <c r="VZA125" s="35"/>
      <c r="VZB125" s="35"/>
      <c r="VZC125" s="35"/>
      <c r="VZD125" s="35"/>
      <c r="VZE125" s="35"/>
      <c r="VZF125" s="35"/>
      <c r="VZG125" s="35"/>
      <c r="VZH125" s="35"/>
      <c r="VZI125" s="35"/>
      <c r="VZJ125" s="35"/>
      <c r="VZK125" s="35"/>
      <c r="VZL125" s="35"/>
      <c r="VZM125" s="35"/>
      <c r="VZN125" s="35"/>
      <c r="VZO125" s="35"/>
      <c r="VZP125" s="35"/>
      <c r="VZQ125" s="35"/>
      <c r="VZR125" s="35"/>
      <c r="VZS125" s="35"/>
      <c r="VZT125" s="35"/>
      <c r="VZU125" s="35"/>
      <c r="VZV125" s="35"/>
      <c r="VZW125" s="35"/>
      <c r="VZX125" s="35"/>
      <c r="VZY125" s="35"/>
      <c r="VZZ125" s="35"/>
      <c r="WAA125" s="35"/>
      <c r="WAB125" s="35"/>
      <c r="WAC125" s="35"/>
      <c r="WAD125" s="35"/>
      <c r="WAE125" s="35"/>
      <c r="WAF125" s="35"/>
      <c r="WAG125" s="35"/>
      <c r="WAH125" s="35"/>
      <c r="WAI125" s="35"/>
      <c r="WAJ125" s="35"/>
      <c r="WAK125" s="35"/>
      <c r="WAL125" s="35"/>
      <c r="WAM125" s="35"/>
      <c r="WAN125" s="35"/>
      <c r="WAO125" s="35"/>
      <c r="WAP125" s="35"/>
      <c r="WAQ125" s="35"/>
      <c r="WAR125" s="35"/>
      <c r="WAS125" s="35"/>
      <c r="WAT125" s="35"/>
      <c r="WAU125" s="35"/>
      <c r="WAV125" s="35"/>
      <c r="WAW125" s="35"/>
      <c r="WAX125" s="35"/>
      <c r="WAY125" s="35"/>
      <c r="WAZ125" s="35"/>
      <c r="WBA125" s="35"/>
      <c r="WBB125" s="35"/>
      <c r="WBC125" s="35"/>
      <c r="WBD125" s="35"/>
      <c r="WBE125" s="35"/>
      <c r="WBF125" s="35"/>
      <c r="WBG125" s="35"/>
      <c r="WBH125" s="35"/>
      <c r="WBI125" s="35"/>
      <c r="WBJ125" s="35"/>
      <c r="WBK125" s="35"/>
      <c r="WBL125" s="35"/>
      <c r="WBM125" s="35"/>
      <c r="WBN125" s="35"/>
      <c r="WBO125" s="35"/>
      <c r="WBP125" s="35"/>
      <c r="WBQ125" s="35"/>
      <c r="WBR125" s="35"/>
      <c r="WBS125" s="35"/>
      <c r="WBT125" s="35"/>
      <c r="WBU125" s="35"/>
      <c r="WBV125" s="35"/>
      <c r="WBW125" s="35"/>
      <c r="WBX125" s="35"/>
      <c r="WBY125" s="35"/>
      <c r="WBZ125" s="35"/>
      <c r="WCA125" s="35"/>
      <c r="WCB125" s="35"/>
      <c r="WCC125" s="35"/>
      <c r="WCD125" s="35"/>
      <c r="WCE125" s="35"/>
      <c r="WCF125" s="35"/>
      <c r="WCG125" s="35"/>
      <c r="WCH125" s="35"/>
      <c r="WCI125" s="35"/>
      <c r="WCJ125" s="35"/>
      <c r="WCK125" s="35"/>
      <c r="WCL125" s="35"/>
      <c r="WCM125" s="35"/>
      <c r="WCN125" s="35"/>
      <c r="WCO125" s="35"/>
      <c r="WCP125" s="35"/>
      <c r="WCQ125" s="35"/>
      <c r="WCR125" s="35"/>
      <c r="WCS125" s="35"/>
      <c r="WCT125" s="35"/>
      <c r="WCU125" s="35"/>
      <c r="WCV125" s="35"/>
      <c r="WCW125" s="35"/>
      <c r="WCX125" s="35"/>
      <c r="WCY125" s="35"/>
      <c r="WCZ125" s="35"/>
      <c r="WDA125" s="35"/>
      <c r="WDB125" s="35"/>
      <c r="WDC125" s="35"/>
      <c r="WDD125" s="35"/>
      <c r="WDE125" s="35"/>
      <c r="WDF125" s="35"/>
      <c r="WDG125" s="35"/>
      <c r="WDH125" s="35"/>
      <c r="WDI125" s="35"/>
      <c r="WDJ125" s="35"/>
      <c r="WDK125" s="35"/>
      <c r="WDL125" s="35"/>
      <c r="WDM125" s="35"/>
      <c r="WDN125" s="35"/>
      <c r="WDO125" s="35"/>
      <c r="WDP125" s="35"/>
      <c r="WDQ125" s="35"/>
      <c r="WDR125" s="35"/>
      <c r="WDS125" s="35"/>
      <c r="WDT125" s="35"/>
      <c r="WDU125" s="35"/>
      <c r="WDV125" s="35"/>
      <c r="WDW125" s="35"/>
      <c r="WDX125" s="35"/>
      <c r="WDY125" s="35"/>
      <c r="WDZ125" s="35"/>
      <c r="WEA125" s="35"/>
      <c r="WEB125" s="35"/>
      <c r="WEC125" s="35"/>
      <c r="WED125" s="35"/>
      <c r="WEE125" s="35"/>
      <c r="WEF125" s="35"/>
      <c r="WEG125" s="35"/>
      <c r="WEH125" s="35"/>
      <c r="WEI125" s="35"/>
      <c r="WEJ125" s="35"/>
      <c r="WEK125" s="35"/>
      <c r="WEL125" s="35"/>
      <c r="WEM125" s="35"/>
      <c r="WEN125" s="35"/>
      <c r="WEO125" s="35"/>
      <c r="WEP125" s="35"/>
      <c r="WEQ125" s="35"/>
      <c r="WER125" s="35"/>
      <c r="WES125" s="35"/>
      <c r="WET125" s="35"/>
      <c r="WEU125" s="35"/>
      <c r="WEV125" s="35"/>
      <c r="WEW125" s="35"/>
      <c r="WEX125" s="35"/>
      <c r="WEY125" s="35"/>
      <c r="WEZ125" s="35"/>
      <c r="WFA125" s="35"/>
      <c r="WFB125" s="35"/>
      <c r="WFC125" s="35"/>
      <c r="WFD125" s="35"/>
      <c r="WFE125" s="35"/>
      <c r="WFF125" s="35"/>
      <c r="WFG125" s="35"/>
      <c r="WFH125" s="35"/>
      <c r="WFI125" s="35"/>
      <c r="WFJ125" s="35"/>
      <c r="WFK125" s="35"/>
      <c r="WFL125" s="35"/>
      <c r="WFM125" s="35"/>
      <c r="WFN125" s="35"/>
      <c r="WFO125" s="35"/>
      <c r="WFP125" s="35"/>
      <c r="WFQ125" s="35"/>
      <c r="WFR125" s="35"/>
      <c r="WFS125" s="35"/>
      <c r="WFT125" s="35"/>
      <c r="WFU125" s="35"/>
      <c r="WFV125" s="35"/>
      <c r="WFW125" s="35"/>
      <c r="WFX125" s="35"/>
      <c r="WFY125" s="35"/>
      <c r="WFZ125" s="35"/>
      <c r="WGA125" s="35"/>
      <c r="WGB125" s="35"/>
      <c r="WGC125" s="35"/>
      <c r="WGD125" s="35"/>
      <c r="WGE125" s="35"/>
      <c r="WGF125" s="35"/>
      <c r="WGG125" s="35"/>
      <c r="WGH125" s="35"/>
      <c r="WGI125" s="35"/>
      <c r="WGJ125" s="35"/>
      <c r="WGK125" s="35"/>
      <c r="WGL125" s="35"/>
      <c r="WGM125" s="35"/>
      <c r="WGN125" s="35"/>
      <c r="WGO125" s="35"/>
      <c r="WGP125" s="35"/>
      <c r="WGQ125" s="35"/>
      <c r="WGR125" s="35"/>
      <c r="WGS125" s="35"/>
      <c r="WGT125" s="35"/>
      <c r="WGU125" s="35"/>
      <c r="WGV125" s="35"/>
      <c r="WGW125" s="35"/>
      <c r="WGX125" s="35"/>
      <c r="WGY125" s="35"/>
      <c r="WGZ125" s="35"/>
      <c r="WHA125" s="35"/>
      <c r="WHB125" s="35"/>
      <c r="WHC125" s="35"/>
      <c r="WHD125" s="35"/>
      <c r="WHE125" s="35"/>
      <c r="WHF125" s="35"/>
      <c r="WHG125" s="35"/>
      <c r="WHH125" s="35"/>
      <c r="WHI125" s="35"/>
      <c r="WHJ125" s="35"/>
      <c r="WHK125" s="35"/>
      <c r="WHL125" s="35"/>
      <c r="WHM125" s="35"/>
      <c r="WHN125" s="35"/>
      <c r="WHO125" s="35"/>
      <c r="WHP125" s="35"/>
      <c r="WHQ125" s="35"/>
      <c r="WHR125" s="35"/>
      <c r="WHS125" s="35"/>
      <c r="WHT125" s="35"/>
      <c r="WHU125" s="35"/>
      <c r="WHV125" s="35"/>
      <c r="WHW125" s="35"/>
      <c r="WHX125" s="35"/>
      <c r="WHY125" s="35"/>
      <c r="WHZ125" s="35"/>
      <c r="WIA125" s="35"/>
      <c r="WIB125" s="35"/>
      <c r="WIC125" s="35"/>
      <c r="WID125" s="35"/>
      <c r="WIE125" s="35"/>
      <c r="WIF125" s="35"/>
      <c r="WIG125" s="35"/>
      <c r="WIH125" s="35"/>
      <c r="WII125" s="35"/>
      <c r="WIJ125" s="35"/>
      <c r="WIK125" s="35"/>
      <c r="WIL125" s="35"/>
      <c r="WIM125" s="35"/>
      <c r="WIN125" s="35"/>
      <c r="WIO125" s="35"/>
      <c r="WIP125" s="35"/>
      <c r="WIQ125" s="35"/>
      <c r="WIR125" s="35"/>
      <c r="WIS125" s="35"/>
      <c r="WIT125" s="35"/>
      <c r="WIU125" s="35"/>
      <c r="WIV125" s="35"/>
      <c r="WIW125" s="35"/>
      <c r="WIX125" s="35"/>
      <c r="WIY125" s="35"/>
      <c r="WIZ125" s="35"/>
      <c r="WJA125" s="35"/>
      <c r="WJB125" s="35"/>
      <c r="WJC125" s="35"/>
      <c r="WJD125" s="35"/>
      <c r="WJE125" s="35"/>
      <c r="WJF125" s="35"/>
      <c r="WJG125" s="35"/>
      <c r="WJH125" s="35"/>
      <c r="WJI125" s="35"/>
      <c r="WJJ125" s="35"/>
      <c r="WJK125" s="35"/>
      <c r="WJL125" s="35"/>
      <c r="WJM125" s="35"/>
      <c r="WJN125" s="35"/>
      <c r="WJO125" s="35"/>
      <c r="WJP125" s="35"/>
      <c r="WJQ125" s="35"/>
      <c r="WJR125" s="35"/>
      <c r="WJS125" s="35"/>
      <c r="WJT125" s="35"/>
      <c r="WJU125" s="35"/>
      <c r="WJV125" s="35"/>
      <c r="WJW125" s="35"/>
      <c r="WJX125" s="35"/>
      <c r="WJY125" s="35"/>
      <c r="WJZ125" s="35"/>
      <c r="WKA125" s="35"/>
      <c r="WKB125" s="35"/>
      <c r="WKC125" s="35"/>
      <c r="WKD125" s="35"/>
      <c r="WKE125" s="35"/>
      <c r="WKF125" s="35"/>
      <c r="WKG125" s="35"/>
      <c r="WKH125" s="35"/>
      <c r="WKI125" s="35"/>
      <c r="WKJ125" s="35"/>
      <c r="WKK125" s="35"/>
      <c r="WKL125" s="35"/>
      <c r="WKM125" s="35"/>
      <c r="WKN125" s="35"/>
      <c r="WKO125" s="35"/>
      <c r="WKP125" s="35"/>
      <c r="WKQ125" s="35"/>
      <c r="WKR125" s="35"/>
      <c r="WKS125" s="35"/>
      <c r="WKT125" s="35"/>
      <c r="WKU125" s="35"/>
      <c r="WKV125" s="35"/>
      <c r="WKW125" s="35"/>
      <c r="WKX125" s="35"/>
      <c r="WKY125" s="35"/>
      <c r="WKZ125" s="35"/>
      <c r="WLA125" s="35"/>
      <c r="WLB125" s="35"/>
      <c r="WLC125" s="35"/>
      <c r="WLD125" s="35"/>
      <c r="WLE125" s="35"/>
      <c r="WLF125" s="35"/>
      <c r="WLG125" s="35"/>
      <c r="WLH125" s="35"/>
      <c r="WLI125" s="35"/>
      <c r="WLJ125" s="35"/>
      <c r="WLK125" s="35"/>
      <c r="WLL125" s="35"/>
      <c r="WLM125" s="35"/>
      <c r="WLN125" s="35"/>
      <c r="WLO125" s="35"/>
      <c r="WLP125" s="35"/>
      <c r="WLQ125" s="35"/>
      <c r="WLR125" s="35"/>
      <c r="WLS125" s="35"/>
      <c r="WLT125" s="35"/>
      <c r="WLU125" s="35"/>
      <c r="WLV125" s="35"/>
      <c r="WLW125" s="35"/>
      <c r="WLX125" s="35"/>
      <c r="WLY125" s="35"/>
      <c r="WLZ125" s="35"/>
      <c r="WMA125" s="35"/>
      <c r="WMB125" s="35"/>
      <c r="WMC125" s="35"/>
      <c r="WMD125" s="35"/>
      <c r="WME125" s="35"/>
      <c r="WMF125" s="35"/>
      <c r="WMG125" s="35"/>
      <c r="WMH125" s="35"/>
      <c r="WMI125" s="35"/>
      <c r="WMJ125" s="35"/>
      <c r="WMK125" s="35"/>
      <c r="WML125" s="35"/>
      <c r="WMM125" s="35"/>
      <c r="WMN125" s="35"/>
      <c r="WMO125" s="35"/>
      <c r="WMP125" s="35"/>
      <c r="WMQ125" s="35"/>
      <c r="WMR125" s="35"/>
      <c r="WMS125" s="35"/>
      <c r="WMT125" s="35"/>
      <c r="WMU125" s="35"/>
      <c r="WMV125" s="35"/>
      <c r="WMW125" s="35"/>
      <c r="WMX125" s="35"/>
      <c r="WMY125" s="35"/>
      <c r="WMZ125" s="35"/>
      <c r="WNA125" s="35"/>
      <c r="WNB125" s="35"/>
      <c r="WNC125" s="35"/>
      <c r="WND125" s="35"/>
      <c r="WNE125" s="35"/>
      <c r="WNF125" s="35"/>
      <c r="WNG125" s="35"/>
      <c r="WNH125" s="35"/>
      <c r="WNI125" s="35"/>
      <c r="WNJ125" s="35"/>
      <c r="WNK125" s="35"/>
      <c r="WNL125" s="35"/>
      <c r="WNM125" s="35"/>
      <c r="WNN125" s="35"/>
      <c r="WNO125" s="35"/>
      <c r="WNP125" s="35"/>
      <c r="WNQ125" s="35"/>
      <c r="WNR125" s="35"/>
      <c r="WNS125" s="35"/>
      <c r="WNT125" s="35"/>
      <c r="WNU125" s="35"/>
      <c r="WNV125" s="35"/>
      <c r="WNW125" s="35"/>
      <c r="WNX125" s="35"/>
      <c r="WNY125" s="35"/>
      <c r="WNZ125" s="35"/>
      <c r="WOA125" s="35"/>
      <c r="WOB125" s="35"/>
      <c r="WOC125" s="35"/>
      <c r="WOD125" s="35"/>
      <c r="WOE125" s="35"/>
      <c r="WOF125" s="35"/>
      <c r="WOG125" s="35"/>
      <c r="WOH125" s="35"/>
      <c r="WOI125" s="35"/>
      <c r="WOJ125" s="35"/>
      <c r="WOK125" s="35"/>
      <c r="WOL125" s="35"/>
      <c r="WOM125" s="35"/>
      <c r="WON125" s="35"/>
      <c r="WOO125" s="35"/>
      <c r="WOP125" s="35"/>
      <c r="WOQ125" s="35"/>
      <c r="WOR125" s="35"/>
      <c r="WOS125" s="35"/>
      <c r="WOT125" s="35"/>
      <c r="WOU125" s="35"/>
      <c r="WOV125" s="35"/>
      <c r="WOW125" s="35"/>
      <c r="WOX125" s="35"/>
      <c r="WOY125" s="35"/>
      <c r="WOZ125" s="35"/>
      <c r="WPA125" s="35"/>
      <c r="WPB125" s="35"/>
      <c r="WPC125" s="35"/>
      <c r="WPD125" s="35"/>
      <c r="WPE125" s="35"/>
      <c r="WPF125" s="35"/>
      <c r="WPG125" s="35"/>
      <c r="WPH125" s="35"/>
      <c r="WPI125" s="35"/>
      <c r="WPJ125" s="35"/>
      <c r="WPK125" s="35"/>
      <c r="WPL125" s="35"/>
      <c r="WPM125" s="35"/>
      <c r="WPN125" s="35"/>
      <c r="WPO125" s="35"/>
      <c r="WPP125" s="35"/>
      <c r="WPQ125" s="35"/>
      <c r="WPR125" s="35"/>
      <c r="WPS125" s="35"/>
      <c r="WPT125" s="35"/>
      <c r="WPU125" s="35"/>
      <c r="WPV125" s="35"/>
      <c r="WPW125" s="35"/>
      <c r="WPX125" s="35"/>
      <c r="WPY125" s="35"/>
      <c r="WPZ125" s="35"/>
      <c r="WQA125" s="35"/>
      <c r="WQB125" s="35"/>
      <c r="WQC125" s="35"/>
      <c r="WQD125" s="35"/>
      <c r="WQE125" s="35"/>
      <c r="WQF125" s="35"/>
      <c r="WQG125" s="35"/>
      <c r="WQH125" s="35"/>
      <c r="WQI125" s="35"/>
      <c r="WQJ125" s="35"/>
      <c r="WQK125" s="35"/>
      <c r="WQL125" s="35"/>
      <c r="WQM125" s="35"/>
      <c r="WQN125" s="35"/>
      <c r="WQO125" s="35"/>
      <c r="WQP125" s="35"/>
      <c r="WQQ125" s="35"/>
      <c r="WQR125" s="35"/>
      <c r="WQS125" s="35"/>
      <c r="WQT125" s="35"/>
      <c r="WQU125" s="35"/>
      <c r="WQV125" s="35"/>
      <c r="WQW125" s="35"/>
      <c r="WQX125" s="35"/>
      <c r="WQY125" s="35"/>
      <c r="WQZ125" s="35"/>
      <c r="WRA125" s="35"/>
      <c r="WRB125" s="35"/>
      <c r="WRC125" s="35"/>
      <c r="WRD125" s="35"/>
      <c r="WRE125" s="35"/>
      <c r="WRF125" s="35"/>
      <c r="WRG125" s="35"/>
      <c r="WRH125" s="35"/>
      <c r="WRI125" s="35"/>
      <c r="WRJ125" s="35"/>
      <c r="WRK125" s="35"/>
      <c r="WRL125" s="35"/>
      <c r="WRM125" s="35"/>
      <c r="WRN125" s="35"/>
      <c r="WRO125" s="35"/>
      <c r="WRP125" s="35"/>
      <c r="WRQ125" s="35"/>
      <c r="WRR125" s="35"/>
      <c r="WRS125" s="35"/>
      <c r="WRT125" s="35"/>
      <c r="WRU125" s="35"/>
      <c r="WRV125" s="35"/>
      <c r="WRW125" s="35"/>
      <c r="WRX125" s="35"/>
      <c r="WRY125" s="35"/>
      <c r="WRZ125" s="35"/>
      <c r="WSA125" s="35"/>
      <c r="WSB125" s="35"/>
      <c r="WSC125" s="35"/>
      <c r="WSD125" s="35"/>
      <c r="WSE125" s="35"/>
      <c r="WSF125" s="35"/>
      <c r="WSG125" s="35"/>
      <c r="WSH125" s="35"/>
      <c r="WSI125" s="35"/>
      <c r="WSJ125" s="35"/>
      <c r="WSK125" s="35"/>
      <c r="WSL125" s="35"/>
      <c r="WSM125" s="35"/>
      <c r="WSN125" s="35"/>
      <c r="WSO125" s="35"/>
      <c r="WSP125" s="35"/>
      <c r="WSQ125" s="35"/>
      <c r="WSR125" s="35"/>
      <c r="WSS125" s="35"/>
      <c r="WST125" s="35"/>
      <c r="WSU125" s="35"/>
      <c r="WSV125" s="35"/>
      <c r="WSW125" s="35"/>
      <c r="WSX125" s="35"/>
      <c r="WSY125" s="35"/>
      <c r="WSZ125" s="35"/>
      <c r="WTA125" s="35"/>
      <c r="WTB125" s="35"/>
      <c r="WTC125" s="35"/>
      <c r="WTD125" s="35"/>
      <c r="WTE125" s="35"/>
      <c r="WTF125" s="35"/>
      <c r="WTG125" s="35"/>
      <c r="WTH125" s="35"/>
      <c r="WTI125" s="35"/>
      <c r="WTJ125" s="35"/>
      <c r="WTK125" s="35"/>
      <c r="WTL125" s="35"/>
      <c r="WTM125" s="35"/>
      <c r="WTN125" s="35"/>
      <c r="WTO125" s="35"/>
      <c r="WTP125" s="35"/>
      <c r="WTQ125" s="35"/>
      <c r="WTR125" s="35"/>
      <c r="WTS125" s="35"/>
      <c r="WTT125" s="35"/>
      <c r="WTU125" s="35"/>
      <c r="WTV125" s="35"/>
      <c r="WTW125" s="35"/>
      <c r="WTX125" s="35"/>
      <c r="WTY125" s="35"/>
      <c r="WTZ125" s="35"/>
      <c r="WUA125" s="35"/>
      <c r="WUB125" s="35"/>
      <c r="WUC125" s="35"/>
      <c r="WUD125" s="35"/>
      <c r="WUE125" s="35"/>
      <c r="WUF125" s="35"/>
      <c r="WUG125" s="35"/>
      <c r="WUH125" s="35"/>
      <c r="WUI125" s="35"/>
      <c r="WUJ125" s="35"/>
      <c r="WUK125" s="35"/>
      <c r="WUL125" s="35"/>
      <c r="WUM125" s="35"/>
      <c r="WUN125" s="35"/>
      <c r="WUO125" s="35"/>
      <c r="WUP125" s="35"/>
      <c r="WUQ125" s="35"/>
      <c r="WUR125" s="35"/>
      <c r="WUS125" s="35"/>
      <c r="WUT125" s="35"/>
      <c r="WUU125" s="35"/>
      <c r="WUV125" s="35"/>
      <c r="WUW125" s="35"/>
      <c r="WUX125" s="35"/>
      <c r="WUY125" s="35"/>
      <c r="WUZ125" s="35"/>
      <c r="WVA125" s="35"/>
      <c r="WVB125" s="35"/>
      <c r="WVC125" s="35"/>
      <c r="WVD125" s="35"/>
      <c r="WVE125" s="35"/>
      <c r="WVF125" s="35"/>
      <c r="WVG125" s="35"/>
      <c r="WVH125" s="35"/>
      <c r="WVI125" s="35"/>
      <c r="WVJ125" s="35"/>
      <c r="WVK125" s="35"/>
      <c r="WVL125" s="35"/>
      <c r="WVM125" s="35"/>
      <c r="WVN125" s="35"/>
      <c r="WVO125" s="35"/>
      <c r="WVP125" s="35"/>
      <c r="WVQ125" s="35"/>
      <c r="WVR125" s="35"/>
      <c r="WVS125" s="35"/>
      <c r="WVT125" s="35"/>
      <c r="WVU125" s="35"/>
      <c r="WVV125" s="35"/>
      <c r="WVW125" s="35"/>
      <c r="WVX125" s="35"/>
      <c r="WVY125" s="35"/>
      <c r="WVZ125" s="35"/>
      <c r="WWA125" s="35"/>
      <c r="WWB125" s="35"/>
      <c r="WWC125" s="35"/>
      <c r="WWD125" s="35"/>
      <c r="WWE125" s="35"/>
      <c r="WWF125" s="35"/>
      <c r="WWG125" s="35"/>
      <c r="WWH125" s="35"/>
      <c r="WWI125" s="35"/>
      <c r="WWJ125" s="35"/>
      <c r="WWK125" s="35"/>
      <c r="WWL125" s="35"/>
      <c r="WWM125" s="35"/>
      <c r="WWN125" s="35"/>
      <c r="WWO125" s="35"/>
      <c r="WWP125" s="35"/>
      <c r="WWQ125" s="35"/>
      <c r="WWR125" s="35"/>
      <c r="WWS125" s="35"/>
      <c r="WWT125" s="35"/>
      <c r="WWU125" s="35"/>
      <c r="WWV125" s="35"/>
      <c r="WWW125" s="35"/>
      <c r="WWX125" s="35"/>
      <c r="WWY125" s="35"/>
      <c r="WWZ125" s="35"/>
      <c r="WXA125" s="35"/>
      <c r="WXB125" s="35"/>
      <c r="WXC125" s="35"/>
      <c r="WXD125" s="35"/>
      <c r="WXE125" s="35"/>
      <c r="WXF125" s="35"/>
      <c r="WXG125" s="35"/>
      <c r="WXH125" s="35"/>
      <c r="WXI125" s="35"/>
      <c r="WXJ125" s="35"/>
      <c r="WXK125" s="35"/>
      <c r="WXL125" s="35"/>
      <c r="WXM125" s="35"/>
      <c r="WXN125" s="35"/>
      <c r="WXO125" s="35"/>
      <c r="WXP125" s="35"/>
      <c r="WXQ125" s="35"/>
      <c r="WXR125" s="35"/>
      <c r="WXS125" s="35"/>
      <c r="WXT125" s="35"/>
      <c r="WXU125" s="35"/>
      <c r="WXV125" s="35"/>
      <c r="WXW125" s="35"/>
      <c r="WXX125" s="35"/>
      <c r="WXY125" s="35"/>
      <c r="WXZ125" s="35"/>
      <c r="WYA125" s="35"/>
      <c r="WYB125" s="35"/>
      <c r="WYC125" s="35"/>
      <c r="WYD125" s="35"/>
      <c r="WYE125" s="35"/>
      <c r="WYF125" s="35"/>
      <c r="WYG125" s="35"/>
      <c r="WYH125" s="35"/>
      <c r="WYI125" s="35"/>
      <c r="WYJ125" s="35"/>
      <c r="WYK125" s="35"/>
      <c r="WYL125" s="35"/>
      <c r="WYM125" s="35"/>
      <c r="WYN125" s="35"/>
      <c r="WYO125" s="35"/>
      <c r="WYP125" s="35"/>
      <c r="WYQ125" s="35"/>
      <c r="WYR125" s="35"/>
      <c r="WYS125" s="35"/>
      <c r="WYT125" s="35"/>
      <c r="WYU125" s="35"/>
      <c r="WYV125" s="35"/>
      <c r="WYW125" s="35"/>
      <c r="WYX125" s="35"/>
      <c r="WYY125" s="35"/>
      <c r="WYZ125" s="35"/>
      <c r="WZA125" s="35"/>
      <c r="WZB125" s="35"/>
      <c r="WZC125" s="35"/>
      <c r="WZD125" s="35"/>
      <c r="WZE125" s="35"/>
      <c r="WZF125" s="35"/>
      <c r="WZG125" s="35"/>
      <c r="WZH125" s="35"/>
      <c r="WZI125" s="35"/>
      <c r="WZJ125" s="35"/>
      <c r="WZK125" s="35"/>
      <c r="WZL125" s="35"/>
      <c r="WZM125" s="35"/>
      <c r="WZN125" s="35"/>
      <c r="WZO125" s="35"/>
      <c r="WZP125" s="35"/>
      <c r="WZQ125" s="35"/>
      <c r="WZR125" s="35"/>
      <c r="WZS125" s="35"/>
      <c r="WZT125" s="35"/>
      <c r="WZU125" s="35"/>
      <c r="WZV125" s="35"/>
      <c r="WZW125" s="35"/>
      <c r="WZX125" s="35"/>
      <c r="WZY125" s="35"/>
      <c r="WZZ125" s="35"/>
      <c r="XAA125" s="35"/>
      <c r="XAB125" s="35"/>
      <c r="XAC125" s="35"/>
      <c r="XAD125" s="35"/>
      <c r="XAE125" s="35"/>
      <c r="XAF125" s="35"/>
      <c r="XAG125" s="35"/>
      <c r="XAH125" s="35"/>
      <c r="XAI125" s="35"/>
      <c r="XAJ125" s="35"/>
      <c r="XAK125" s="35"/>
      <c r="XAL125" s="35"/>
      <c r="XAM125" s="35"/>
      <c r="XAN125" s="35"/>
      <c r="XAO125" s="35"/>
      <c r="XAP125" s="35"/>
      <c r="XAQ125" s="35"/>
      <c r="XAR125" s="35"/>
      <c r="XAS125" s="35"/>
      <c r="XAT125" s="35"/>
      <c r="XAU125" s="35"/>
      <c r="XAV125" s="35"/>
      <c r="XAW125" s="35"/>
      <c r="XAX125" s="35"/>
      <c r="XAY125" s="35"/>
      <c r="XAZ125" s="35"/>
      <c r="XBA125" s="35"/>
      <c r="XBB125" s="35"/>
      <c r="XBC125" s="35"/>
      <c r="XBD125" s="35"/>
      <c r="XBE125" s="35"/>
      <c r="XBF125" s="35"/>
      <c r="XBG125" s="35"/>
      <c r="XBH125" s="35"/>
      <c r="XBI125" s="35"/>
      <c r="XBJ125" s="35"/>
      <c r="XBK125" s="35"/>
      <c r="XBL125" s="35"/>
      <c r="XBM125" s="35"/>
      <c r="XBN125" s="35"/>
      <c r="XBO125" s="35"/>
      <c r="XBP125" s="35"/>
      <c r="XBQ125" s="35"/>
      <c r="XBR125" s="35"/>
      <c r="XBS125" s="35"/>
      <c r="XBT125" s="35"/>
      <c r="XBU125" s="35"/>
      <c r="XBV125" s="35"/>
      <c r="XBW125" s="35"/>
      <c r="XBX125" s="35"/>
      <c r="XBY125" s="35"/>
      <c r="XBZ125" s="35"/>
      <c r="XCA125" s="35"/>
      <c r="XCB125" s="35"/>
      <c r="XCC125" s="35"/>
      <c r="XCD125" s="35"/>
      <c r="XCE125" s="35"/>
      <c r="XCF125" s="35"/>
      <c r="XCG125" s="35"/>
      <c r="XCH125" s="35"/>
      <c r="XCI125" s="35"/>
      <c r="XCJ125" s="35"/>
      <c r="XCK125" s="35"/>
      <c r="XCL125" s="35"/>
      <c r="XCM125" s="35"/>
      <c r="XCN125" s="35"/>
      <c r="XCO125" s="35"/>
    </row>
    <row r="126" spans="1:16317" s="36" customFormat="1" x14ac:dyDescent="0.2">
      <c r="A126" s="110"/>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16317" s="36" customFormat="1" x14ac:dyDescent="0.2">
      <c r="A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16317" x14ac:dyDescent="0.2">
      <c r="A128" s="126"/>
    </row>
    <row r="129" spans="1:1" x14ac:dyDescent="0.2">
      <c r="A129" s="125"/>
    </row>
    <row r="130" spans="1:1" x14ac:dyDescent="0.2">
      <c r="A130" s="126"/>
    </row>
    <row r="131" spans="1:1" x14ac:dyDescent="0.2">
      <c r="A131" s="54"/>
    </row>
    <row r="132" spans="1:1" x14ac:dyDescent="0.2">
      <c r="A132" s="126"/>
    </row>
    <row r="133" spans="1:1" x14ac:dyDescent="0.2">
      <c r="A133" s="125"/>
    </row>
    <row r="134" spans="1:1" x14ac:dyDescent="0.2">
      <c r="A134" s="126"/>
    </row>
    <row r="135" spans="1:1" x14ac:dyDescent="0.2">
      <c r="A135" s="126"/>
    </row>
    <row r="138" spans="1:1" x14ac:dyDescent="0.2">
      <c r="A138" s="9"/>
    </row>
  </sheetData>
  <hyperlinks>
    <hyperlink ref="A2" location="Innehåll!A1" display="Tillbaka till innehåll" xr:uid="{0ADE9D4F-B2DD-42A9-B819-013A007EDB81}"/>
    <hyperlink ref="A120" location="Innehåll!A37" display="Generella förklaringar för alla tabeller" xr:uid="{3B53BE30-D490-4BAD-B136-5D74033E24E5}"/>
  </hyperlinks>
  <pageMargins left="0.7" right="0.7" top="0.75" bottom="0.75" header="0.3" footer="0.3"/>
  <pageSetup paperSize="8" scale="5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tabColor theme="6" tint="0.79998168889431442"/>
    <pageSetUpPr fitToPage="1"/>
  </sheetPr>
  <dimension ref="A1:U71"/>
  <sheetViews>
    <sheetView showGridLines="0" zoomScaleNormal="100" zoomScaleSheetLayoutView="30" workbookViewId="0">
      <selection activeCell="B8" sqref="B8"/>
    </sheetView>
  </sheetViews>
  <sheetFormatPr defaultColWidth="9.140625" defaultRowHeight="12" x14ac:dyDescent="0.2"/>
  <cols>
    <col min="1" max="1" width="9.42578125" style="7" customWidth="1"/>
    <col min="2" max="2" width="16.140625" style="7" bestFit="1" customWidth="1"/>
    <col min="3" max="19" width="10.42578125" style="7" customWidth="1"/>
    <col min="20" max="16384" width="9.140625" style="7"/>
  </cols>
  <sheetData>
    <row r="1" spans="1:21" x14ac:dyDescent="0.2">
      <c r="A1" s="11" t="s">
        <v>185</v>
      </c>
    </row>
    <row r="2" spans="1:21" x14ac:dyDescent="0.2">
      <c r="A2" s="16" t="s">
        <v>127</v>
      </c>
      <c r="C2" s="6"/>
      <c r="D2" s="6"/>
      <c r="E2" s="6"/>
      <c r="F2" s="6"/>
      <c r="G2" s="6"/>
      <c r="H2" s="6"/>
      <c r="I2" s="6"/>
      <c r="J2" s="6"/>
      <c r="K2" s="6"/>
      <c r="L2" s="6"/>
      <c r="M2" s="6"/>
      <c r="N2" s="6"/>
      <c r="O2" s="6"/>
      <c r="P2" s="6"/>
      <c r="Q2" s="6"/>
      <c r="R2" s="6"/>
      <c r="S2" s="6"/>
      <c r="T2" s="6"/>
      <c r="U2" s="6"/>
    </row>
    <row r="3" spans="1:21" s="41" customFormat="1" ht="72" x14ac:dyDescent="0.25">
      <c r="A3" s="20" t="s">
        <v>139</v>
      </c>
      <c r="B3" s="123" t="s">
        <v>35</v>
      </c>
      <c r="C3" s="20" t="s">
        <v>110</v>
      </c>
      <c r="D3" s="20" t="s">
        <v>24</v>
      </c>
      <c r="E3" s="20" t="s">
        <v>81</v>
      </c>
      <c r="F3" s="20" t="s">
        <v>27</v>
      </c>
      <c r="G3" s="20" t="s">
        <v>111</v>
      </c>
      <c r="H3" s="20" t="s">
        <v>84</v>
      </c>
      <c r="I3" s="145" t="s">
        <v>112</v>
      </c>
      <c r="J3" s="129" t="s">
        <v>113</v>
      </c>
      <c r="K3" s="20" t="s">
        <v>23</v>
      </c>
      <c r="L3" s="20" t="s">
        <v>90</v>
      </c>
      <c r="M3" s="20" t="s">
        <v>80</v>
      </c>
      <c r="N3" s="20" t="s">
        <v>76</v>
      </c>
      <c r="O3" s="20" t="s">
        <v>26</v>
      </c>
      <c r="P3" s="20" t="s">
        <v>89</v>
      </c>
      <c r="Q3" s="20" t="s">
        <v>25</v>
      </c>
      <c r="R3" s="20" t="s">
        <v>83</v>
      </c>
      <c r="S3" s="20" t="s">
        <v>82</v>
      </c>
    </row>
    <row r="4" spans="1:21" x14ac:dyDescent="0.2">
      <c r="A4" s="7" t="s">
        <v>91</v>
      </c>
      <c r="B4" s="42" t="s">
        <v>173</v>
      </c>
      <c r="C4" s="43">
        <v>783634</v>
      </c>
      <c r="D4" s="43">
        <v>847</v>
      </c>
      <c r="E4" s="43">
        <v>629</v>
      </c>
      <c r="F4" s="43">
        <v>24943</v>
      </c>
      <c r="G4" s="43">
        <v>12983</v>
      </c>
      <c r="H4" s="43">
        <v>556092</v>
      </c>
      <c r="I4" s="44">
        <v>0.70963230283525225</v>
      </c>
      <c r="J4" s="43">
        <v>548539</v>
      </c>
      <c r="K4" s="43">
        <v>299513</v>
      </c>
      <c r="L4" s="43">
        <v>57746</v>
      </c>
      <c r="M4" s="43">
        <v>267822</v>
      </c>
      <c r="N4" s="43">
        <v>237158</v>
      </c>
      <c r="O4" s="43">
        <v>16736</v>
      </c>
      <c r="P4" s="43">
        <v>220583</v>
      </c>
      <c r="Q4" s="43">
        <v>172453</v>
      </c>
      <c r="R4" s="43">
        <v>43359</v>
      </c>
      <c r="S4" s="43">
        <v>13079</v>
      </c>
    </row>
    <row r="5" spans="1:21" x14ac:dyDescent="0.2">
      <c r="A5" s="7" t="s">
        <v>91</v>
      </c>
      <c r="B5" s="7" t="s">
        <v>36</v>
      </c>
      <c r="C5" s="6">
        <v>73011</v>
      </c>
      <c r="D5" s="6">
        <v>19</v>
      </c>
      <c r="E5" s="6">
        <v>116</v>
      </c>
      <c r="F5" s="6">
        <v>1580</v>
      </c>
      <c r="G5" s="6">
        <v>754</v>
      </c>
      <c r="H5" s="6">
        <v>51743</v>
      </c>
      <c r="I5" s="8">
        <v>0.70870142855186202</v>
      </c>
      <c r="J5" s="6">
        <v>50901</v>
      </c>
      <c r="K5" s="6">
        <v>28735</v>
      </c>
      <c r="L5" s="6">
        <v>5288</v>
      </c>
      <c r="M5" s="6">
        <v>23759</v>
      </c>
      <c r="N5" s="6">
        <v>21428</v>
      </c>
      <c r="O5" s="6">
        <v>2119</v>
      </c>
      <c r="P5" s="6">
        <v>19329</v>
      </c>
      <c r="Q5" s="6">
        <v>15134</v>
      </c>
      <c r="R5" s="6">
        <v>3699</v>
      </c>
      <c r="S5" s="6">
        <v>1169</v>
      </c>
    </row>
    <row r="6" spans="1:21" x14ac:dyDescent="0.2">
      <c r="A6" s="7" t="s">
        <v>91</v>
      </c>
      <c r="B6" s="7" t="s">
        <v>37</v>
      </c>
      <c r="C6" s="6">
        <v>73800</v>
      </c>
      <c r="D6" s="6">
        <v>84</v>
      </c>
      <c r="E6" s="6">
        <v>42</v>
      </c>
      <c r="F6" s="6">
        <v>1705</v>
      </c>
      <c r="G6" s="6">
        <v>804</v>
      </c>
      <c r="H6" s="6">
        <v>52537</v>
      </c>
      <c r="I6" s="8">
        <v>0.71188346883468845</v>
      </c>
      <c r="J6" s="6">
        <v>52185</v>
      </c>
      <c r="K6" s="6">
        <v>26436</v>
      </c>
      <c r="L6" s="6">
        <v>4929</v>
      </c>
      <c r="M6" s="6">
        <v>24361</v>
      </c>
      <c r="N6" s="6">
        <v>22804</v>
      </c>
      <c r="O6" s="6">
        <v>1665</v>
      </c>
      <c r="P6" s="6">
        <v>21157</v>
      </c>
      <c r="Q6" s="6">
        <v>16966</v>
      </c>
      <c r="R6" s="6">
        <v>3952</v>
      </c>
      <c r="S6" s="6">
        <v>1093</v>
      </c>
    </row>
    <row r="7" spans="1:21" x14ac:dyDescent="0.2">
      <c r="A7" s="7" t="s">
        <v>91</v>
      </c>
      <c r="B7" s="7" t="s">
        <v>38</v>
      </c>
      <c r="C7" s="6">
        <v>190088</v>
      </c>
      <c r="D7" s="6">
        <v>201</v>
      </c>
      <c r="E7" s="6">
        <v>194</v>
      </c>
      <c r="F7" s="6">
        <v>6248</v>
      </c>
      <c r="G7" s="6">
        <v>2869</v>
      </c>
      <c r="H7" s="6">
        <v>136459</v>
      </c>
      <c r="I7" s="8">
        <v>0.71787277471486888</v>
      </c>
      <c r="J7" s="6">
        <v>135512</v>
      </c>
      <c r="K7" s="6">
        <v>78909</v>
      </c>
      <c r="L7" s="6">
        <v>13057</v>
      </c>
      <c r="M7" s="6">
        <v>62843</v>
      </c>
      <c r="N7" s="6">
        <v>55426</v>
      </c>
      <c r="O7" s="6">
        <v>4301</v>
      </c>
      <c r="P7" s="6">
        <v>51149</v>
      </c>
      <c r="Q7" s="6">
        <v>41568</v>
      </c>
      <c r="R7" s="6">
        <v>7878</v>
      </c>
      <c r="S7" s="6">
        <v>3127</v>
      </c>
    </row>
    <row r="8" spans="1:21" x14ac:dyDescent="0.2">
      <c r="A8" s="7" t="s">
        <v>91</v>
      </c>
      <c r="B8" s="7" t="s">
        <v>39</v>
      </c>
      <c r="C8" s="6">
        <v>91828</v>
      </c>
      <c r="D8" s="6">
        <v>46</v>
      </c>
      <c r="E8" s="6">
        <v>58</v>
      </c>
      <c r="F8" s="6">
        <v>2825</v>
      </c>
      <c r="G8" s="6">
        <v>1628</v>
      </c>
      <c r="H8" s="6">
        <v>63822</v>
      </c>
      <c r="I8" s="8">
        <v>0.69501677048394828</v>
      </c>
      <c r="J8" s="6">
        <v>62196</v>
      </c>
      <c r="K8" s="6">
        <v>35714</v>
      </c>
      <c r="L8" s="6">
        <v>7910</v>
      </c>
      <c r="M8" s="6">
        <v>32211</v>
      </c>
      <c r="N8" s="6">
        <v>28255</v>
      </c>
      <c r="O8" s="6">
        <v>1971</v>
      </c>
      <c r="P8" s="6">
        <v>26310</v>
      </c>
      <c r="Q8" s="6">
        <v>19215</v>
      </c>
      <c r="R8" s="6">
        <v>6148</v>
      </c>
      <c r="S8" s="6">
        <v>1895</v>
      </c>
    </row>
    <row r="9" spans="1:21" x14ac:dyDescent="0.2">
      <c r="A9" s="7" t="s">
        <v>91</v>
      </c>
      <c r="B9" s="7" t="s">
        <v>40</v>
      </c>
      <c r="C9" s="6">
        <v>140232</v>
      </c>
      <c r="D9" s="6">
        <v>54</v>
      </c>
      <c r="E9" s="6">
        <v>68</v>
      </c>
      <c r="F9" s="6">
        <v>5474</v>
      </c>
      <c r="G9" s="6">
        <v>2765</v>
      </c>
      <c r="H9" s="6">
        <v>100623</v>
      </c>
      <c r="I9" s="8">
        <v>0.71754663700154031</v>
      </c>
      <c r="J9" s="6">
        <v>98969</v>
      </c>
      <c r="K9" s="6">
        <v>47915</v>
      </c>
      <c r="L9" s="6">
        <v>9615</v>
      </c>
      <c r="M9" s="6">
        <v>54396</v>
      </c>
      <c r="N9" s="6">
        <v>48823</v>
      </c>
      <c r="O9" s="6">
        <v>2683</v>
      </c>
      <c r="P9" s="6">
        <v>46163</v>
      </c>
      <c r="Q9" s="6">
        <v>36008</v>
      </c>
      <c r="R9" s="6">
        <v>9920</v>
      </c>
      <c r="S9" s="6">
        <v>2277</v>
      </c>
    </row>
    <row r="10" spans="1:21" x14ac:dyDescent="0.2">
      <c r="A10" s="7" t="s">
        <v>91</v>
      </c>
      <c r="B10" s="7" t="s">
        <v>41</v>
      </c>
      <c r="C10" s="6">
        <v>141043</v>
      </c>
      <c r="D10" s="6">
        <v>63</v>
      </c>
      <c r="E10" s="6">
        <v>112</v>
      </c>
      <c r="F10" s="6">
        <v>4684</v>
      </c>
      <c r="G10" s="6">
        <v>2950</v>
      </c>
      <c r="H10" s="6">
        <v>101097</v>
      </c>
      <c r="I10" s="8">
        <v>0.71678140708861837</v>
      </c>
      <c r="J10" s="6">
        <v>100146</v>
      </c>
      <c r="K10" s="6">
        <v>55531</v>
      </c>
      <c r="L10" s="6">
        <v>11679</v>
      </c>
      <c r="M10" s="6">
        <v>46123</v>
      </c>
      <c r="N10" s="6">
        <v>39601</v>
      </c>
      <c r="O10" s="6">
        <v>2736</v>
      </c>
      <c r="P10" s="6">
        <v>36904</v>
      </c>
      <c r="Q10" s="6">
        <v>28036</v>
      </c>
      <c r="R10" s="6">
        <v>7771</v>
      </c>
      <c r="S10" s="6">
        <v>2803</v>
      </c>
    </row>
    <row r="11" spans="1:21" x14ac:dyDescent="0.2">
      <c r="A11" s="7" t="s">
        <v>91</v>
      </c>
      <c r="B11" s="2" t="s">
        <v>42</v>
      </c>
      <c r="C11" s="6">
        <v>66038</v>
      </c>
      <c r="D11" s="6">
        <v>51</v>
      </c>
      <c r="E11" s="6">
        <v>25</v>
      </c>
      <c r="F11" s="6">
        <v>2136</v>
      </c>
      <c r="G11" s="6">
        <v>1176</v>
      </c>
      <c r="H11" s="6">
        <v>45685</v>
      </c>
      <c r="I11" s="8">
        <v>0.69179866137678303</v>
      </c>
      <c r="J11" s="6">
        <v>45229</v>
      </c>
      <c r="K11" s="6">
        <v>24624</v>
      </c>
      <c r="L11" s="6">
        <v>5097</v>
      </c>
      <c r="M11" s="6">
        <v>21234</v>
      </c>
      <c r="N11" s="6">
        <v>18340</v>
      </c>
      <c r="O11" s="6">
        <v>1130</v>
      </c>
      <c r="P11" s="6">
        <v>17221</v>
      </c>
      <c r="Q11" s="6">
        <v>13486</v>
      </c>
      <c r="R11" s="6">
        <v>3705</v>
      </c>
      <c r="S11" s="6">
        <v>684</v>
      </c>
    </row>
    <row r="12" spans="1:21" x14ac:dyDescent="0.2">
      <c r="A12" s="109" t="s">
        <v>140</v>
      </c>
      <c r="B12" s="42" t="s">
        <v>173</v>
      </c>
      <c r="C12" s="43">
        <v>49196</v>
      </c>
      <c r="D12" s="43" t="s">
        <v>206</v>
      </c>
      <c r="E12" s="43">
        <v>53</v>
      </c>
      <c r="F12" s="43">
        <v>1432</v>
      </c>
      <c r="G12" s="43">
        <v>697</v>
      </c>
      <c r="H12" s="43">
        <v>38020</v>
      </c>
      <c r="I12" s="44">
        <v>0.77282705911049676</v>
      </c>
      <c r="J12" s="43">
        <v>37956</v>
      </c>
      <c r="K12" s="43">
        <v>18711</v>
      </c>
      <c r="L12" s="43">
        <v>1468</v>
      </c>
      <c r="M12" s="43">
        <v>19568</v>
      </c>
      <c r="N12" s="43">
        <v>17636</v>
      </c>
      <c r="O12" s="43">
        <v>1531</v>
      </c>
      <c r="P12" s="43">
        <v>16116</v>
      </c>
      <c r="Q12" s="43">
        <v>10415</v>
      </c>
      <c r="R12" s="43">
        <v>2188</v>
      </c>
      <c r="S12" s="43">
        <v>3809</v>
      </c>
    </row>
    <row r="13" spans="1:21" x14ac:dyDescent="0.2">
      <c r="A13" s="109" t="s">
        <v>140</v>
      </c>
      <c r="B13" s="122" t="s">
        <v>36</v>
      </c>
      <c r="C13" s="6">
        <v>3851</v>
      </c>
      <c r="D13" s="6" t="s">
        <v>204</v>
      </c>
      <c r="E13" s="6">
        <v>6</v>
      </c>
      <c r="F13" s="6">
        <v>73</v>
      </c>
      <c r="G13" s="6">
        <v>33</v>
      </c>
      <c r="H13" s="6">
        <v>2983</v>
      </c>
      <c r="I13" s="8">
        <v>0.77460399896130872</v>
      </c>
      <c r="J13" s="6">
        <v>2982</v>
      </c>
      <c r="K13" s="6">
        <v>1496</v>
      </c>
      <c r="L13" s="6">
        <v>119</v>
      </c>
      <c r="M13" s="6">
        <v>1492</v>
      </c>
      <c r="N13" s="6">
        <v>1328</v>
      </c>
      <c r="O13" s="6">
        <v>123</v>
      </c>
      <c r="P13" s="6">
        <v>1208</v>
      </c>
      <c r="Q13" s="6">
        <v>743</v>
      </c>
      <c r="R13" s="6">
        <v>211</v>
      </c>
      <c r="S13" s="6">
        <v>275</v>
      </c>
    </row>
    <row r="14" spans="1:21" x14ac:dyDescent="0.2">
      <c r="A14" s="109" t="s">
        <v>140</v>
      </c>
      <c r="B14" s="122" t="s">
        <v>37</v>
      </c>
      <c r="C14" s="6">
        <v>4693</v>
      </c>
      <c r="D14" s="6" t="s">
        <v>204</v>
      </c>
      <c r="E14" s="6" t="s">
        <v>206</v>
      </c>
      <c r="F14" s="6">
        <v>126</v>
      </c>
      <c r="G14" s="6">
        <v>51</v>
      </c>
      <c r="H14" s="6">
        <v>3517</v>
      </c>
      <c r="I14" s="8">
        <v>0.74941402088216491</v>
      </c>
      <c r="J14" s="6">
        <v>3514</v>
      </c>
      <c r="K14" s="6">
        <v>1672</v>
      </c>
      <c r="L14" s="6">
        <v>124</v>
      </c>
      <c r="M14" s="6">
        <v>1786</v>
      </c>
      <c r="N14" s="6">
        <v>1598</v>
      </c>
      <c r="O14" s="6">
        <v>136</v>
      </c>
      <c r="P14" s="6">
        <v>1463</v>
      </c>
      <c r="Q14" s="6">
        <v>900</v>
      </c>
      <c r="R14" s="6">
        <v>217</v>
      </c>
      <c r="S14" s="6">
        <v>362</v>
      </c>
    </row>
    <row r="15" spans="1:21" x14ac:dyDescent="0.2">
      <c r="A15" s="109" t="s">
        <v>140</v>
      </c>
      <c r="B15" s="122" t="s">
        <v>38</v>
      </c>
      <c r="C15" s="6">
        <v>12000</v>
      </c>
      <c r="D15" s="6" t="s">
        <v>206</v>
      </c>
      <c r="E15" s="6">
        <v>20</v>
      </c>
      <c r="F15" s="6">
        <v>439</v>
      </c>
      <c r="G15" s="6">
        <v>208</v>
      </c>
      <c r="H15" s="6">
        <v>9789</v>
      </c>
      <c r="I15" s="8">
        <v>0.81575000000000009</v>
      </c>
      <c r="J15" s="6">
        <v>9773</v>
      </c>
      <c r="K15" s="6">
        <v>5097</v>
      </c>
      <c r="L15" s="6">
        <v>285</v>
      </c>
      <c r="M15" s="6">
        <v>4648</v>
      </c>
      <c r="N15" s="6">
        <v>4199</v>
      </c>
      <c r="O15" s="6">
        <v>369</v>
      </c>
      <c r="P15" s="6">
        <v>3834</v>
      </c>
      <c r="Q15" s="6">
        <v>2530</v>
      </c>
      <c r="R15" s="6">
        <v>413</v>
      </c>
      <c r="S15" s="6">
        <v>958</v>
      </c>
    </row>
    <row r="16" spans="1:21" x14ac:dyDescent="0.2">
      <c r="A16" s="109" t="s">
        <v>140</v>
      </c>
      <c r="B16" s="122" t="s">
        <v>39</v>
      </c>
      <c r="C16" s="6">
        <v>5876</v>
      </c>
      <c r="D16" s="6" t="s">
        <v>204</v>
      </c>
      <c r="E16" s="6">
        <v>4</v>
      </c>
      <c r="F16" s="6">
        <v>138</v>
      </c>
      <c r="G16" s="6">
        <v>46</v>
      </c>
      <c r="H16" s="6">
        <v>4193</v>
      </c>
      <c r="I16" s="8">
        <v>0.71358066712049029</v>
      </c>
      <c r="J16" s="6">
        <v>4184</v>
      </c>
      <c r="K16" s="6">
        <v>2286</v>
      </c>
      <c r="L16" s="6">
        <v>209</v>
      </c>
      <c r="M16" s="6">
        <v>2154</v>
      </c>
      <c r="N16" s="6">
        <v>1956</v>
      </c>
      <c r="O16" s="6">
        <v>189</v>
      </c>
      <c r="P16" s="6">
        <v>1768</v>
      </c>
      <c r="Q16" s="6">
        <v>1050</v>
      </c>
      <c r="R16" s="6">
        <v>219</v>
      </c>
      <c r="S16" s="6">
        <v>539</v>
      </c>
    </row>
    <row r="17" spans="1:21" x14ac:dyDescent="0.2">
      <c r="A17" s="109" t="s">
        <v>140</v>
      </c>
      <c r="B17" s="122" t="s">
        <v>40</v>
      </c>
      <c r="C17" s="6">
        <v>8693</v>
      </c>
      <c r="D17" s="6" t="s">
        <v>204</v>
      </c>
      <c r="E17" s="6">
        <v>9</v>
      </c>
      <c r="F17" s="6">
        <v>259</v>
      </c>
      <c r="G17" s="6">
        <v>137</v>
      </c>
      <c r="H17" s="6">
        <v>6662</v>
      </c>
      <c r="I17" s="8">
        <v>0.76636374094098703</v>
      </c>
      <c r="J17" s="6">
        <v>6652</v>
      </c>
      <c r="K17" s="6">
        <v>2851</v>
      </c>
      <c r="L17" s="6">
        <v>207</v>
      </c>
      <c r="M17" s="6">
        <v>3969</v>
      </c>
      <c r="N17" s="6">
        <v>3638</v>
      </c>
      <c r="O17" s="6">
        <v>311</v>
      </c>
      <c r="P17" s="6">
        <v>3327</v>
      </c>
      <c r="Q17" s="6">
        <v>2184</v>
      </c>
      <c r="R17" s="6">
        <v>506</v>
      </c>
      <c r="S17" s="6">
        <v>693</v>
      </c>
    </row>
    <row r="18" spans="1:21" x14ac:dyDescent="0.2">
      <c r="A18" s="109" t="s">
        <v>140</v>
      </c>
      <c r="B18" s="122" t="s">
        <v>41</v>
      </c>
      <c r="C18" s="6">
        <v>10063</v>
      </c>
      <c r="D18" s="6" t="s">
        <v>206</v>
      </c>
      <c r="E18" s="6">
        <v>8</v>
      </c>
      <c r="F18" s="6">
        <v>298</v>
      </c>
      <c r="G18" s="6">
        <v>178</v>
      </c>
      <c r="H18" s="6">
        <v>7857</v>
      </c>
      <c r="I18" s="8">
        <v>0.78078107920103346</v>
      </c>
      <c r="J18" s="6">
        <v>7841</v>
      </c>
      <c r="K18" s="6">
        <v>3984</v>
      </c>
      <c r="L18" s="6">
        <v>382</v>
      </c>
      <c r="M18" s="6">
        <v>3913</v>
      </c>
      <c r="N18" s="6">
        <v>3479</v>
      </c>
      <c r="O18" s="6">
        <v>305</v>
      </c>
      <c r="P18" s="6">
        <v>3174</v>
      </c>
      <c r="Q18" s="6">
        <v>2101</v>
      </c>
      <c r="R18" s="6">
        <v>430</v>
      </c>
      <c r="S18" s="6">
        <v>716</v>
      </c>
    </row>
    <row r="19" spans="1:21" x14ac:dyDescent="0.2">
      <c r="A19" s="109" t="s">
        <v>140</v>
      </c>
      <c r="B19" s="2" t="s">
        <v>42</v>
      </c>
      <c r="C19" s="6">
        <v>3989</v>
      </c>
      <c r="D19" s="6" t="s">
        <v>204</v>
      </c>
      <c r="E19" s="6" t="s">
        <v>206</v>
      </c>
      <c r="F19" s="6">
        <v>96</v>
      </c>
      <c r="G19" s="6">
        <v>44</v>
      </c>
      <c r="H19" s="6">
        <v>2993</v>
      </c>
      <c r="I19" s="8">
        <v>0.75031336174479824</v>
      </c>
      <c r="J19" s="6">
        <v>2984</v>
      </c>
      <c r="K19" s="6">
        <v>1311</v>
      </c>
      <c r="L19" s="6">
        <v>141</v>
      </c>
      <c r="M19" s="6">
        <v>1597</v>
      </c>
      <c r="N19" s="6">
        <v>1429</v>
      </c>
      <c r="O19" s="6">
        <v>98</v>
      </c>
      <c r="P19" s="6">
        <v>1333</v>
      </c>
      <c r="Q19" s="6">
        <v>900</v>
      </c>
      <c r="R19" s="6">
        <v>191</v>
      </c>
      <c r="S19" s="6">
        <v>265</v>
      </c>
    </row>
    <row r="20" spans="1:21" x14ac:dyDescent="0.2">
      <c r="A20" s="109" t="s">
        <v>141</v>
      </c>
      <c r="B20" s="42" t="s">
        <v>173</v>
      </c>
      <c r="C20" s="43">
        <v>731670</v>
      </c>
      <c r="D20" s="43">
        <v>840</v>
      </c>
      <c r="E20" s="43">
        <v>569</v>
      </c>
      <c r="F20" s="43">
        <v>23273</v>
      </c>
      <c r="G20" s="43">
        <v>12282</v>
      </c>
      <c r="H20" s="43">
        <v>516075</v>
      </c>
      <c r="I20" s="44">
        <v>0.70533847226208535</v>
      </c>
      <c r="J20" s="43">
        <v>508595</v>
      </c>
      <c r="K20" s="43">
        <v>279244</v>
      </c>
      <c r="L20" s="43">
        <v>56142</v>
      </c>
      <c r="M20" s="43">
        <v>248123</v>
      </c>
      <c r="N20" s="43">
        <v>219443</v>
      </c>
      <c r="O20" s="43">
        <v>15172</v>
      </c>
      <c r="P20" s="43">
        <v>204421</v>
      </c>
      <c r="Q20" s="43">
        <v>161993</v>
      </c>
      <c r="R20" s="43">
        <v>41170</v>
      </c>
      <c r="S20" s="43">
        <v>9270</v>
      </c>
    </row>
    <row r="21" spans="1:21" x14ac:dyDescent="0.2">
      <c r="A21" s="109" t="s">
        <v>141</v>
      </c>
      <c r="B21" s="122" t="s">
        <v>36</v>
      </c>
      <c r="C21" s="6">
        <v>68742</v>
      </c>
      <c r="D21" s="6">
        <v>16</v>
      </c>
      <c r="E21" s="6">
        <v>110</v>
      </c>
      <c r="F21" s="6">
        <v>1482</v>
      </c>
      <c r="G21" s="6">
        <v>718</v>
      </c>
      <c r="H21" s="6">
        <v>48473</v>
      </c>
      <c r="I21" s="8">
        <v>0.70514387128684064</v>
      </c>
      <c r="J21" s="6">
        <v>47636</v>
      </c>
      <c r="K21" s="6">
        <v>26955</v>
      </c>
      <c r="L21" s="6">
        <v>5126</v>
      </c>
      <c r="M21" s="6">
        <v>22254</v>
      </c>
      <c r="N21" s="6">
        <v>20093</v>
      </c>
      <c r="O21" s="6">
        <v>1989</v>
      </c>
      <c r="P21" s="6">
        <v>18121</v>
      </c>
      <c r="Q21" s="6">
        <v>14391</v>
      </c>
      <c r="R21" s="6">
        <v>3488</v>
      </c>
      <c r="S21" s="6">
        <v>894</v>
      </c>
    </row>
    <row r="22" spans="1:21" x14ac:dyDescent="0.2">
      <c r="A22" s="109" t="s">
        <v>141</v>
      </c>
      <c r="B22" s="122" t="s">
        <v>37</v>
      </c>
      <c r="C22" s="6">
        <v>68952</v>
      </c>
      <c r="D22" s="6">
        <v>84</v>
      </c>
      <c r="E22" s="6">
        <v>38</v>
      </c>
      <c r="F22" s="6">
        <v>1574</v>
      </c>
      <c r="G22" s="6">
        <v>753</v>
      </c>
      <c r="H22" s="6">
        <v>48907</v>
      </c>
      <c r="I22" s="8">
        <v>0.70929052094210465</v>
      </c>
      <c r="J22" s="6">
        <v>48558</v>
      </c>
      <c r="K22" s="6">
        <v>24674</v>
      </c>
      <c r="L22" s="6">
        <v>4794</v>
      </c>
      <c r="M22" s="6">
        <v>22568</v>
      </c>
      <c r="N22" s="6">
        <v>21201</v>
      </c>
      <c r="O22" s="6">
        <v>1524</v>
      </c>
      <c r="P22" s="6">
        <v>19694</v>
      </c>
      <c r="Q22" s="6">
        <v>16066</v>
      </c>
      <c r="R22" s="6">
        <v>3735</v>
      </c>
      <c r="S22" s="6">
        <v>731</v>
      </c>
    </row>
    <row r="23" spans="1:21" x14ac:dyDescent="0.2">
      <c r="A23" s="109" t="s">
        <v>141</v>
      </c>
      <c r="B23" s="122" t="s">
        <v>38</v>
      </c>
      <c r="C23" s="6">
        <v>177010</v>
      </c>
      <c r="D23" s="6">
        <v>198</v>
      </c>
      <c r="E23" s="6">
        <v>171</v>
      </c>
      <c r="F23" s="6">
        <v>5692</v>
      </c>
      <c r="G23" s="6">
        <v>2661</v>
      </c>
      <c r="H23" s="6">
        <v>125919</v>
      </c>
      <c r="I23" s="8">
        <v>0.71136658945822273</v>
      </c>
      <c r="J23" s="6">
        <v>124990</v>
      </c>
      <c r="K23" s="6">
        <v>73216</v>
      </c>
      <c r="L23" s="6">
        <v>12742</v>
      </c>
      <c r="M23" s="6">
        <v>58143</v>
      </c>
      <c r="N23" s="6">
        <v>51196</v>
      </c>
      <c r="O23" s="6">
        <v>3921</v>
      </c>
      <c r="P23" s="6">
        <v>47295</v>
      </c>
      <c r="Q23" s="6">
        <v>39018</v>
      </c>
      <c r="R23" s="6">
        <v>7465</v>
      </c>
      <c r="S23" s="6">
        <v>2169</v>
      </c>
    </row>
    <row r="24" spans="1:21" x14ac:dyDescent="0.2">
      <c r="A24" s="109" t="s">
        <v>141</v>
      </c>
      <c r="B24" s="122" t="s">
        <v>39</v>
      </c>
      <c r="C24" s="6">
        <v>85765</v>
      </c>
      <c r="D24" s="6">
        <v>46</v>
      </c>
      <c r="E24" s="6">
        <v>54</v>
      </c>
      <c r="F24" s="6">
        <v>2670</v>
      </c>
      <c r="G24" s="6">
        <v>1582</v>
      </c>
      <c r="H24" s="6">
        <v>59515</v>
      </c>
      <c r="I24" s="8">
        <v>0.69393109077129367</v>
      </c>
      <c r="J24" s="6">
        <v>57898</v>
      </c>
      <c r="K24" s="6">
        <v>33321</v>
      </c>
      <c r="L24" s="6">
        <v>7697</v>
      </c>
      <c r="M24" s="6">
        <v>30055</v>
      </c>
      <c r="N24" s="6">
        <v>26298</v>
      </c>
      <c r="O24" s="6">
        <v>1782</v>
      </c>
      <c r="P24" s="6">
        <v>24541</v>
      </c>
      <c r="Q24" s="6">
        <v>18164</v>
      </c>
      <c r="R24" s="6">
        <v>5929</v>
      </c>
      <c r="S24" s="6">
        <v>1356</v>
      </c>
    </row>
    <row r="25" spans="1:21" x14ac:dyDescent="0.2">
      <c r="A25" s="109" t="s">
        <v>141</v>
      </c>
      <c r="B25" s="122" t="s">
        <v>40</v>
      </c>
      <c r="C25" s="6">
        <v>131231</v>
      </c>
      <c r="D25" s="6">
        <v>54</v>
      </c>
      <c r="E25" s="6">
        <v>56</v>
      </c>
      <c r="F25" s="6">
        <v>5199</v>
      </c>
      <c r="G25" s="6">
        <v>2627</v>
      </c>
      <c r="H25" s="6">
        <v>93728</v>
      </c>
      <c r="I25" s="8">
        <v>0.71422148730101886</v>
      </c>
      <c r="J25" s="6">
        <v>92085</v>
      </c>
      <c r="K25" s="6">
        <v>44888</v>
      </c>
      <c r="L25" s="6">
        <v>9375</v>
      </c>
      <c r="M25" s="6">
        <v>50401</v>
      </c>
      <c r="N25" s="6">
        <v>45168</v>
      </c>
      <c r="O25" s="6">
        <v>2365</v>
      </c>
      <c r="P25" s="6">
        <v>42826</v>
      </c>
      <c r="Q25" s="6">
        <v>33815</v>
      </c>
      <c r="R25" s="6">
        <v>9413</v>
      </c>
      <c r="S25" s="6">
        <v>1584</v>
      </c>
    </row>
    <row r="26" spans="1:21" x14ac:dyDescent="0.2">
      <c r="A26" s="109" t="s">
        <v>141</v>
      </c>
      <c r="B26" s="122" t="s">
        <v>41</v>
      </c>
      <c r="C26" s="6">
        <v>130631</v>
      </c>
      <c r="D26" s="6">
        <v>62</v>
      </c>
      <c r="E26" s="6">
        <v>104</v>
      </c>
      <c r="F26" s="6">
        <v>4363</v>
      </c>
      <c r="G26" s="6">
        <v>2772</v>
      </c>
      <c r="H26" s="6">
        <v>92960</v>
      </c>
      <c r="I26" s="8">
        <v>0.71162281541134964</v>
      </c>
      <c r="J26" s="6">
        <v>92026</v>
      </c>
      <c r="K26" s="6">
        <v>51358</v>
      </c>
      <c r="L26" s="6">
        <v>11288</v>
      </c>
      <c r="M26" s="6">
        <v>42182</v>
      </c>
      <c r="N26" s="6">
        <v>36105</v>
      </c>
      <c r="O26" s="6">
        <v>2429</v>
      </c>
      <c r="P26" s="6">
        <v>33715</v>
      </c>
      <c r="Q26" s="6">
        <v>25920</v>
      </c>
      <c r="R26" s="6">
        <v>7341</v>
      </c>
      <c r="S26" s="6">
        <v>2087</v>
      </c>
    </row>
    <row r="27" spans="1:21" x14ac:dyDescent="0.2">
      <c r="A27" s="109" t="s">
        <v>141</v>
      </c>
      <c r="B27" s="2" t="s">
        <v>42</v>
      </c>
      <c r="C27" s="6">
        <v>61943</v>
      </c>
      <c r="D27" s="6">
        <v>51</v>
      </c>
      <c r="E27" s="6">
        <v>22</v>
      </c>
      <c r="F27" s="6">
        <v>2034</v>
      </c>
      <c r="G27" s="6">
        <v>1132</v>
      </c>
      <c r="H27" s="6">
        <v>42620</v>
      </c>
      <c r="I27" s="8">
        <v>0.68805191869944948</v>
      </c>
      <c r="J27" s="6">
        <v>42173</v>
      </c>
      <c r="K27" s="6">
        <v>23255</v>
      </c>
      <c r="L27" s="6">
        <v>4953</v>
      </c>
      <c r="M27" s="6">
        <v>19637</v>
      </c>
      <c r="N27" s="6">
        <v>16911</v>
      </c>
      <c r="O27" s="6">
        <v>1032</v>
      </c>
      <c r="P27" s="6">
        <v>15888</v>
      </c>
      <c r="Q27" s="6">
        <v>12586</v>
      </c>
      <c r="R27" s="6">
        <v>3514</v>
      </c>
      <c r="S27" s="6">
        <v>419</v>
      </c>
    </row>
    <row r="28" spans="1:21" x14ac:dyDescent="0.2">
      <c r="A28" s="34" t="s">
        <v>62</v>
      </c>
      <c r="C28" s="6"/>
      <c r="D28" s="6"/>
      <c r="E28" s="6"/>
      <c r="F28" s="6"/>
      <c r="G28" s="6"/>
      <c r="H28" s="6"/>
      <c r="I28" s="6"/>
      <c r="J28" s="6"/>
      <c r="K28" s="6"/>
      <c r="L28" s="6"/>
      <c r="M28" s="6"/>
      <c r="N28" s="6"/>
      <c r="O28" s="6"/>
      <c r="P28" s="6"/>
      <c r="Q28" s="6"/>
      <c r="R28" s="6"/>
      <c r="S28" s="6"/>
      <c r="T28" s="6"/>
      <c r="U28" s="6"/>
    </row>
    <row r="29" spans="1:21" s="18" customFormat="1" ht="15" customHeight="1" x14ac:dyDescent="0.2">
      <c r="A29" s="127" t="s">
        <v>136</v>
      </c>
    </row>
    <row r="30" spans="1:21" s="36" customFormat="1" x14ac:dyDescent="0.2">
      <c r="A30" s="9" t="s">
        <v>175</v>
      </c>
    </row>
    <row r="31" spans="1:21" s="36" customFormat="1" x14ac:dyDescent="0.2">
      <c r="A31" s="9" t="s">
        <v>145</v>
      </c>
    </row>
    <row r="32" spans="1:21" s="18" customFormat="1" x14ac:dyDescent="0.2">
      <c r="A32" s="114" t="s">
        <v>128</v>
      </c>
    </row>
    <row r="33" spans="2:11" s="36" customFormat="1" x14ac:dyDescent="0.2">
      <c r="B33" s="35"/>
    </row>
    <row r="34" spans="2:11" x14ac:dyDescent="0.2">
      <c r="B34" s="9"/>
    </row>
    <row r="35" spans="2:11" x14ac:dyDescent="0.2">
      <c r="B35" s="126"/>
    </row>
    <row r="36" spans="2:11" x14ac:dyDescent="0.2">
      <c r="B36" s="125"/>
    </row>
    <row r="37" spans="2:11" x14ac:dyDescent="0.2">
      <c r="B37" s="126"/>
    </row>
    <row r="38" spans="2:11" x14ac:dyDescent="0.2">
      <c r="B38" s="54"/>
    </row>
    <row r="39" spans="2:11" x14ac:dyDescent="0.2">
      <c r="B39" s="126"/>
    </row>
    <row r="40" spans="2:11" x14ac:dyDescent="0.2">
      <c r="B40" s="125"/>
    </row>
    <row r="41" spans="2:11" x14ac:dyDescent="0.2">
      <c r="B41" s="126"/>
    </row>
    <row r="42" spans="2:11" x14ac:dyDescent="0.2">
      <c r="B42" s="126"/>
      <c r="K42" s="103"/>
    </row>
    <row r="43" spans="2:11" x14ac:dyDescent="0.2">
      <c r="K43" s="111"/>
    </row>
    <row r="66" spans="2:2" ht="14.25" x14ac:dyDescent="0.2">
      <c r="B66" s="112"/>
    </row>
    <row r="67" spans="2:2" x14ac:dyDescent="0.2">
      <c r="B67" s="9"/>
    </row>
    <row r="69" spans="2:2" x14ac:dyDescent="0.2">
      <c r="B69" s="54"/>
    </row>
    <row r="70" spans="2:2" ht="14.25" x14ac:dyDescent="0.2">
      <c r="B70" s="113"/>
    </row>
    <row r="71" spans="2:2" ht="14.25" x14ac:dyDescent="0.2">
      <c r="B71" s="113"/>
    </row>
  </sheetData>
  <hyperlinks>
    <hyperlink ref="A2" location="Innehåll!A1" display="Tillbaka till innehåll" xr:uid="{75DD726A-741A-47D1-B869-420F7C93C94B}"/>
    <hyperlink ref="A32" location="Innehåll!A37" display="Generella förklaringar för alla tabeller" xr:uid="{3187408E-79FA-4D53-951D-3D5ADB1AAD93}"/>
  </hyperlinks>
  <pageMargins left="0.7" right="0.7" top="0.75" bottom="0.75" header="0.3" footer="0.3"/>
  <pageSetup paperSize="8" scale="79" fitToHeight="0" orientation="landscape" r:id="rId1"/>
  <rowBreaks count="1" manualBreakCount="1">
    <brk id="35"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9" tint="0.79998168889431442"/>
    <pageSetUpPr fitToPage="1"/>
  </sheetPr>
  <dimension ref="A1:U82"/>
  <sheetViews>
    <sheetView showGridLines="0" zoomScaleNormal="100" zoomScalePageLayoutView="150" workbookViewId="0">
      <selection activeCell="B8" sqref="B8"/>
    </sheetView>
  </sheetViews>
  <sheetFormatPr defaultColWidth="8.85546875" defaultRowHeight="12" x14ac:dyDescent="0.2"/>
  <cols>
    <col min="1" max="1" width="27" style="15" bestFit="1" customWidth="1"/>
    <col min="2" max="2" width="50.7109375" style="15" bestFit="1" customWidth="1"/>
    <col min="3" max="14" width="10" style="15" customWidth="1"/>
    <col min="15" max="15" width="10" style="47" customWidth="1"/>
    <col min="16" max="16384" width="8.85546875" style="15"/>
  </cols>
  <sheetData>
    <row r="1" spans="1:21" ht="12.75" customHeight="1" x14ac:dyDescent="0.2">
      <c r="A1" s="1" t="s">
        <v>184</v>
      </c>
    </row>
    <row r="2" spans="1:21" s="7" customFormat="1" x14ac:dyDescent="0.2">
      <c r="A2" s="16" t="s">
        <v>127</v>
      </c>
      <c r="C2" s="6"/>
      <c r="D2" s="6"/>
      <c r="E2" s="6"/>
      <c r="F2" s="6"/>
      <c r="G2" s="6"/>
      <c r="H2" s="6"/>
      <c r="I2" s="6"/>
      <c r="J2" s="6"/>
      <c r="K2" s="6"/>
      <c r="L2" s="6"/>
      <c r="M2" s="6"/>
      <c r="N2" s="6"/>
      <c r="O2" s="143"/>
      <c r="P2" s="6"/>
      <c r="Q2" s="6"/>
      <c r="R2" s="6"/>
      <c r="S2" s="6"/>
      <c r="T2" s="6"/>
      <c r="U2" s="6"/>
    </row>
    <row r="3" spans="1:21" s="22" customFormat="1" ht="48" x14ac:dyDescent="0.25">
      <c r="A3" s="19" t="s">
        <v>46</v>
      </c>
      <c r="B3" s="19" t="s">
        <v>150</v>
      </c>
      <c r="C3" s="20" t="s">
        <v>65</v>
      </c>
      <c r="D3" s="124" t="s">
        <v>24</v>
      </c>
      <c r="E3" s="124" t="s">
        <v>81</v>
      </c>
      <c r="F3" s="124" t="s">
        <v>27</v>
      </c>
      <c r="G3" s="124" t="s">
        <v>79</v>
      </c>
      <c r="H3" s="124" t="s">
        <v>23</v>
      </c>
      <c r="I3" s="124" t="s">
        <v>80</v>
      </c>
      <c r="J3" s="124" t="s">
        <v>26</v>
      </c>
      <c r="K3" s="124" t="s">
        <v>25</v>
      </c>
      <c r="L3" s="124" t="s">
        <v>83</v>
      </c>
      <c r="M3" s="124" t="s">
        <v>82</v>
      </c>
      <c r="N3" s="124" t="s">
        <v>77</v>
      </c>
      <c r="O3" s="166" t="s">
        <v>78</v>
      </c>
    </row>
    <row r="4" spans="1:21" x14ac:dyDescent="0.2">
      <c r="A4" s="15" t="s">
        <v>91</v>
      </c>
      <c r="B4" s="15" t="s">
        <v>91</v>
      </c>
      <c r="C4" s="75">
        <v>1858236</v>
      </c>
      <c r="D4" s="75">
        <v>13148</v>
      </c>
      <c r="E4" s="75">
        <v>805198</v>
      </c>
      <c r="F4" s="75">
        <v>14636</v>
      </c>
      <c r="G4" s="75">
        <v>260491</v>
      </c>
      <c r="H4" s="75">
        <v>523354</v>
      </c>
      <c r="I4" s="75">
        <v>17606</v>
      </c>
      <c r="J4" s="75">
        <v>14892</v>
      </c>
      <c r="K4" s="75">
        <v>161593</v>
      </c>
      <c r="L4" s="75">
        <v>34783</v>
      </c>
      <c r="M4" s="75">
        <v>12535</v>
      </c>
      <c r="N4" s="75">
        <v>291245</v>
      </c>
      <c r="O4" s="161">
        <v>0.15673197591694488</v>
      </c>
    </row>
    <row r="5" spans="1:21" x14ac:dyDescent="0.2">
      <c r="A5" s="15" t="s">
        <v>91</v>
      </c>
      <c r="B5" s="15" t="s">
        <v>147</v>
      </c>
      <c r="C5" s="75">
        <v>1010897</v>
      </c>
      <c r="D5" s="75">
        <v>11373</v>
      </c>
      <c r="E5" s="75">
        <v>748674</v>
      </c>
      <c r="F5" s="75">
        <v>911</v>
      </c>
      <c r="G5" s="75">
        <v>43247</v>
      </c>
      <c r="H5" s="75">
        <v>206692</v>
      </c>
      <c r="I5" s="75" t="s">
        <v>205</v>
      </c>
      <c r="J5" s="75" t="s">
        <v>205</v>
      </c>
      <c r="K5" s="75" t="s">
        <v>205</v>
      </c>
      <c r="L5" s="75" t="s">
        <v>205</v>
      </c>
      <c r="M5" s="75" t="s">
        <v>205</v>
      </c>
      <c r="N5" s="75">
        <v>54620</v>
      </c>
      <c r="O5" s="161">
        <v>5.403122177630363E-2</v>
      </c>
    </row>
    <row r="6" spans="1:21" x14ac:dyDescent="0.2">
      <c r="A6" s="15" t="s">
        <v>91</v>
      </c>
      <c r="B6" s="15" t="s">
        <v>148</v>
      </c>
      <c r="C6" s="75">
        <v>134973</v>
      </c>
      <c r="D6" s="75">
        <v>1609</v>
      </c>
      <c r="E6" s="75">
        <v>56404</v>
      </c>
      <c r="F6" s="75">
        <v>709</v>
      </c>
      <c r="G6" s="75">
        <v>26641</v>
      </c>
      <c r="H6" s="75">
        <v>49610</v>
      </c>
      <c r="I6" s="75" t="s">
        <v>205</v>
      </c>
      <c r="J6" s="75" t="s">
        <v>205</v>
      </c>
      <c r="K6" s="75" t="s">
        <v>205</v>
      </c>
      <c r="L6" s="75" t="s">
        <v>205</v>
      </c>
      <c r="M6" s="75" t="s">
        <v>205</v>
      </c>
      <c r="N6" s="75">
        <v>28250</v>
      </c>
      <c r="O6" s="161">
        <v>0.20930111948315588</v>
      </c>
    </row>
    <row r="7" spans="1:21" x14ac:dyDescent="0.2">
      <c r="A7" s="15" t="s">
        <v>91</v>
      </c>
      <c r="B7" s="15" t="s">
        <v>149</v>
      </c>
      <c r="C7" s="75">
        <v>712366</v>
      </c>
      <c r="D7" s="75">
        <v>166</v>
      </c>
      <c r="E7" s="75">
        <v>120</v>
      </c>
      <c r="F7" s="75">
        <v>13016</v>
      </c>
      <c r="G7" s="75">
        <v>190603</v>
      </c>
      <c r="H7" s="75">
        <v>267052</v>
      </c>
      <c r="I7" s="75">
        <v>17606</v>
      </c>
      <c r="J7" s="75">
        <v>14892</v>
      </c>
      <c r="K7" s="75">
        <v>161593</v>
      </c>
      <c r="L7" s="75">
        <v>34783</v>
      </c>
      <c r="M7" s="75">
        <v>12535</v>
      </c>
      <c r="N7" s="75">
        <v>208375</v>
      </c>
      <c r="O7" s="161">
        <v>0.2925111529747349</v>
      </c>
    </row>
    <row r="8" spans="1:21" x14ac:dyDescent="0.2">
      <c r="A8" s="15" t="s">
        <v>146</v>
      </c>
      <c r="B8" s="15" t="s">
        <v>91</v>
      </c>
      <c r="C8" s="75">
        <v>1573418</v>
      </c>
      <c r="D8" s="75">
        <v>2838</v>
      </c>
      <c r="E8" s="75">
        <v>801820</v>
      </c>
      <c r="F8" s="75">
        <v>9673</v>
      </c>
      <c r="G8" s="75">
        <v>205430</v>
      </c>
      <c r="H8" s="75">
        <v>395792</v>
      </c>
      <c r="I8" s="75">
        <v>12990</v>
      </c>
      <c r="J8" s="75">
        <v>7606</v>
      </c>
      <c r="K8" s="75">
        <v>99896</v>
      </c>
      <c r="L8" s="75">
        <v>28236</v>
      </c>
      <c r="M8" s="75">
        <v>9137</v>
      </c>
      <c r="N8" s="75">
        <v>221258</v>
      </c>
      <c r="O8" s="161">
        <v>0.14062251734758341</v>
      </c>
    </row>
    <row r="9" spans="1:21" x14ac:dyDescent="0.2">
      <c r="A9" s="15" t="s">
        <v>146</v>
      </c>
      <c r="B9" s="15" t="s">
        <v>147</v>
      </c>
      <c r="C9" s="75">
        <v>961156</v>
      </c>
      <c r="D9" s="75">
        <v>1674</v>
      </c>
      <c r="E9" s="75">
        <v>747209</v>
      </c>
      <c r="F9" s="75">
        <v>675</v>
      </c>
      <c r="G9" s="75">
        <v>36943</v>
      </c>
      <c r="H9" s="75">
        <v>174655</v>
      </c>
      <c r="I9" s="75" t="s">
        <v>205</v>
      </c>
      <c r="J9" s="75" t="s">
        <v>205</v>
      </c>
      <c r="K9" s="75" t="s">
        <v>205</v>
      </c>
      <c r="L9" s="75" t="s">
        <v>205</v>
      </c>
      <c r="M9" s="75" t="s">
        <v>205</v>
      </c>
      <c r="N9" s="75">
        <v>38617</v>
      </c>
      <c r="O9" s="161">
        <v>4.0177661066465795E-2</v>
      </c>
    </row>
    <row r="10" spans="1:21" x14ac:dyDescent="0.2">
      <c r="A10" s="15" t="s">
        <v>146</v>
      </c>
      <c r="B10" s="15" t="s">
        <v>148</v>
      </c>
      <c r="C10" s="6">
        <v>113993</v>
      </c>
      <c r="D10" s="75">
        <v>1083</v>
      </c>
      <c r="E10" s="75">
        <v>54531</v>
      </c>
      <c r="F10" s="75">
        <v>613</v>
      </c>
      <c r="G10" s="75">
        <v>20145</v>
      </c>
      <c r="H10" s="75">
        <v>37621</v>
      </c>
      <c r="I10" s="75" t="s">
        <v>205</v>
      </c>
      <c r="J10" s="75" t="s">
        <v>205</v>
      </c>
      <c r="K10" s="75" t="s">
        <v>205</v>
      </c>
      <c r="L10" s="75" t="s">
        <v>205</v>
      </c>
      <c r="M10" s="75" t="s">
        <v>205</v>
      </c>
      <c r="N10" s="75">
        <v>21228</v>
      </c>
      <c r="O10" s="161">
        <v>0.18622196099760513</v>
      </c>
    </row>
    <row r="11" spans="1:21" x14ac:dyDescent="0.2">
      <c r="A11" s="15" t="s">
        <v>146</v>
      </c>
      <c r="B11" s="15" t="s">
        <v>149</v>
      </c>
      <c r="C11" s="6">
        <v>498269</v>
      </c>
      <c r="D11" s="75">
        <v>81</v>
      </c>
      <c r="E11" s="75">
        <v>80</v>
      </c>
      <c r="F11" s="75">
        <v>8385</v>
      </c>
      <c r="G11" s="75">
        <v>148342</v>
      </c>
      <c r="H11" s="75">
        <v>183516</v>
      </c>
      <c r="I11" s="75">
        <v>12990</v>
      </c>
      <c r="J11" s="75">
        <v>7606</v>
      </c>
      <c r="K11" s="75">
        <v>99896</v>
      </c>
      <c r="L11" s="75">
        <v>28236</v>
      </c>
      <c r="M11" s="75">
        <v>9137</v>
      </c>
      <c r="N11" s="75">
        <v>161413</v>
      </c>
      <c r="O11" s="161">
        <v>0.32394750626669527</v>
      </c>
    </row>
    <row r="12" spans="1:21" x14ac:dyDescent="0.2">
      <c r="A12" s="15" t="s">
        <v>66</v>
      </c>
      <c r="B12" s="15" t="s">
        <v>91</v>
      </c>
      <c r="C12" s="75">
        <v>276313</v>
      </c>
      <c r="D12" s="75">
        <v>10305</v>
      </c>
      <c r="E12" s="75">
        <v>3257</v>
      </c>
      <c r="F12" s="75">
        <v>4653</v>
      </c>
      <c r="G12" s="75">
        <v>54203</v>
      </c>
      <c r="H12" s="75">
        <v>124261</v>
      </c>
      <c r="I12" s="75">
        <v>4524</v>
      </c>
      <c r="J12" s="75">
        <v>7222</v>
      </c>
      <c r="K12" s="75">
        <v>58108</v>
      </c>
      <c r="L12" s="75">
        <v>6465</v>
      </c>
      <c r="M12" s="75">
        <v>3315</v>
      </c>
      <c r="N12" s="75">
        <v>69032</v>
      </c>
      <c r="O12" s="161">
        <v>0.24983261735785142</v>
      </c>
    </row>
    <row r="13" spans="1:21" x14ac:dyDescent="0.2">
      <c r="A13" s="15" t="s">
        <v>66</v>
      </c>
      <c r="B13" s="15" t="s">
        <v>147</v>
      </c>
      <c r="C13" s="75">
        <v>47747</v>
      </c>
      <c r="D13" s="75">
        <v>9696</v>
      </c>
      <c r="E13" s="75">
        <v>1410</v>
      </c>
      <c r="F13" s="75">
        <v>171</v>
      </c>
      <c r="G13" s="75">
        <v>6098</v>
      </c>
      <c r="H13" s="75">
        <v>30372</v>
      </c>
      <c r="I13" s="75" t="s">
        <v>205</v>
      </c>
      <c r="J13" s="75" t="s">
        <v>205</v>
      </c>
      <c r="K13" s="75" t="s">
        <v>205</v>
      </c>
      <c r="L13" s="75" t="s">
        <v>205</v>
      </c>
      <c r="M13" s="75" t="s">
        <v>205</v>
      </c>
      <c r="N13" s="75">
        <v>15794</v>
      </c>
      <c r="O13" s="161">
        <v>0.33078518022074688</v>
      </c>
    </row>
    <row r="14" spans="1:21" x14ac:dyDescent="0.2">
      <c r="A14" s="15" t="s">
        <v>66</v>
      </c>
      <c r="B14" s="15" t="s">
        <v>148</v>
      </c>
      <c r="C14" s="6">
        <v>20518</v>
      </c>
      <c r="D14" s="75">
        <v>524</v>
      </c>
      <c r="E14" s="75">
        <v>1812</v>
      </c>
      <c r="F14" s="75">
        <v>88</v>
      </c>
      <c r="G14" s="75">
        <v>6384</v>
      </c>
      <c r="H14" s="75">
        <v>11710</v>
      </c>
      <c r="I14" s="75" t="s">
        <v>205</v>
      </c>
      <c r="J14" s="75" t="s">
        <v>205</v>
      </c>
      <c r="K14" s="75" t="s">
        <v>205</v>
      </c>
      <c r="L14" s="75" t="s">
        <v>205</v>
      </c>
      <c r="M14" s="75" t="s">
        <v>205</v>
      </c>
      <c r="N14" s="75">
        <v>6908</v>
      </c>
      <c r="O14" s="161">
        <v>0.33667998830295348</v>
      </c>
    </row>
    <row r="15" spans="1:21" x14ac:dyDescent="0.2">
      <c r="A15" s="15" t="s">
        <v>66</v>
      </c>
      <c r="B15" s="15" t="s">
        <v>149</v>
      </c>
      <c r="C15" s="6">
        <v>208048</v>
      </c>
      <c r="D15" s="75">
        <v>85</v>
      </c>
      <c r="E15" s="75">
        <v>35</v>
      </c>
      <c r="F15" s="75">
        <v>4394</v>
      </c>
      <c r="G15" s="75">
        <v>41721</v>
      </c>
      <c r="H15" s="75">
        <v>82179</v>
      </c>
      <c r="I15" s="75">
        <v>4524</v>
      </c>
      <c r="J15" s="75">
        <v>7222</v>
      </c>
      <c r="K15" s="75">
        <v>58108</v>
      </c>
      <c r="L15" s="75">
        <v>6465</v>
      </c>
      <c r="M15" s="75">
        <v>3315</v>
      </c>
      <c r="N15" s="75">
        <v>46330</v>
      </c>
      <c r="O15" s="161">
        <v>0.22268899484734292</v>
      </c>
    </row>
    <row r="16" spans="1:21" s="7" customFormat="1" x14ac:dyDescent="0.2">
      <c r="A16" s="34" t="s">
        <v>62</v>
      </c>
      <c r="C16" s="6"/>
      <c r="D16" s="6"/>
      <c r="E16" s="6"/>
      <c r="F16" s="6"/>
      <c r="G16" s="6"/>
      <c r="H16" s="6"/>
      <c r="I16" s="6"/>
      <c r="J16" s="6"/>
      <c r="K16" s="6"/>
      <c r="L16" s="6"/>
      <c r="M16" s="6"/>
      <c r="N16" s="6"/>
      <c r="O16" s="143"/>
      <c r="P16" s="6"/>
      <c r="Q16" s="6"/>
      <c r="R16" s="6"/>
      <c r="S16" s="6"/>
      <c r="T16" s="6"/>
      <c r="U16" s="6"/>
    </row>
    <row r="17" spans="1:16" s="18" customFormat="1" ht="15" customHeight="1" x14ac:dyDescent="0.2">
      <c r="A17" s="127" t="s">
        <v>136</v>
      </c>
      <c r="O17" s="17"/>
    </row>
    <row r="18" spans="1:16" s="36" customFormat="1" x14ac:dyDescent="0.2">
      <c r="A18" s="7" t="s">
        <v>153</v>
      </c>
      <c r="D18" s="67"/>
      <c r="E18" s="67"/>
      <c r="F18" s="49"/>
      <c r="G18" s="49"/>
      <c r="H18" s="49"/>
      <c r="I18" s="49"/>
      <c r="J18" s="49"/>
      <c r="K18" s="49"/>
      <c r="L18" s="49"/>
      <c r="M18" s="49"/>
      <c r="N18" s="49"/>
      <c r="O18" s="49"/>
      <c r="P18" s="49"/>
    </row>
    <row r="19" spans="1:16" s="18" customFormat="1" x14ac:dyDescent="0.2">
      <c r="A19" s="114" t="s">
        <v>128</v>
      </c>
      <c r="O19" s="17"/>
    </row>
    <row r="20" spans="1:16" x14ac:dyDescent="0.2">
      <c r="A20" s="2"/>
      <c r="D20" s="47"/>
      <c r="E20" s="47"/>
      <c r="F20" s="47"/>
      <c r="G20" s="47"/>
      <c r="H20" s="47"/>
      <c r="I20" s="47"/>
      <c r="J20" s="47"/>
      <c r="K20" s="47"/>
      <c r="L20" s="47"/>
      <c r="M20" s="47"/>
      <c r="N20" s="47"/>
    </row>
    <row r="21" spans="1:16" x14ac:dyDescent="0.2">
      <c r="B21" s="115"/>
    </row>
    <row r="22" spans="1:16" x14ac:dyDescent="0.2">
      <c r="B22" s="126"/>
    </row>
    <row r="23" spans="1:16" x14ac:dyDescent="0.2">
      <c r="B23" s="125"/>
    </row>
    <row r="24" spans="1:16" x14ac:dyDescent="0.2">
      <c r="B24" s="126"/>
    </row>
    <row r="25" spans="1:16" x14ac:dyDescent="0.2">
      <c r="B25" s="9"/>
    </row>
    <row r="26" spans="1:16" x14ac:dyDescent="0.2">
      <c r="B26" s="9"/>
    </row>
    <row r="27" spans="1:16" x14ac:dyDescent="0.2">
      <c r="B27" s="9"/>
    </row>
    <row r="28" spans="1:16" x14ac:dyDescent="0.2">
      <c r="B28" s="54"/>
      <c r="C28" s="78"/>
    </row>
    <row r="29" spans="1:16" x14ac:dyDescent="0.2">
      <c r="B29" s="93"/>
      <c r="C29" s="78"/>
    </row>
    <row r="30" spans="1:16" x14ac:dyDescent="0.2">
      <c r="B30" s="93"/>
    </row>
    <row r="31" spans="1:16" x14ac:dyDescent="0.2">
      <c r="B31" s="126"/>
      <c r="C31" s="79"/>
    </row>
    <row r="32" spans="1:16" x14ac:dyDescent="0.2">
      <c r="B32" s="125"/>
    </row>
    <row r="33" spans="2:2" x14ac:dyDescent="0.2">
      <c r="B33" s="126"/>
    </row>
    <row r="34" spans="2:2" x14ac:dyDescent="0.2">
      <c r="B34" s="126"/>
    </row>
    <row r="82" spans="8:14" x14ac:dyDescent="0.2">
      <c r="H82" s="7"/>
      <c r="I82" s="7"/>
      <c r="J82" s="7"/>
      <c r="K82" s="7"/>
      <c r="L82" s="7"/>
      <c r="M82" s="7"/>
      <c r="N82" s="7"/>
    </row>
  </sheetData>
  <hyperlinks>
    <hyperlink ref="A2" location="Innehåll!A1" display="Tillbaka till innehåll" xr:uid="{B25F76C0-E8BA-4B38-9C01-2B16E592F1EA}"/>
    <hyperlink ref="A19" location="Innehåll!A37" display="Generella förklaringar för alla tabeller" xr:uid="{F6512B45-977D-4DE7-88AF-19B699B2C571}"/>
  </hyperlinks>
  <pageMargins left="0.7" right="0.7" top="0.75" bottom="0.75" header="0.3" footer="0.3"/>
  <pageSetup paperSize="8" scale="94"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9" tint="0.79998168889431442"/>
    <pageSetUpPr fitToPage="1"/>
  </sheetPr>
  <dimension ref="A1:T38"/>
  <sheetViews>
    <sheetView showGridLines="0" zoomScaleNormal="100" zoomScalePageLayoutView="150" workbookViewId="0">
      <selection activeCell="B8" sqref="B8"/>
    </sheetView>
  </sheetViews>
  <sheetFormatPr defaultColWidth="8.85546875" defaultRowHeight="12" x14ac:dyDescent="0.2"/>
  <cols>
    <col min="1" max="1" width="36.85546875" style="7" customWidth="1"/>
    <col min="2" max="14" width="13.42578125" style="7" customWidth="1"/>
    <col min="15" max="16384" width="8.85546875" style="7"/>
  </cols>
  <sheetData>
    <row r="1" spans="1:20" ht="12.75" customHeight="1" x14ac:dyDescent="0.2">
      <c r="A1" s="1" t="s">
        <v>183</v>
      </c>
      <c r="B1" s="40"/>
      <c r="C1" s="40"/>
      <c r="D1" s="40"/>
      <c r="E1" s="40"/>
      <c r="F1" s="40"/>
      <c r="G1" s="40"/>
      <c r="H1" s="40"/>
      <c r="I1" s="40"/>
      <c r="J1" s="40"/>
      <c r="K1" s="40"/>
      <c r="L1" s="40"/>
      <c r="M1" s="40"/>
    </row>
    <row r="2" spans="1:20" x14ac:dyDescent="0.2">
      <c r="A2" s="16" t="s">
        <v>127</v>
      </c>
      <c r="B2" s="6"/>
      <c r="C2" s="6"/>
      <c r="D2" s="6"/>
      <c r="E2" s="6"/>
      <c r="F2" s="6"/>
      <c r="G2" s="6"/>
      <c r="H2" s="6"/>
      <c r="I2" s="6"/>
      <c r="J2" s="6"/>
      <c r="K2" s="6"/>
      <c r="L2" s="6"/>
      <c r="M2" s="6"/>
      <c r="N2" s="6"/>
      <c r="O2" s="6"/>
      <c r="P2" s="6"/>
      <c r="Q2" s="6"/>
      <c r="R2" s="6"/>
      <c r="S2" s="6"/>
      <c r="T2" s="6"/>
    </row>
    <row r="3" spans="1:20" ht="48" x14ac:dyDescent="0.2">
      <c r="A3" s="19" t="s">
        <v>31</v>
      </c>
      <c r="B3" s="20" t="s">
        <v>88</v>
      </c>
      <c r="C3" s="124" t="s">
        <v>24</v>
      </c>
      <c r="D3" s="124" t="s">
        <v>81</v>
      </c>
      <c r="E3" s="124" t="s">
        <v>27</v>
      </c>
      <c r="F3" s="124" t="s">
        <v>79</v>
      </c>
      <c r="G3" s="124" t="s">
        <v>23</v>
      </c>
      <c r="H3" s="124" t="s">
        <v>80</v>
      </c>
      <c r="I3" s="124" t="s">
        <v>26</v>
      </c>
      <c r="J3" s="124" t="s">
        <v>25</v>
      </c>
      <c r="K3" s="124" t="s">
        <v>83</v>
      </c>
      <c r="L3" s="124" t="s">
        <v>82</v>
      </c>
      <c r="M3" s="124" t="s">
        <v>77</v>
      </c>
      <c r="N3" s="180" t="s">
        <v>78</v>
      </c>
    </row>
    <row r="4" spans="1:20" x14ac:dyDescent="0.2">
      <c r="A4" s="23" t="s">
        <v>63</v>
      </c>
      <c r="B4" s="119">
        <v>712366</v>
      </c>
      <c r="C4" s="119">
        <v>166</v>
      </c>
      <c r="D4" s="119">
        <v>120</v>
      </c>
      <c r="E4" s="119">
        <v>13016</v>
      </c>
      <c r="F4" s="119">
        <v>190603</v>
      </c>
      <c r="G4" s="119">
        <v>267052</v>
      </c>
      <c r="H4" s="119">
        <v>17606</v>
      </c>
      <c r="I4" s="119">
        <v>14892</v>
      </c>
      <c r="J4" s="119">
        <v>161593</v>
      </c>
      <c r="K4" s="119">
        <v>34783</v>
      </c>
      <c r="L4" s="119">
        <v>12535</v>
      </c>
      <c r="M4" s="119">
        <v>208375</v>
      </c>
      <c r="N4" s="120">
        <v>0.2925111529747349</v>
      </c>
    </row>
    <row r="5" spans="1:20" ht="12.75" customHeight="1" x14ac:dyDescent="0.2">
      <c r="A5" s="103" t="s">
        <v>19</v>
      </c>
      <c r="B5" s="43">
        <v>71599</v>
      </c>
      <c r="C5" s="43" t="s">
        <v>206</v>
      </c>
      <c r="D5" s="43">
        <v>12</v>
      </c>
      <c r="E5" s="43">
        <v>839</v>
      </c>
      <c r="F5" s="43">
        <v>17222</v>
      </c>
      <c r="G5" s="43">
        <v>41462</v>
      </c>
      <c r="H5" s="43">
        <v>783</v>
      </c>
      <c r="I5" s="43">
        <v>1560</v>
      </c>
      <c r="J5" s="43">
        <v>9514</v>
      </c>
      <c r="K5" s="43">
        <v>160</v>
      </c>
      <c r="L5" s="43">
        <v>45</v>
      </c>
      <c r="M5" s="43">
        <v>18007</v>
      </c>
      <c r="N5" s="44">
        <v>0.25149792594868642</v>
      </c>
    </row>
    <row r="6" spans="1:20" ht="12.75" customHeight="1" x14ac:dyDescent="0.2">
      <c r="A6" s="33" t="s">
        <v>18</v>
      </c>
      <c r="B6" s="6">
        <v>68953</v>
      </c>
      <c r="C6" s="6" t="s">
        <v>206</v>
      </c>
      <c r="D6" s="6">
        <v>9</v>
      </c>
      <c r="E6" s="6">
        <v>811</v>
      </c>
      <c r="F6" s="6">
        <v>16437</v>
      </c>
      <c r="G6" s="6">
        <v>40289</v>
      </c>
      <c r="H6" s="6">
        <v>741</v>
      </c>
      <c r="I6" s="6">
        <v>1467</v>
      </c>
      <c r="J6" s="6">
        <v>9002</v>
      </c>
      <c r="K6" s="6">
        <v>153</v>
      </c>
      <c r="L6" s="6">
        <v>42</v>
      </c>
      <c r="M6" s="6">
        <v>17180</v>
      </c>
      <c r="N6" s="8">
        <v>0.2491552216727336</v>
      </c>
    </row>
    <row r="7" spans="1:20" ht="12.75" customHeight="1" x14ac:dyDescent="0.2">
      <c r="A7" s="33" t="s">
        <v>17</v>
      </c>
      <c r="B7" s="6">
        <v>2646</v>
      </c>
      <c r="C7" s="6" t="s">
        <v>204</v>
      </c>
      <c r="D7" s="6" t="s">
        <v>206</v>
      </c>
      <c r="E7" s="6">
        <v>28</v>
      </c>
      <c r="F7" s="6">
        <v>785</v>
      </c>
      <c r="G7" s="6">
        <v>1173</v>
      </c>
      <c r="H7" s="6">
        <v>42</v>
      </c>
      <c r="I7" s="6">
        <v>93</v>
      </c>
      <c r="J7" s="6">
        <v>512</v>
      </c>
      <c r="K7" s="6">
        <v>7</v>
      </c>
      <c r="L7" s="6" t="s">
        <v>206</v>
      </c>
      <c r="M7" s="6">
        <v>827</v>
      </c>
      <c r="N7" s="8">
        <v>0.31254724111866972</v>
      </c>
    </row>
    <row r="8" spans="1:20" ht="12.75" customHeight="1" x14ac:dyDescent="0.2">
      <c r="A8" s="103" t="s">
        <v>207</v>
      </c>
      <c r="B8" s="43">
        <v>84552</v>
      </c>
      <c r="C8" s="43">
        <v>54</v>
      </c>
      <c r="D8" s="43">
        <v>23</v>
      </c>
      <c r="E8" s="43">
        <v>1676</v>
      </c>
      <c r="F8" s="43">
        <v>21361</v>
      </c>
      <c r="G8" s="43">
        <v>47804</v>
      </c>
      <c r="H8" s="43">
        <v>1103</v>
      </c>
      <c r="I8" s="43">
        <v>2177</v>
      </c>
      <c r="J8" s="43">
        <v>9699</v>
      </c>
      <c r="K8" s="43">
        <v>405</v>
      </c>
      <c r="L8" s="43">
        <v>250</v>
      </c>
      <c r="M8" s="43">
        <v>22518</v>
      </c>
      <c r="N8" s="44">
        <v>0.26632131705932444</v>
      </c>
    </row>
    <row r="9" spans="1:20" ht="12.75" customHeight="1" x14ac:dyDescent="0.2">
      <c r="A9" s="33" t="s">
        <v>32</v>
      </c>
      <c r="B9" s="6">
        <v>60601</v>
      </c>
      <c r="C9" s="6" t="s">
        <v>206</v>
      </c>
      <c r="D9" s="6">
        <v>8</v>
      </c>
      <c r="E9" s="6">
        <v>1136</v>
      </c>
      <c r="F9" s="6">
        <v>14205</v>
      </c>
      <c r="G9" s="6">
        <v>36158</v>
      </c>
      <c r="H9" s="6">
        <v>684</v>
      </c>
      <c r="I9" s="6">
        <v>1651</v>
      </c>
      <c r="J9" s="6">
        <v>6561</v>
      </c>
      <c r="K9" s="6">
        <v>139</v>
      </c>
      <c r="L9" s="6">
        <v>58</v>
      </c>
      <c r="M9" s="6">
        <v>14890</v>
      </c>
      <c r="N9" s="8">
        <v>0.2457055164106203</v>
      </c>
    </row>
    <row r="10" spans="1:20" ht="12.75" customHeight="1" x14ac:dyDescent="0.2">
      <c r="A10" s="33" t="s">
        <v>33</v>
      </c>
      <c r="B10" s="6">
        <v>3836</v>
      </c>
      <c r="C10" s="6" t="s">
        <v>204</v>
      </c>
      <c r="D10" s="6" t="s">
        <v>204</v>
      </c>
      <c r="E10" s="6">
        <v>73</v>
      </c>
      <c r="F10" s="6">
        <v>930</v>
      </c>
      <c r="G10" s="6">
        <v>2251</v>
      </c>
      <c r="H10" s="6">
        <v>29</v>
      </c>
      <c r="I10" s="6">
        <v>50</v>
      </c>
      <c r="J10" s="6">
        <v>503</v>
      </c>
      <c r="K10" s="6" t="s">
        <v>204</v>
      </c>
      <c r="L10" s="6" t="s">
        <v>204</v>
      </c>
      <c r="M10" s="6">
        <v>959</v>
      </c>
      <c r="N10" s="8">
        <v>0.25</v>
      </c>
    </row>
    <row r="11" spans="1:20" ht="12.75" customHeight="1" x14ac:dyDescent="0.2">
      <c r="A11" s="33" t="s">
        <v>34</v>
      </c>
      <c r="B11" s="6">
        <v>20115</v>
      </c>
      <c r="C11" s="6">
        <v>53</v>
      </c>
      <c r="D11" s="6">
        <v>15</v>
      </c>
      <c r="E11" s="6">
        <v>467</v>
      </c>
      <c r="F11" s="6">
        <v>6226</v>
      </c>
      <c r="G11" s="6">
        <v>9395</v>
      </c>
      <c r="H11" s="6">
        <v>390</v>
      </c>
      <c r="I11" s="6">
        <v>476</v>
      </c>
      <c r="J11" s="6">
        <v>2635</v>
      </c>
      <c r="K11" s="6">
        <v>266</v>
      </c>
      <c r="L11" s="6">
        <v>192</v>
      </c>
      <c r="M11" s="6">
        <v>6669</v>
      </c>
      <c r="N11" s="8">
        <v>0.3315436241610738</v>
      </c>
    </row>
    <row r="12" spans="1:20" ht="12.75" customHeight="1" x14ac:dyDescent="0.2">
      <c r="A12" s="107" t="s">
        <v>16</v>
      </c>
      <c r="B12" s="43">
        <v>19835</v>
      </c>
      <c r="C12" s="43">
        <v>4</v>
      </c>
      <c r="D12" s="43">
        <v>8</v>
      </c>
      <c r="E12" s="43">
        <v>359</v>
      </c>
      <c r="F12" s="43">
        <v>5067</v>
      </c>
      <c r="G12" s="43">
        <v>9228</v>
      </c>
      <c r="H12" s="43">
        <v>401</v>
      </c>
      <c r="I12" s="43">
        <v>400</v>
      </c>
      <c r="J12" s="43">
        <v>4065</v>
      </c>
      <c r="K12" s="43">
        <v>284</v>
      </c>
      <c r="L12" s="43">
        <v>19</v>
      </c>
      <c r="M12" s="43">
        <v>5472</v>
      </c>
      <c r="N12" s="44">
        <v>0.27587597680867154</v>
      </c>
    </row>
    <row r="13" spans="1:20" ht="12.75" customHeight="1" x14ac:dyDescent="0.2">
      <c r="A13" s="33" t="s">
        <v>47</v>
      </c>
      <c r="B13" s="43">
        <v>8332</v>
      </c>
      <c r="C13" s="43" t="s">
        <v>206</v>
      </c>
      <c r="D13" s="43" t="s">
        <v>206</v>
      </c>
      <c r="E13" s="43">
        <v>98</v>
      </c>
      <c r="F13" s="43">
        <v>2191</v>
      </c>
      <c r="G13" s="43">
        <v>4632</v>
      </c>
      <c r="H13" s="43">
        <v>54</v>
      </c>
      <c r="I13" s="43">
        <v>39</v>
      </c>
      <c r="J13" s="43">
        <v>1310</v>
      </c>
      <c r="K13" s="43" t="s">
        <v>206</v>
      </c>
      <c r="L13" s="43" t="s">
        <v>206</v>
      </c>
      <c r="M13" s="43">
        <v>2248</v>
      </c>
      <c r="N13" s="44">
        <v>0.26980316850696112</v>
      </c>
    </row>
    <row r="14" spans="1:20" ht="12.75" customHeight="1" x14ac:dyDescent="0.2">
      <c r="A14" s="33" t="s">
        <v>48</v>
      </c>
      <c r="B14" s="43">
        <v>11503</v>
      </c>
      <c r="C14" s="43" t="s">
        <v>206</v>
      </c>
      <c r="D14" s="43">
        <v>5</v>
      </c>
      <c r="E14" s="43">
        <v>261</v>
      </c>
      <c r="F14" s="43">
        <v>2876</v>
      </c>
      <c r="G14" s="43">
        <v>4596</v>
      </c>
      <c r="H14" s="43">
        <v>347</v>
      </c>
      <c r="I14" s="43">
        <v>361</v>
      </c>
      <c r="J14" s="43">
        <v>2755</v>
      </c>
      <c r="K14" s="43">
        <v>283</v>
      </c>
      <c r="L14" s="43">
        <v>18</v>
      </c>
      <c r="M14" s="43">
        <v>3224</v>
      </c>
      <c r="N14" s="44">
        <v>0.28027471094497086</v>
      </c>
    </row>
    <row r="15" spans="1:20" ht="12.75" customHeight="1" x14ac:dyDescent="0.2">
      <c r="A15" s="103" t="s">
        <v>15</v>
      </c>
      <c r="B15" s="43">
        <v>65142</v>
      </c>
      <c r="C15" s="43" t="s">
        <v>204</v>
      </c>
      <c r="D15" s="43">
        <v>10</v>
      </c>
      <c r="E15" s="43">
        <v>431</v>
      </c>
      <c r="F15" s="43">
        <v>13006</v>
      </c>
      <c r="G15" s="43">
        <v>23380</v>
      </c>
      <c r="H15" s="43">
        <v>1671</v>
      </c>
      <c r="I15" s="43">
        <v>1335</v>
      </c>
      <c r="J15" s="43">
        <v>17609</v>
      </c>
      <c r="K15" s="43">
        <v>4342</v>
      </c>
      <c r="L15" s="43">
        <v>3358</v>
      </c>
      <c r="M15" s="43">
        <v>14677</v>
      </c>
      <c r="N15" s="44">
        <v>0.22530778913757638</v>
      </c>
    </row>
    <row r="16" spans="1:20" ht="12.75" customHeight="1" x14ac:dyDescent="0.2">
      <c r="A16" s="33" t="s">
        <v>14</v>
      </c>
      <c r="B16" s="6">
        <v>5057</v>
      </c>
      <c r="C16" s="6" t="s">
        <v>204</v>
      </c>
      <c r="D16" s="6" t="s">
        <v>206</v>
      </c>
      <c r="E16" s="6">
        <v>43</v>
      </c>
      <c r="F16" s="6">
        <v>1236</v>
      </c>
      <c r="G16" s="6">
        <v>2406</v>
      </c>
      <c r="H16" s="6">
        <v>111</v>
      </c>
      <c r="I16" s="6">
        <v>206</v>
      </c>
      <c r="J16" s="6">
        <v>1006</v>
      </c>
      <c r="K16" s="6">
        <v>13</v>
      </c>
      <c r="L16" s="6">
        <v>35</v>
      </c>
      <c r="M16" s="6">
        <v>1347</v>
      </c>
      <c r="N16" s="8">
        <v>0.26636345659481908</v>
      </c>
    </row>
    <row r="17" spans="1:14" ht="12.75" customHeight="1" x14ac:dyDescent="0.2">
      <c r="A17" s="33" t="s">
        <v>13</v>
      </c>
      <c r="B17" s="6">
        <v>52785</v>
      </c>
      <c r="C17" s="6" t="s">
        <v>204</v>
      </c>
      <c r="D17" s="6">
        <v>7</v>
      </c>
      <c r="E17" s="6">
        <v>297</v>
      </c>
      <c r="F17" s="6">
        <v>9888</v>
      </c>
      <c r="G17" s="6">
        <v>17251</v>
      </c>
      <c r="H17" s="6">
        <v>1461</v>
      </c>
      <c r="I17" s="6">
        <v>964</v>
      </c>
      <c r="J17" s="6">
        <v>15296</v>
      </c>
      <c r="K17" s="6">
        <v>4318</v>
      </c>
      <c r="L17" s="6">
        <v>3303</v>
      </c>
      <c r="M17" s="6">
        <v>11349</v>
      </c>
      <c r="N17" s="8">
        <v>0.21500426257459507</v>
      </c>
    </row>
    <row r="18" spans="1:14" ht="12.75" customHeight="1" x14ac:dyDescent="0.2">
      <c r="A18" s="33" t="s">
        <v>49</v>
      </c>
      <c r="B18" s="6">
        <v>3263</v>
      </c>
      <c r="C18" s="6" t="s">
        <v>204</v>
      </c>
      <c r="D18" s="6" t="s">
        <v>206</v>
      </c>
      <c r="E18" s="6">
        <v>42</v>
      </c>
      <c r="F18" s="6">
        <v>901</v>
      </c>
      <c r="G18" s="6">
        <v>1141</v>
      </c>
      <c r="H18" s="6">
        <v>63</v>
      </c>
      <c r="I18" s="6">
        <v>45</v>
      </c>
      <c r="J18" s="6">
        <v>1070</v>
      </c>
      <c r="K18" s="6" t="s">
        <v>204</v>
      </c>
      <c r="L18" s="6" t="s">
        <v>204</v>
      </c>
      <c r="M18" s="6">
        <v>964</v>
      </c>
      <c r="N18" s="8">
        <v>0.29543365001532335</v>
      </c>
    </row>
    <row r="19" spans="1:14" ht="12.75" customHeight="1" x14ac:dyDescent="0.2">
      <c r="A19" s="33" t="s">
        <v>12</v>
      </c>
      <c r="B19" s="6">
        <v>4037</v>
      </c>
      <c r="C19" s="6" t="s">
        <v>204</v>
      </c>
      <c r="D19" s="6" t="s">
        <v>206</v>
      </c>
      <c r="E19" s="6">
        <v>49</v>
      </c>
      <c r="F19" s="6">
        <v>981</v>
      </c>
      <c r="G19" s="6">
        <v>2582</v>
      </c>
      <c r="H19" s="6">
        <v>36</v>
      </c>
      <c r="I19" s="6">
        <v>120</v>
      </c>
      <c r="J19" s="6">
        <v>237</v>
      </c>
      <c r="K19" s="6">
        <v>11</v>
      </c>
      <c r="L19" s="6">
        <v>20</v>
      </c>
      <c r="M19" s="6">
        <v>1017</v>
      </c>
      <c r="N19" s="8">
        <v>0.25191974238295767</v>
      </c>
    </row>
    <row r="20" spans="1:14" ht="12.75" customHeight="1" x14ac:dyDescent="0.2">
      <c r="A20" s="103" t="s">
        <v>11</v>
      </c>
      <c r="B20" s="43">
        <v>86218</v>
      </c>
      <c r="C20" s="43">
        <v>16</v>
      </c>
      <c r="D20" s="43">
        <v>35</v>
      </c>
      <c r="E20" s="43">
        <v>1521</v>
      </c>
      <c r="F20" s="43">
        <v>29891</v>
      </c>
      <c r="G20" s="43">
        <v>29619</v>
      </c>
      <c r="H20" s="43">
        <v>2429</v>
      </c>
      <c r="I20" s="43">
        <v>1375</v>
      </c>
      <c r="J20" s="43">
        <v>18408</v>
      </c>
      <c r="K20" s="43">
        <v>2722</v>
      </c>
      <c r="L20" s="43">
        <v>202</v>
      </c>
      <c r="M20" s="43">
        <v>32336</v>
      </c>
      <c r="N20" s="44">
        <v>0.37504929365097783</v>
      </c>
    </row>
    <row r="21" spans="1:14" ht="12.75" customHeight="1" x14ac:dyDescent="0.2">
      <c r="A21" s="33" t="s">
        <v>10</v>
      </c>
      <c r="B21" s="6">
        <v>52942</v>
      </c>
      <c r="C21" s="6">
        <v>15</v>
      </c>
      <c r="D21" s="6" t="s">
        <v>206</v>
      </c>
      <c r="E21" s="6">
        <v>943</v>
      </c>
      <c r="F21" s="6">
        <v>19699</v>
      </c>
      <c r="G21" s="6">
        <v>17037</v>
      </c>
      <c r="H21" s="6">
        <v>1592</v>
      </c>
      <c r="I21" s="6">
        <v>779</v>
      </c>
      <c r="J21" s="6">
        <v>11965</v>
      </c>
      <c r="K21" s="6">
        <v>782</v>
      </c>
      <c r="L21" s="6">
        <v>127</v>
      </c>
      <c r="M21" s="6">
        <v>21306</v>
      </c>
      <c r="N21" s="8">
        <v>0.40244040648256585</v>
      </c>
    </row>
    <row r="22" spans="1:14" ht="12.75" customHeight="1" x14ac:dyDescent="0.2">
      <c r="A22" s="33" t="s">
        <v>9</v>
      </c>
      <c r="B22" s="6">
        <v>12301</v>
      </c>
      <c r="C22" s="6" t="s">
        <v>204</v>
      </c>
      <c r="D22" s="6">
        <v>14</v>
      </c>
      <c r="E22" s="6">
        <v>126</v>
      </c>
      <c r="F22" s="6">
        <v>4345</v>
      </c>
      <c r="G22" s="6">
        <v>4610</v>
      </c>
      <c r="H22" s="6">
        <v>128</v>
      </c>
      <c r="I22" s="6">
        <v>146</v>
      </c>
      <c r="J22" s="6">
        <v>1487</v>
      </c>
      <c r="K22" s="6">
        <v>1439</v>
      </c>
      <c r="L22" s="6">
        <v>6</v>
      </c>
      <c r="M22" s="6">
        <v>4473</v>
      </c>
      <c r="N22" s="8">
        <v>0.36362897325420696</v>
      </c>
    </row>
    <row r="23" spans="1:14" ht="12.75" customHeight="1" x14ac:dyDescent="0.2">
      <c r="A23" s="33" t="s">
        <v>8</v>
      </c>
      <c r="B23" s="6">
        <v>20975</v>
      </c>
      <c r="C23" s="6" t="s">
        <v>206</v>
      </c>
      <c r="D23" s="6">
        <v>18</v>
      </c>
      <c r="E23" s="6">
        <v>452</v>
      </c>
      <c r="F23" s="6">
        <v>5847</v>
      </c>
      <c r="G23" s="6">
        <v>7972</v>
      </c>
      <c r="H23" s="6">
        <v>709</v>
      </c>
      <c r="I23" s="6">
        <v>450</v>
      </c>
      <c r="J23" s="6">
        <v>4956</v>
      </c>
      <c r="K23" s="6">
        <v>501</v>
      </c>
      <c r="L23" s="6">
        <v>69</v>
      </c>
      <c r="M23" s="6">
        <v>6557</v>
      </c>
      <c r="N23" s="8">
        <v>0.31261025029797379</v>
      </c>
    </row>
    <row r="24" spans="1:14" ht="12.75" customHeight="1" x14ac:dyDescent="0.2">
      <c r="A24" s="103" t="s">
        <v>7</v>
      </c>
      <c r="B24" s="43">
        <v>17110</v>
      </c>
      <c r="C24" s="43" t="s">
        <v>204</v>
      </c>
      <c r="D24" s="43" t="s">
        <v>206</v>
      </c>
      <c r="E24" s="43">
        <v>173</v>
      </c>
      <c r="F24" s="43">
        <v>4588</v>
      </c>
      <c r="G24" s="43">
        <v>7993</v>
      </c>
      <c r="H24" s="43">
        <v>396</v>
      </c>
      <c r="I24" s="43">
        <v>539</v>
      </c>
      <c r="J24" s="43">
        <v>3138</v>
      </c>
      <c r="K24" s="43">
        <v>124</v>
      </c>
      <c r="L24" s="43">
        <v>158</v>
      </c>
      <c r="M24" s="43">
        <v>4984</v>
      </c>
      <c r="N24" s="44">
        <v>0.29129164231443599</v>
      </c>
    </row>
    <row r="25" spans="1:14" ht="12.75" customHeight="1" x14ac:dyDescent="0.2">
      <c r="A25" s="103" t="s">
        <v>6</v>
      </c>
      <c r="B25" s="43">
        <v>12970</v>
      </c>
      <c r="C25" s="43" t="s">
        <v>206</v>
      </c>
      <c r="D25" s="43">
        <v>4</v>
      </c>
      <c r="E25" s="43">
        <v>208</v>
      </c>
      <c r="F25" s="43">
        <v>3972</v>
      </c>
      <c r="G25" s="43">
        <v>5681</v>
      </c>
      <c r="H25" s="43">
        <v>206</v>
      </c>
      <c r="I25" s="43">
        <v>402</v>
      </c>
      <c r="J25" s="43">
        <v>1818</v>
      </c>
      <c r="K25" s="43">
        <v>448</v>
      </c>
      <c r="L25" s="43">
        <v>228</v>
      </c>
      <c r="M25" s="43">
        <v>4181</v>
      </c>
      <c r="N25" s="44">
        <v>0.32235929067077879</v>
      </c>
    </row>
    <row r="26" spans="1:14" ht="12.75" customHeight="1" x14ac:dyDescent="0.2">
      <c r="A26" s="103" t="s">
        <v>5</v>
      </c>
      <c r="B26" s="43">
        <v>29486</v>
      </c>
      <c r="C26" s="43">
        <v>6</v>
      </c>
      <c r="D26" s="43">
        <v>4</v>
      </c>
      <c r="E26" s="43">
        <v>401</v>
      </c>
      <c r="F26" s="43">
        <v>8817</v>
      </c>
      <c r="G26" s="43">
        <v>10580</v>
      </c>
      <c r="H26" s="43">
        <v>577</v>
      </c>
      <c r="I26" s="43">
        <v>1014</v>
      </c>
      <c r="J26" s="43">
        <v>7721</v>
      </c>
      <c r="K26" s="43">
        <v>272</v>
      </c>
      <c r="L26" s="43">
        <v>94</v>
      </c>
      <c r="M26" s="43">
        <v>9400</v>
      </c>
      <c r="N26" s="44">
        <v>0.31879536051007257</v>
      </c>
    </row>
    <row r="27" spans="1:14" ht="12.75" customHeight="1" x14ac:dyDescent="0.2">
      <c r="A27" s="103" t="s">
        <v>4</v>
      </c>
      <c r="B27" s="43">
        <v>77929</v>
      </c>
      <c r="C27" s="43" t="s">
        <v>204</v>
      </c>
      <c r="D27" s="43" t="s">
        <v>204</v>
      </c>
      <c r="E27" s="43">
        <v>189</v>
      </c>
      <c r="F27" s="43">
        <v>14076</v>
      </c>
      <c r="G27" s="43">
        <v>17549</v>
      </c>
      <c r="H27" s="43">
        <v>2134</v>
      </c>
      <c r="I27" s="43">
        <v>1008</v>
      </c>
      <c r="J27" s="43">
        <v>29926</v>
      </c>
      <c r="K27" s="43">
        <v>10732</v>
      </c>
      <c r="L27" s="43">
        <v>2315</v>
      </c>
      <c r="M27" s="43">
        <v>16210</v>
      </c>
      <c r="N27" s="44">
        <v>0.20800985512453643</v>
      </c>
    </row>
    <row r="28" spans="1:14" ht="12.75" customHeight="1" x14ac:dyDescent="0.2">
      <c r="A28" s="33" t="s">
        <v>3</v>
      </c>
      <c r="B28" s="6">
        <v>32991</v>
      </c>
      <c r="C28" s="6" t="s">
        <v>204</v>
      </c>
      <c r="D28" s="6" t="s">
        <v>204</v>
      </c>
      <c r="E28" s="6">
        <v>91</v>
      </c>
      <c r="F28" s="6">
        <v>5717</v>
      </c>
      <c r="G28" s="6">
        <v>8588</v>
      </c>
      <c r="H28" s="6">
        <v>843</v>
      </c>
      <c r="I28" s="6">
        <v>282</v>
      </c>
      <c r="J28" s="6">
        <v>12419</v>
      </c>
      <c r="K28" s="6">
        <v>4441</v>
      </c>
      <c r="L28" s="6">
        <v>610</v>
      </c>
      <c r="M28" s="6">
        <v>6560</v>
      </c>
      <c r="N28" s="8">
        <v>0.19884210845382075</v>
      </c>
    </row>
    <row r="29" spans="1:14" ht="12.75" customHeight="1" x14ac:dyDescent="0.2">
      <c r="A29" s="33" t="s">
        <v>170</v>
      </c>
      <c r="B29" s="6">
        <v>44938</v>
      </c>
      <c r="C29" s="6" t="s">
        <v>204</v>
      </c>
      <c r="D29" s="6" t="s">
        <v>204</v>
      </c>
      <c r="E29" s="6">
        <v>98</v>
      </c>
      <c r="F29" s="6">
        <v>8359</v>
      </c>
      <c r="G29" s="6">
        <v>8961</v>
      </c>
      <c r="H29" s="6">
        <v>1291</v>
      </c>
      <c r="I29" s="6">
        <v>726</v>
      </c>
      <c r="J29" s="6">
        <v>17507</v>
      </c>
      <c r="K29" s="6">
        <v>6291</v>
      </c>
      <c r="L29" s="6">
        <v>1705</v>
      </c>
      <c r="M29" s="6">
        <v>9650</v>
      </c>
      <c r="N29" s="8">
        <v>0.21474030886999868</v>
      </c>
    </row>
    <row r="30" spans="1:14" ht="12.75" customHeight="1" x14ac:dyDescent="0.2">
      <c r="A30" s="107" t="s">
        <v>2</v>
      </c>
      <c r="B30" s="43">
        <v>133164</v>
      </c>
      <c r="C30" s="43" t="s">
        <v>206</v>
      </c>
      <c r="D30" s="43">
        <v>5</v>
      </c>
      <c r="E30" s="43">
        <v>5364</v>
      </c>
      <c r="F30" s="43">
        <v>26920</v>
      </c>
      <c r="G30" s="43">
        <v>42001</v>
      </c>
      <c r="H30" s="43">
        <v>3341</v>
      </c>
      <c r="I30" s="43">
        <v>1396</v>
      </c>
      <c r="J30" s="43">
        <v>38778</v>
      </c>
      <c r="K30" s="43">
        <v>10384</v>
      </c>
      <c r="L30" s="43">
        <v>4974</v>
      </c>
      <c r="M30" s="43">
        <v>30262</v>
      </c>
      <c r="N30" s="44">
        <v>0.22725361208735093</v>
      </c>
    </row>
    <row r="31" spans="1:14" x14ac:dyDescent="0.2">
      <c r="A31" s="103" t="s">
        <v>0</v>
      </c>
      <c r="B31" s="43">
        <v>114361</v>
      </c>
      <c r="C31" s="43">
        <v>80</v>
      </c>
      <c r="D31" s="43">
        <v>18</v>
      </c>
      <c r="E31" s="43">
        <v>1855</v>
      </c>
      <c r="F31" s="43">
        <v>45683</v>
      </c>
      <c r="G31" s="43">
        <v>31755</v>
      </c>
      <c r="H31" s="43">
        <v>4565</v>
      </c>
      <c r="I31" s="43">
        <v>3686</v>
      </c>
      <c r="J31" s="43">
        <v>20917</v>
      </c>
      <c r="K31" s="43">
        <v>4910</v>
      </c>
      <c r="L31" s="43">
        <v>892</v>
      </c>
      <c r="M31" s="43">
        <v>50328</v>
      </c>
      <c r="N31" s="44">
        <v>0.44008009723594582</v>
      </c>
    </row>
    <row r="32" spans="1:14" x14ac:dyDescent="0.2">
      <c r="A32" s="33" t="s">
        <v>45</v>
      </c>
      <c r="B32" s="6">
        <v>13334</v>
      </c>
      <c r="C32" s="6" t="s">
        <v>204</v>
      </c>
      <c r="D32" s="6">
        <v>7</v>
      </c>
      <c r="E32" s="6">
        <v>135</v>
      </c>
      <c r="F32" s="6">
        <v>6578</v>
      </c>
      <c r="G32" s="6">
        <v>5181</v>
      </c>
      <c r="H32" s="6">
        <v>140</v>
      </c>
      <c r="I32" s="6">
        <v>219</v>
      </c>
      <c r="J32" s="6">
        <v>991</v>
      </c>
      <c r="K32" s="6">
        <v>78</v>
      </c>
      <c r="L32" s="6">
        <v>5</v>
      </c>
      <c r="M32" s="6">
        <v>6718</v>
      </c>
      <c r="N32" s="8">
        <v>0.50382480875956204</v>
      </c>
    </row>
    <row r="33" spans="1:20" x14ac:dyDescent="0.2">
      <c r="A33" s="33" t="s">
        <v>171</v>
      </c>
      <c r="B33" s="6">
        <v>101027</v>
      </c>
      <c r="C33" s="6">
        <v>80</v>
      </c>
      <c r="D33" s="6">
        <v>11</v>
      </c>
      <c r="E33" s="6">
        <v>1720</v>
      </c>
      <c r="F33" s="6">
        <v>39105</v>
      </c>
      <c r="G33" s="6">
        <v>26574</v>
      </c>
      <c r="H33" s="6">
        <v>4425</v>
      </c>
      <c r="I33" s="6">
        <v>3467</v>
      </c>
      <c r="J33" s="6">
        <v>19926</v>
      </c>
      <c r="K33" s="6">
        <v>4832</v>
      </c>
      <c r="L33" s="6">
        <v>887</v>
      </c>
      <c r="M33" s="6">
        <v>43610</v>
      </c>
      <c r="N33" s="8">
        <v>0.43166678214734677</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27" t="s">
        <v>136</v>
      </c>
    </row>
    <row r="36" spans="1:20" s="18" customFormat="1" x14ac:dyDescent="0.2">
      <c r="A36" s="7" t="s">
        <v>153</v>
      </c>
    </row>
    <row r="37" spans="1:20" s="18" customFormat="1" x14ac:dyDescent="0.2">
      <c r="A37" s="114" t="s">
        <v>128</v>
      </c>
    </row>
    <row r="38" spans="1:20" s="36" customFormat="1" x14ac:dyDescent="0.2"/>
  </sheetData>
  <hyperlinks>
    <hyperlink ref="A2" location="Innehåll!A1" display="Tillbaka till innehåll" xr:uid="{371C3629-7E32-40F4-8045-8CD469050B39}"/>
    <hyperlink ref="A37" location="Innehåll!A37" display="Generella förklaringar för alla tabeller" xr:uid="{21DF7D5B-D2DC-4CBA-A993-E1CA7AE8B119}"/>
  </hyperlinks>
  <pageMargins left="0.7" right="0.7" top="0.75" bottom="0.75" header="0.3" footer="0.3"/>
  <pageSetup paperSize="8"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9" tint="0.79998168889431442"/>
    <pageSetUpPr fitToPage="1"/>
  </sheetPr>
  <dimension ref="A1:T94"/>
  <sheetViews>
    <sheetView showGridLines="0" zoomScaleNormal="100" workbookViewId="0">
      <selection activeCell="B8" sqref="B8"/>
    </sheetView>
  </sheetViews>
  <sheetFormatPr defaultColWidth="9.140625" defaultRowHeight="12" x14ac:dyDescent="0.2"/>
  <cols>
    <col min="1" max="1" width="17.7109375" style="7" customWidth="1"/>
    <col min="2" max="2" width="37" style="7" bestFit="1" customWidth="1"/>
    <col min="3" max="15" width="10.85546875" style="7" customWidth="1"/>
    <col min="16" max="16384" width="9.140625" style="7"/>
  </cols>
  <sheetData>
    <row r="1" spans="1:20" x14ac:dyDescent="0.2">
      <c r="A1" s="1" t="s">
        <v>182</v>
      </c>
      <c r="C1" s="40"/>
      <c r="D1" s="40"/>
      <c r="E1" s="40"/>
      <c r="F1" s="40"/>
      <c r="G1" s="40"/>
      <c r="H1" s="40"/>
      <c r="I1" s="40"/>
      <c r="J1" s="40"/>
      <c r="K1" s="40"/>
      <c r="L1" s="40"/>
      <c r="M1" s="40"/>
      <c r="N1" s="40"/>
    </row>
    <row r="2" spans="1:20" x14ac:dyDescent="0.2">
      <c r="A2" s="16" t="s">
        <v>127</v>
      </c>
      <c r="B2" s="6"/>
      <c r="C2" s="6"/>
      <c r="D2" s="6"/>
      <c r="E2" s="6"/>
      <c r="F2" s="6"/>
      <c r="G2" s="6"/>
      <c r="H2" s="6"/>
      <c r="I2" s="6"/>
      <c r="J2" s="6"/>
      <c r="K2" s="6"/>
      <c r="L2" s="6"/>
      <c r="M2" s="6"/>
      <c r="N2" s="6"/>
      <c r="O2" s="6"/>
      <c r="P2" s="6"/>
      <c r="Q2" s="6"/>
      <c r="R2" s="6"/>
      <c r="S2" s="6"/>
      <c r="T2" s="6"/>
    </row>
    <row r="3" spans="1:20" s="41" customFormat="1" ht="72" x14ac:dyDescent="0.25">
      <c r="A3" s="123" t="s">
        <v>35</v>
      </c>
      <c r="B3" s="19" t="s">
        <v>31</v>
      </c>
      <c r="C3" s="124" t="s">
        <v>88</v>
      </c>
      <c r="D3" s="124" t="s">
        <v>24</v>
      </c>
      <c r="E3" s="124" t="s">
        <v>81</v>
      </c>
      <c r="F3" s="124" t="s">
        <v>27</v>
      </c>
      <c r="G3" s="124" t="s">
        <v>79</v>
      </c>
      <c r="H3" s="124" t="s">
        <v>23</v>
      </c>
      <c r="I3" s="124" t="s">
        <v>80</v>
      </c>
      <c r="J3" s="124" t="s">
        <v>26</v>
      </c>
      <c r="K3" s="124" t="s">
        <v>25</v>
      </c>
      <c r="L3" s="124" t="s">
        <v>83</v>
      </c>
      <c r="M3" s="124" t="s">
        <v>82</v>
      </c>
      <c r="N3" s="124" t="s">
        <v>77</v>
      </c>
      <c r="O3" s="180" t="s">
        <v>78</v>
      </c>
    </row>
    <row r="4" spans="1:20" x14ac:dyDescent="0.2">
      <c r="A4" s="121" t="s">
        <v>173</v>
      </c>
      <c r="B4" s="23" t="s">
        <v>63</v>
      </c>
      <c r="C4" s="119">
        <v>712366</v>
      </c>
      <c r="D4" s="119">
        <v>166</v>
      </c>
      <c r="E4" s="119">
        <v>120</v>
      </c>
      <c r="F4" s="119">
        <v>13016</v>
      </c>
      <c r="G4" s="119">
        <v>190603</v>
      </c>
      <c r="H4" s="119">
        <v>267052</v>
      </c>
      <c r="I4" s="119">
        <v>17606</v>
      </c>
      <c r="J4" s="119">
        <v>14892</v>
      </c>
      <c r="K4" s="119">
        <v>161593</v>
      </c>
      <c r="L4" s="119">
        <v>34783</v>
      </c>
      <c r="M4" s="119">
        <v>12535</v>
      </c>
      <c r="N4" s="119">
        <v>208375</v>
      </c>
      <c r="O4" s="120">
        <v>0.2925111529747349</v>
      </c>
    </row>
    <row r="5" spans="1:20" x14ac:dyDescent="0.2">
      <c r="A5" s="1" t="s">
        <v>36</v>
      </c>
      <c r="B5" s="42" t="s">
        <v>63</v>
      </c>
      <c r="C5" s="43">
        <v>65303</v>
      </c>
      <c r="D5" s="43">
        <v>8</v>
      </c>
      <c r="E5" s="43">
        <v>27</v>
      </c>
      <c r="F5" s="43">
        <v>772</v>
      </c>
      <c r="G5" s="43">
        <v>18071</v>
      </c>
      <c r="H5" s="43">
        <v>24569</v>
      </c>
      <c r="I5" s="43">
        <v>1815</v>
      </c>
      <c r="J5" s="43">
        <v>1939</v>
      </c>
      <c r="K5" s="43">
        <v>14008</v>
      </c>
      <c r="L5" s="43">
        <v>2981</v>
      </c>
      <c r="M5" s="43">
        <v>1113</v>
      </c>
      <c r="N5" s="43">
        <v>19894</v>
      </c>
      <c r="O5" s="44">
        <v>0.30464144066888199</v>
      </c>
    </row>
    <row r="6" spans="1:20" x14ac:dyDescent="0.2">
      <c r="A6" s="2" t="s">
        <v>36</v>
      </c>
      <c r="B6" s="45" t="s">
        <v>19</v>
      </c>
      <c r="C6" s="6">
        <v>6618</v>
      </c>
      <c r="D6" s="6" t="s">
        <v>204</v>
      </c>
      <c r="E6" s="6" t="s">
        <v>206</v>
      </c>
      <c r="F6" s="6">
        <v>49</v>
      </c>
      <c r="G6" s="6">
        <v>1485</v>
      </c>
      <c r="H6" s="6">
        <v>4033</v>
      </c>
      <c r="I6" s="6">
        <v>53</v>
      </c>
      <c r="J6" s="6">
        <v>150</v>
      </c>
      <c r="K6" s="6">
        <v>830</v>
      </c>
      <c r="L6" s="6">
        <v>8</v>
      </c>
      <c r="M6" s="6">
        <v>7</v>
      </c>
      <c r="N6" s="6">
        <v>1538</v>
      </c>
      <c r="O6" s="8">
        <v>0.23239649440918705</v>
      </c>
    </row>
    <row r="7" spans="1:20" x14ac:dyDescent="0.2">
      <c r="A7" s="2" t="s">
        <v>36</v>
      </c>
      <c r="B7" s="45" t="s">
        <v>207</v>
      </c>
      <c r="C7" s="6">
        <v>7391</v>
      </c>
      <c r="D7" s="6" t="s">
        <v>204</v>
      </c>
      <c r="E7" s="6" t="s">
        <v>206</v>
      </c>
      <c r="F7" s="6">
        <v>97</v>
      </c>
      <c r="G7" s="6">
        <v>1733</v>
      </c>
      <c r="H7" s="6">
        <v>4350</v>
      </c>
      <c r="I7" s="6">
        <v>96</v>
      </c>
      <c r="J7" s="6">
        <v>256</v>
      </c>
      <c r="K7" s="6">
        <v>821</v>
      </c>
      <c r="L7" s="6">
        <v>17</v>
      </c>
      <c r="M7" s="6">
        <v>19</v>
      </c>
      <c r="N7" s="6">
        <v>1829</v>
      </c>
      <c r="O7" s="8">
        <v>0.24746313083479909</v>
      </c>
    </row>
    <row r="8" spans="1:20" x14ac:dyDescent="0.2">
      <c r="A8" s="2" t="s">
        <v>36</v>
      </c>
      <c r="B8" s="45" t="s">
        <v>16</v>
      </c>
      <c r="C8" s="6">
        <v>1978</v>
      </c>
      <c r="D8" s="6" t="s">
        <v>204</v>
      </c>
      <c r="E8" s="6" t="s">
        <v>206</v>
      </c>
      <c r="F8" s="6">
        <v>17</v>
      </c>
      <c r="G8" s="6">
        <v>454</v>
      </c>
      <c r="H8" s="6">
        <v>956</v>
      </c>
      <c r="I8" s="6">
        <v>42</v>
      </c>
      <c r="J8" s="6">
        <v>45</v>
      </c>
      <c r="K8" s="6">
        <v>433</v>
      </c>
      <c r="L8" s="6">
        <v>29</v>
      </c>
      <c r="M8" s="6" t="s">
        <v>206</v>
      </c>
      <c r="N8" s="6">
        <v>496</v>
      </c>
      <c r="O8" s="8">
        <v>0.25075834175935285</v>
      </c>
    </row>
    <row r="9" spans="1:20" x14ac:dyDescent="0.2">
      <c r="A9" s="2" t="s">
        <v>36</v>
      </c>
      <c r="B9" s="45" t="s">
        <v>15</v>
      </c>
      <c r="C9" s="6">
        <v>5821</v>
      </c>
      <c r="D9" s="6" t="s">
        <v>204</v>
      </c>
      <c r="E9" s="6">
        <v>4</v>
      </c>
      <c r="F9" s="6">
        <v>30</v>
      </c>
      <c r="G9" s="6">
        <v>1261</v>
      </c>
      <c r="H9" s="6">
        <v>2250</v>
      </c>
      <c r="I9" s="6">
        <v>146</v>
      </c>
      <c r="J9" s="6">
        <v>146</v>
      </c>
      <c r="K9" s="6">
        <v>1419</v>
      </c>
      <c r="L9" s="6">
        <v>252</v>
      </c>
      <c r="M9" s="6">
        <v>313</v>
      </c>
      <c r="N9" s="6">
        <v>1407</v>
      </c>
      <c r="O9" s="8">
        <v>0.24171104621199108</v>
      </c>
    </row>
    <row r="10" spans="1:20" x14ac:dyDescent="0.2">
      <c r="A10" s="2" t="s">
        <v>36</v>
      </c>
      <c r="B10" s="7" t="s">
        <v>28</v>
      </c>
      <c r="C10" s="6">
        <v>5805</v>
      </c>
      <c r="D10" s="6" t="s">
        <v>204</v>
      </c>
      <c r="E10" s="6">
        <v>13</v>
      </c>
      <c r="F10" s="6">
        <v>114</v>
      </c>
      <c r="G10" s="6">
        <v>1812</v>
      </c>
      <c r="H10" s="6">
        <v>1789</v>
      </c>
      <c r="I10" s="6">
        <v>282</v>
      </c>
      <c r="J10" s="6">
        <v>178</v>
      </c>
      <c r="K10" s="6">
        <v>1451</v>
      </c>
      <c r="L10" s="6">
        <v>146</v>
      </c>
      <c r="M10" s="6">
        <v>20</v>
      </c>
      <c r="N10" s="6">
        <v>2094</v>
      </c>
      <c r="O10" s="8">
        <v>0.36072351421188631</v>
      </c>
    </row>
    <row r="11" spans="1:20" x14ac:dyDescent="0.2">
      <c r="A11" s="2" t="s">
        <v>36</v>
      </c>
      <c r="B11" s="45" t="s">
        <v>7</v>
      </c>
      <c r="C11" s="6">
        <v>1610</v>
      </c>
      <c r="D11" s="6" t="s">
        <v>204</v>
      </c>
      <c r="E11" s="6" t="s">
        <v>204</v>
      </c>
      <c r="F11" s="6">
        <v>9</v>
      </c>
      <c r="G11" s="6">
        <v>423</v>
      </c>
      <c r="H11" s="6">
        <v>732</v>
      </c>
      <c r="I11" s="6">
        <v>76</v>
      </c>
      <c r="J11" s="6">
        <v>66</v>
      </c>
      <c r="K11" s="6">
        <v>276</v>
      </c>
      <c r="L11" s="6">
        <v>16</v>
      </c>
      <c r="M11" s="6">
        <v>12</v>
      </c>
      <c r="N11" s="6">
        <v>499</v>
      </c>
      <c r="O11" s="8">
        <v>0.30993788819875778</v>
      </c>
    </row>
    <row r="12" spans="1:20" x14ac:dyDescent="0.2">
      <c r="A12" s="2" t="s">
        <v>36</v>
      </c>
      <c r="B12" s="45" t="s">
        <v>29</v>
      </c>
      <c r="C12" s="6">
        <v>843</v>
      </c>
      <c r="D12" s="6" t="s">
        <v>206</v>
      </c>
      <c r="E12" s="6" t="s">
        <v>206</v>
      </c>
      <c r="F12" s="6">
        <v>30</v>
      </c>
      <c r="G12" s="6">
        <v>189</v>
      </c>
      <c r="H12" s="6">
        <v>421</v>
      </c>
      <c r="I12" s="6">
        <v>28</v>
      </c>
      <c r="J12" s="6">
        <v>23</v>
      </c>
      <c r="K12" s="6">
        <v>119</v>
      </c>
      <c r="L12" s="6">
        <v>9</v>
      </c>
      <c r="M12" s="6">
        <v>22</v>
      </c>
      <c r="N12" s="6">
        <v>218</v>
      </c>
      <c r="O12" s="8">
        <v>0.25860023724792408</v>
      </c>
    </row>
    <row r="13" spans="1:20" x14ac:dyDescent="0.2">
      <c r="A13" s="2" t="s">
        <v>36</v>
      </c>
      <c r="B13" s="45" t="s">
        <v>30</v>
      </c>
      <c r="C13" s="6">
        <v>2520</v>
      </c>
      <c r="D13" s="6" t="s">
        <v>206</v>
      </c>
      <c r="E13" s="6" t="s">
        <v>204</v>
      </c>
      <c r="F13" s="6">
        <v>34</v>
      </c>
      <c r="G13" s="6">
        <v>755</v>
      </c>
      <c r="H13" s="6">
        <v>813</v>
      </c>
      <c r="I13" s="6">
        <v>45</v>
      </c>
      <c r="J13" s="6">
        <v>93</v>
      </c>
      <c r="K13" s="6">
        <v>736</v>
      </c>
      <c r="L13" s="6">
        <v>37</v>
      </c>
      <c r="M13" s="6">
        <v>6</v>
      </c>
      <c r="N13" s="6">
        <v>801</v>
      </c>
      <c r="O13" s="8">
        <v>0.31785714285714284</v>
      </c>
    </row>
    <row r="14" spans="1:20" x14ac:dyDescent="0.2">
      <c r="A14" s="2" t="s">
        <v>36</v>
      </c>
      <c r="B14" s="45" t="s">
        <v>4</v>
      </c>
      <c r="C14" s="6">
        <v>7454</v>
      </c>
      <c r="D14" s="6" t="s">
        <v>204</v>
      </c>
      <c r="E14" s="6" t="s">
        <v>204</v>
      </c>
      <c r="F14" s="6">
        <v>8</v>
      </c>
      <c r="G14" s="6">
        <v>1394</v>
      </c>
      <c r="H14" s="6">
        <v>1591</v>
      </c>
      <c r="I14" s="6">
        <v>283</v>
      </c>
      <c r="J14" s="6">
        <v>129</v>
      </c>
      <c r="K14" s="6">
        <v>2720</v>
      </c>
      <c r="L14" s="6">
        <v>1104</v>
      </c>
      <c r="M14" s="6">
        <v>225</v>
      </c>
      <c r="N14" s="6">
        <v>1677</v>
      </c>
      <c r="O14" s="8">
        <v>0.22497987657633489</v>
      </c>
    </row>
    <row r="15" spans="1:20" x14ac:dyDescent="0.2">
      <c r="A15" s="2" t="s">
        <v>36</v>
      </c>
      <c r="B15" s="7" t="s">
        <v>2</v>
      </c>
      <c r="C15" s="6">
        <v>12122</v>
      </c>
      <c r="D15" s="6" t="s">
        <v>206</v>
      </c>
      <c r="E15" s="6" t="s">
        <v>204</v>
      </c>
      <c r="F15" s="6">
        <v>280</v>
      </c>
      <c r="G15" s="6">
        <v>2870</v>
      </c>
      <c r="H15" s="6">
        <v>4111</v>
      </c>
      <c r="I15" s="6">
        <v>276</v>
      </c>
      <c r="J15" s="6">
        <v>137</v>
      </c>
      <c r="K15" s="6">
        <v>3137</v>
      </c>
      <c r="L15" s="6">
        <v>912</v>
      </c>
      <c r="M15" s="6">
        <v>398</v>
      </c>
      <c r="N15" s="6">
        <v>3147</v>
      </c>
      <c r="O15" s="8">
        <v>0.25961062530935491</v>
      </c>
    </row>
    <row r="16" spans="1:20" x14ac:dyDescent="0.2">
      <c r="A16" s="2" t="s">
        <v>36</v>
      </c>
      <c r="B16" s="45" t="s">
        <v>0</v>
      </c>
      <c r="C16" s="6">
        <v>13141</v>
      </c>
      <c r="D16" s="6">
        <v>5</v>
      </c>
      <c r="E16" s="6" t="s">
        <v>206</v>
      </c>
      <c r="F16" s="6">
        <v>104</v>
      </c>
      <c r="G16" s="6">
        <v>5695</v>
      </c>
      <c r="H16" s="6">
        <v>3523</v>
      </c>
      <c r="I16" s="6">
        <v>488</v>
      </c>
      <c r="J16" s="6">
        <v>716</v>
      </c>
      <c r="K16" s="6">
        <v>2066</v>
      </c>
      <c r="L16" s="6">
        <v>451</v>
      </c>
      <c r="M16" s="6">
        <v>90</v>
      </c>
      <c r="N16" s="6">
        <v>6188</v>
      </c>
      <c r="O16" s="8">
        <v>0.47089262613195348</v>
      </c>
    </row>
    <row r="17" spans="1:15" x14ac:dyDescent="0.2">
      <c r="A17" s="1" t="s">
        <v>37</v>
      </c>
      <c r="B17" s="42" t="s">
        <v>63</v>
      </c>
      <c r="C17" s="43">
        <v>67326</v>
      </c>
      <c r="D17" s="43">
        <v>7</v>
      </c>
      <c r="E17" s="43">
        <v>15</v>
      </c>
      <c r="F17" s="43">
        <v>855</v>
      </c>
      <c r="G17" s="43">
        <v>20375</v>
      </c>
      <c r="H17" s="43">
        <v>22818</v>
      </c>
      <c r="I17" s="43">
        <v>1552</v>
      </c>
      <c r="J17" s="43">
        <v>1496</v>
      </c>
      <c r="K17" s="43">
        <v>16141</v>
      </c>
      <c r="L17" s="43">
        <v>3061</v>
      </c>
      <c r="M17" s="43">
        <v>1006</v>
      </c>
      <c r="N17" s="43">
        <v>21934</v>
      </c>
      <c r="O17" s="44">
        <v>0.32578795710423913</v>
      </c>
    </row>
    <row r="18" spans="1:15" x14ac:dyDescent="0.2">
      <c r="A18" s="2" t="s">
        <v>37</v>
      </c>
      <c r="B18" s="45" t="s">
        <v>19</v>
      </c>
      <c r="C18" s="6">
        <v>6106</v>
      </c>
      <c r="D18" s="6" t="s">
        <v>204</v>
      </c>
      <c r="E18" s="6" t="s">
        <v>204</v>
      </c>
      <c r="F18" s="6">
        <v>66</v>
      </c>
      <c r="G18" s="6">
        <v>1678</v>
      </c>
      <c r="H18" s="6">
        <v>3316</v>
      </c>
      <c r="I18" s="6">
        <v>44</v>
      </c>
      <c r="J18" s="6">
        <v>163</v>
      </c>
      <c r="K18" s="6">
        <v>818</v>
      </c>
      <c r="L18" s="6">
        <v>16</v>
      </c>
      <c r="M18" s="6">
        <v>5</v>
      </c>
      <c r="N18" s="6">
        <v>1722</v>
      </c>
      <c r="O18" s="8">
        <v>0.28201768752047168</v>
      </c>
    </row>
    <row r="19" spans="1:15" x14ac:dyDescent="0.2">
      <c r="A19" s="2" t="s">
        <v>37</v>
      </c>
      <c r="B19" s="45" t="s">
        <v>207</v>
      </c>
      <c r="C19" s="6">
        <v>6976</v>
      </c>
      <c r="D19" s="6" t="s">
        <v>204</v>
      </c>
      <c r="E19" s="6" t="s">
        <v>206</v>
      </c>
      <c r="F19" s="6">
        <v>96</v>
      </c>
      <c r="G19" s="6">
        <v>1904</v>
      </c>
      <c r="H19" s="6">
        <v>3730</v>
      </c>
      <c r="I19" s="6">
        <v>65</v>
      </c>
      <c r="J19" s="6">
        <v>221</v>
      </c>
      <c r="K19" s="6">
        <v>875</v>
      </c>
      <c r="L19" s="6">
        <v>69</v>
      </c>
      <c r="M19" s="6">
        <v>13</v>
      </c>
      <c r="N19" s="6">
        <v>1969</v>
      </c>
      <c r="O19" s="8">
        <v>0.28225344036697247</v>
      </c>
    </row>
    <row r="20" spans="1:15" x14ac:dyDescent="0.2">
      <c r="A20" s="2" t="s">
        <v>37</v>
      </c>
      <c r="B20" s="45" t="s">
        <v>16</v>
      </c>
      <c r="C20" s="6">
        <v>1819</v>
      </c>
      <c r="D20" s="6" t="s">
        <v>206</v>
      </c>
      <c r="E20" s="6" t="s">
        <v>204</v>
      </c>
      <c r="F20" s="6">
        <v>22</v>
      </c>
      <c r="G20" s="6">
        <v>499</v>
      </c>
      <c r="H20" s="6">
        <v>890</v>
      </c>
      <c r="I20" s="6">
        <v>44</v>
      </c>
      <c r="J20" s="6">
        <v>47</v>
      </c>
      <c r="K20" s="6">
        <v>277</v>
      </c>
      <c r="L20" s="6">
        <v>36</v>
      </c>
      <c r="M20" s="6" t="s">
        <v>206</v>
      </c>
      <c r="N20" s="6">
        <v>546</v>
      </c>
      <c r="O20" s="8">
        <v>0.30016492578339748</v>
      </c>
    </row>
    <row r="21" spans="1:15" x14ac:dyDescent="0.2">
      <c r="A21" s="2" t="s">
        <v>37</v>
      </c>
      <c r="B21" s="45" t="s">
        <v>15</v>
      </c>
      <c r="C21" s="6">
        <v>5526</v>
      </c>
      <c r="D21" s="6" t="s">
        <v>204</v>
      </c>
      <c r="E21" s="6" t="s">
        <v>204</v>
      </c>
      <c r="F21" s="6">
        <v>39</v>
      </c>
      <c r="G21" s="6">
        <v>1188</v>
      </c>
      <c r="H21" s="6">
        <v>1949</v>
      </c>
      <c r="I21" s="6">
        <v>104</v>
      </c>
      <c r="J21" s="6">
        <v>154</v>
      </c>
      <c r="K21" s="6">
        <v>1464</v>
      </c>
      <c r="L21" s="6">
        <v>347</v>
      </c>
      <c r="M21" s="6">
        <v>281</v>
      </c>
      <c r="N21" s="6">
        <v>1292</v>
      </c>
      <c r="O21" s="8">
        <v>0.23380383640969959</v>
      </c>
    </row>
    <row r="22" spans="1:15" x14ac:dyDescent="0.2">
      <c r="A22" s="2" t="s">
        <v>37</v>
      </c>
      <c r="B22" s="7" t="s">
        <v>28</v>
      </c>
      <c r="C22" s="6">
        <v>8259</v>
      </c>
      <c r="D22" s="6" t="s">
        <v>206</v>
      </c>
      <c r="E22" s="6">
        <v>7</v>
      </c>
      <c r="F22" s="6">
        <v>111</v>
      </c>
      <c r="G22" s="6">
        <v>2637</v>
      </c>
      <c r="H22" s="6">
        <v>2099</v>
      </c>
      <c r="I22" s="6">
        <v>183</v>
      </c>
      <c r="J22" s="6">
        <v>94</v>
      </c>
      <c r="K22" s="6">
        <v>2903</v>
      </c>
      <c r="L22" s="6">
        <v>215</v>
      </c>
      <c r="M22" s="6">
        <v>9</v>
      </c>
      <c r="N22" s="6">
        <v>2821</v>
      </c>
      <c r="O22" s="8">
        <v>0.3415667756386972</v>
      </c>
    </row>
    <row r="23" spans="1:15" x14ac:dyDescent="0.2">
      <c r="A23" s="2" t="s">
        <v>37</v>
      </c>
      <c r="B23" s="45" t="s">
        <v>7</v>
      </c>
      <c r="C23" s="6">
        <v>1438</v>
      </c>
      <c r="D23" s="6" t="s">
        <v>204</v>
      </c>
      <c r="E23" s="6" t="s">
        <v>204</v>
      </c>
      <c r="F23" s="6">
        <v>15</v>
      </c>
      <c r="G23" s="6">
        <v>484</v>
      </c>
      <c r="H23" s="6">
        <v>574</v>
      </c>
      <c r="I23" s="6">
        <v>43</v>
      </c>
      <c r="J23" s="6">
        <v>45</v>
      </c>
      <c r="K23" s="6">
        <v>264</v>
      </c>
      <c r="L23" s="6" t="s">
        <v>206</v>
      </c>
      <c r="M23" s="6">
        <v>10</v>
      </c>
      <c r="N23" s="6">
        <v>527</v>
      </c>
      <c r="O23" s="8">
        <v>0.36648122392211407</v>
      </c>
    </row>
    <row r="24" spans="1:15" x14ac:dyDescent="0.2">
      <c r="A24" s="2" t="s">
        <v>37</v>
      </c>
      <c r="B24" s="45" t="s">
        <v>29</v>
      </c>
      <c r="C24" s="6">
        <v>1187</v>
      </c>
      <c r="D24" s="6" t="s">
        <v>204</v>
      </c>
      <c r="E24" s="6" t="s">
        <v>204</v>
      </c>
      <c r="F24" s="6">
        <v>12</v>
      </c>
      <c r="G24" s="6">
        <v>405</v>
      </c>
      <c r="H24" s="6">
        <v>499</v>
      </c>
      <c r="I24" s="6">
        <v>10</v>
      </c>
      <c r="J24" s="6">
        <v>48</v>
      </c>
      <c r="K24" s="6">
        <v>168</v>
      </c>
      <c r="L24" s="6">
        <v>17</v>
      </c>
      <c r="M24" s="6">
        <v>28</v>
      </c>
      <c r="N24" s="6">
        <v>415</v>
      </c>
      <c r="O24" s="8">
        <v>0.34962089300758215</v>
      </c>
    </row>
    <row r="25" spans="1:15" x14ac:dyDescent="0.2">
      <c r="A25" s="2" t="s">
        <v>37</v>
      </c>
      <c r="B25" s="45" t="s">
        <v>30</v>
      </c>
      <c r="C25" s="6">
        <v>2264</v>
      </c>
      <c r="D25" s="6" t="s">
        <v>206</v>
      </c>
      <c r="E25" s="6" t="s">
        <v>204</v>
      </c>
      <c r="F25" s="6">
        <v>24</v>
      </c>
      <c r="G25" s="6">
        <v>737</v>
      </c>
      <c r="H25" s="6">
        <v>671</v>
      </c>
      <c r="I25" s="6">
        <v>39</v>
      </c>
      <c r="J25" s="6">
        <v>113</v>
      </c>
      <c r="K25" s="6">
        <v>645</v>
      </c>
      <c r="L25" s="6">
        <v>28</v>
      </c>
      <c r="M25" s="6">
        <v>6</v>
      </c>
      <c r="N25" s="6">
        <v>777</v>
      </c>
      <c r="O25" s="8">
        <v>0.34319787985865724</v>
      </c>
    </row>
    <row r="26" spans="1:15" x14ac:dyDescent="0.2">
      <c r="A26" s="2" t="s">
        <v>37</v>
      </c>
      <c r="B26" s="45" t="s">
        <v>4</v>
      </c>
      <c r="C26" s="6">
        <v>7938</v>
      </c>
      <c r="D26" s="6" t="s">
        <v>204</v>
      </c>
      <c r="E26" s="6" t="s">
        <v>204</v>
      </c>
      <c r="F26" s="6">
        <v>11</v>
      </c>
      <c r="G26" s="6">
        <v>1576</v>
      </c>
      <c r="H26" s="6">
        <v>1790</v>
      </c>
      <c r="I26" s="6">
        <v>208</v>
      </c>
      <c r="J26" s="6">
        <v>131</v>
      </c>
      <c r="K26" s="6">
        <v>2978</v>
      </c>
      <c r="L26" s="6">
        <v>1061</v>
      </c>
      <c r="M26" s="6">
        <v>183</v>
      </c>
      <c r="N26" s="6">
        <v>1784</v>
      </c>
      <c r="O26" s="8">
        <v>0.22474174855127235</v>
      </c>
    </row>
    <row r="27" spans="1:15" x14ac:dyDescent="0.2">
      <c r="A27" s="2" t="s">
        <v>37</v>
      </c>
      <c r="B27" s="7" t="s">
        <v>2</v>
      </c>
      <c r="C27" s="6">
        <v>12905</v>
      </c>
      <c r="D27" s="6" t="s">
        <v>204</v>
      </c>
      <c r="E27" s="6" t="s">
        <v>206</v>
      </c>
      <c r="F27" s="6">
        <v>337</v>
      </c>
      <c r="G27" s="6">
        <v>2757</v>
      </c>
      <c r="H27" s="6">
        <v>4124</v>
      </c>
      <c r="I27" s="6">
        <v>262</v>
      </c>
      <c r="J27" s="6">
        <v>176</v>
      </c>
      <c r="K27" s="6">
        <v>3796</v>
      </c>
      <c r="L27" s="6">
        <v>1054</v>
      </c>
      <c r="M27" s="6">
        <v>397</v>
      </c>
      <c r="N27" s="6">
        <v>3019</v>
      </c>
      <c r="O27" s="8">
        <v>0.23394033320418442</v>
      </c>
    </row>
    <row r="28" spans="1:15" x14ac:dyDescent="0.2">
      <c r="A28" s="2" t="s">
        <v>37</v>
      </c>
      <c r="B28" s="45" t="s">
        <v>0</v>
      </c>
      <c r="C28" s="6">
        <v>12908</v>
      </c>
      <c r="D28" s="6" t="s">
        <v>206</v>
      </c>
      <c r="E28" s="6" t="s">
        <v>206</v>
      </c>
      <c r="F28" s="6">
        <v>122</v>
      </c>
      <c r="G28" s="6">
        <v>6510</v>
      </c>
      <c r="H28" s="6">
        <v>3176</v>
      </c>
      <c r="I28" s="6">
        <v>550</v>
      </c>
      <c r="J28" s="6">
        <v>304</v>
      </c>
      <c r="K28" s="6">
        <v>1953</v>
      </c>
      <c r="L28" s="6">
        <v>215</v>
      </c>
      <c r="M28" s="6">
        <v>73</v>
      </c>
      <c r="N28" s="6">
        <v>7062</v>
      </c>
      <c r="O28" s="8">
        <v>0.54710257204834212</v>
      </c>
    </row>
    <row r="29" spans="1:15" x14ac:dyDescent="0.2">
      <c r="A29" s="1" t="s">
        <v>38</v>
      </c>
      <c r="B29" s="42" t="s">
        <v>63</v>
      </c>
      <c r="C29" s="43">
        <v>171159</v>
      </c>
      <c r="D29" s="43">
        <v>69</v>
      </c>
      <c r="E29" s="43">
        <v>31</v>
      </c>
      <c r="F29" s="43">
        <v>3149</v>
      </c>
      <c r="G29" s="43">
        <v>42384</v>
      </c>
      <c r="H29" s="43">
        <v>69061</v>
      </c>
      <c r="I29" s="43">
        <v>4077</v>
      </c>
      <c r="J29" s="43">
        <v>4003</v>
      </c>
      <c r="K29" s="43">
        <v>39040</v>
      </c>
      <c r="L29" s="43">
        <v>6349</v>
      </c>
      <c r="M29" s="43">
        <v>2996</v>
      </c>
      <c r="N29" s="43">
        <v>46530</v>
      </c>
      <c r="O29" s="44">
        <v>0.27185248803743889</v>
      </c>
    </row>
    <row r="30" spans="1:15" x14ac:dyDescent="0.2">
      <c r="A30" s="2" t="s">
        <v>38</v>
      </c>
      <c r="B30" s="45" t="s">
        <v>19</v>
      </c>
      <c r="C30" s="6">
        <v>19361</v>
      </c>
      <c r="D30" s="6" t="s">
        <v>204</v>
      </c>
      <c r="E30" s="6" t="s">
        <v>206</v>
      </c>
      <c r="F30" s="6">
        <v>183</v>
      </c>
      <c r="G30" s="6">
        <v>4020</v>
      </c>
      <c r="H30" s="6">
        <v>12187</v>
      </c>
      <c r="I30" s="6">
        <v>211</v>
      </c>
      <c r="J30" s="6">
        <v>422</v>
      </c>
      <c r="K30" s="6">
        <v>2315</v>
      </c>
      <c r="L30" s="6">
        <v>17</v>
      </c>
      <c r="M30" s="6" t="s">
        <v>206</v>
      </c>
      <c r="N30" s="6">
        <v>4231</v>
      </c>
      <c r="O30" s="8">
        <v>0.21853210061463771</v>
      </c>
    </row>
    <row r="31" spans="1:15" x14ac:dyDescent="0.2">
      <c r="A31" s="2" t="s">
        <v>38</v>
      </c>
      <c r="B31" s="45" t="s">
        <v>207</v>
      </c>
      <c r="C31" s="6">
        <v>21289</v>
      </c>
      <c r="D31" s="6" t="s">
        <v>204</v>
      </c>
      <c r="E31" s="6">
        <v>6</v>
      </c>
      <c r="F31" s="6">
        <v>337</v>
      </c>
      <c r="G31" s="6">
        <v>4555</v>
      </c>
      <c r="H31" s="6">
        <v>13507</v>
      </c>
      <c r="I31" s="6">
        <v>269</v>
      </c>
      <c r="J31" s="6">
        <v>524</v>
      </c>
      <c r="K31" s="6">
        <v>2022</v>
      </c>
      <c r="L31" s="6">
        <v>37</v>
      </c>
      <c r="M31" s="6">
        <v>32</v>
      </c>
      <c r="N31" s="6">
        <v>4824</v>
      </c>
      <c r="O31" s="8">
        <v>0.22659589459345203</v>
      </c>
    </row>
    <row r="32" spans="1:15" x14ac:dyDescent="0.2">
      <c r="A32" s="2" t="s">
        <v>38</v>
      </c>
      <c r="B32" s="45" t="s">
        <v>16</v>
      </c>
      <c r="C32" s="6">
        <v>5027</v>
      </c>
      <c r="D32" s="6" t="s">
        <v>206</v>
      </c>
      <c r="E32" s="6" t="s">
        <v>206</v>
      </c>
      <c r="F32" s="6">
        <v>90</v>
      </c>
      <c r="G32" s="6">
        <v>1175</v>
      </c>
      <c r="H32" s="6">
        <v>2513</v>
      </c>
      <c r="I32" s="6">
        <v>65</v>
      </c>
      <c r="J32" s="6">
        <v>75</v>
      </c>
      <c r="K32" s="6">
        <v>1070</v>
      </c>
      <c r="L32" s="6">
        <v>36</v>
      </c>
      <c r="M32" s="6" t="s">
        <v>206</v>
      </c>
      <c r="N32" s="6">
        <v>1241</v>
      </c>
      <c r="O32" s="8">
        <v>0.24686691863934751</v>
      </c>
    </row>
    <row r="33" spans="1:15" x14ac:dyDescent="0.2">
      <c r="A33" s="2" t="s">
        <v>38</v>
      </c>
      <c r="B33" s="45" t="s">
        <v>15</v>
      </c>
      <c r="C33" s="6">
        <v>15934</v>
      </c>
      <c r="D33" s="6" t="s">
        <v>204</v>
      </c>
      <c r="E33" s="6" t="s">
        <v>206</v>
      </c>
      <c r="F33" s="6">
        <v>81</v>
      </c>
      <c r="G33" s="6">
        <v>2684</v>
      </c>
      <c r="H33" s="6">
        <v>5553</v>
      </c>
      <c r="I33" s="6">
        <v>421</v>
      </c>
      <c r="J33" s="6">
        <v>350</v>
      </c>
      <c r="K33" s="6">
        <v>4733</v>
      </c>
      <c r="L33" s="6">
        <v>1310</v>
      </c>
      <c r="M33" s="6">
        <v>800</v>
      </c>
      <c r="N33" s="6">
        <v>3105</v>
      </c>
      <c r="O33" s="8">
        <v>0.19486632358478725</v>
      </c>
    </row>
    <row r="34" spans="1:15" x14ac:dyDescent="0.2">
      <c r="A34" s="2" t="s">
        <v>38</v>
      </c>
      <c r="B34" s="7" t="s">
        <v>28</v>
      </c>
      <c r="C34" s="6">
        <v>20390</v>
      </c>
      <c r="D34" s="6">
        <v>10</v>
      </c>
      <c r="E34" s="6">
        <v>8</v>
      </c>
      <c r="F34" s="6">
        <v>314</v>
      </c>
      <c r="G34" s="6">
        <v>7498</v>
      </c>
      <c r="H34" s="6">
        <v>7366</v>
      </c>
      <c r="I34" s="6">
        <v>493</v>
      </c>
      <c r="J34" s="6">
        <v>382</v>
      </c>
      <c r="K34" s="6">
        <v>3767</v>
      </c>
      <c r="L34" s="6">
        <v>506</v>
      </c>
      <c r="M34" s="6">
        <v>46</v>
      </c>
      <c r="N34" s="6">
        <v>8001</v>
      </c>
      <c r="O34" s="8">
        <v>0.39239823442864152</v>
      </c>
    </row>
    <row r="35" spans="1:15" x14ac:dyDescent="0.2">
      <c r="A35" s="2" t="s">
        <v>38</v>
      </c>
      <c r="B35" s="45" t="s">
        <v>7</v>
      </c>
      <c r="C35" s="6">
        <v>4416</v>
      </c>
      <c r="D35" s="6" t="s">
        <v>204</v>
      </c>
      <c r="E35" s="6" t="s">
        <v>206</v>
      </c>
      <c r="F35" s="6">
        <v>40</v>
      </c>
      <c r="G35" s="6">
        <v>1045</v>
      </c>
      <c r="H35" s="6">
        <v>2239</v>
      </c>
      <c r="I35" s="6">
        <v>100</v>
      </c>
      <c r="J35" s="6">
        <v>142</v>
      </c>
      <c r="K35" s="6">
        <v>773</v>
      </c>
      <c r="L35" s="6">
        <v>24</v>
      </c>
      <c r="M35" s="6">
        <v>52</v>
      </c>
      <c r="N35" s="6">
        <v>1145</v>
      </c>
      <c r="O35" s="8">
        <v>0.2592844202898551</v>
      </c>
    </row>
    <row r="36" spans="1:15" x14ac:dyDescent="0.2">
      <c r="A36" s="2" t="s">
        <v>38</v>
      </c>
      <c r="B36" s="45" t="s">
        <v>29</v>
      </c>
      <c r="C36" s="6">
        <v>3663</v>
      </c>
      <c r="D36" s="6" t="s">
        <v>204</v>
      </c>
      <c r="E36" s="6" t="s">
        <v>206</v>
      </c>
      <c r="F36" s="6">
        <v>114</v>
      </c>
      <c r="G36" s="6">
        <v>923</v>
      </c>
      <c r="H36" s="6">
        <v>1808</v>
      </c>
      <c r="I36" s="6">
        <v>63</v>
      </c>
      <c r="J36" s="6">
        <v>110</v>
      </c>
      <c r="K36" s="6">
        <v>466</v>
      </c>
      <c r="L36" s="6">
        <v>127</v>
      </c>
      <c r="M36" s="6">
        <v>51</v>
      </c>
      <c r="N36" s="6">
        <v>986</v>
      </c>
      <c r="O36" s="8">
        <v>0.2691782691782692</v>
      </c>
    </row>
    <row r="37" spans="1:15" x14ac:dyDescent="0.2">
      <c r="A37" s="2" t="s">
        <v>38</v>
      </c>
      <c r="B37" s="45" t="s">
        <v>30</v>
      </c>
      <c r="C37" s="6">
        <v>8011</v>
      </c>
      <c r="D37" s="6" t="s">
        <v>204</v>
      </c>
      <c r="E37" s="6" t="s">
        <v>206</v>
      </c>
      <c r="F37" s="6">
        <v>95</v>
      </c>
      <c r="G37" s="6">
        <v>2140</v>
      </c>
      <c r="H37" s="6">
        <v>3182</v>
      </c>
      <c r="I37" s="6">
        <v>193</v>
      </c>
      <c r="J37" s="6">
        <v>384</v>
      </c>
      <c r="K37" s="6">
        <v>1943</v>
      </c>
      <c r="L37" s="6">
        <v>41</v>
      </c>
      <c r="M37" s="6">
        <v>31</v>
      </c>
      <c r="N37" s="6">
        <v>2333</v>
      </c>
      <c r="O37" s="8">
        <v>0.29122456622144549</v>
      </c>
    </row>
    <row r="38" spans="1:15" x14ac:dyDescent="0.2">
      <c r="A38" s="2" t="s">
        <v>38</v>
      </c>
      <c r="B38" s="45" t="s">
        <v>4</v>
      </c>
      <c r="C38" s="6">
        <v>15377</v>
      </c>
      <c r="D38" s="6" t="s">
        <v>204</v>
      </c>
      <c r="E38" s="6" t="s">
        <v>204</v>
      </c>
      <c r="F38" s="6">
        <v>61</v>
      </c>
      <c r="G38" s="6">
        <v>2630</v>
      </c>
      <c r="H38" s="6">
        <v>3522</v>
      </c>
      <c r="I38" s="6">
        <v>454</v>
      </c>
      <c r="J38" s="6">
        <v>203</v>
      </c>
      <c r="K38" s="6">
        <v>6297</v>
      </c>
      <c r="L38" s="6">
        <v>1767</v>
      </c>
      <c r="M38" s="6">
        <v>443</v>
      </c>
      <c r="N38" s="6">
        <v>3084</v>
      </c>
      <c r="O38" s="8">
        <v>0.20055927684203681</v>
      </c>
    </row>
    <row r="39" spans="1:15" x14ac:dyDescent="0.2">
      <c r="A39" s="2" t="s">
        <v>38</v>
      </c>
      <c r="B39" s="7" t="s">
        <v>2</v>
      </c>
      <c r="C39" s="6">
        <v>30486</v>
      </c>
      <c r="D39" s="6" t="s">
        <v>204</v>
      </c>
      <c r="E39" s="6" t="s">
        <v>206</v>
      </c>
      <c r="F39" s="6">
        <v>1418</v>
      </c>
      <c r="G39" s="6">
        <v>5187</v>
      </c>
      <c r="H39" s="6">
        <v>9845</v>
      </c>
      <c r="I39" s="6">
        <v>955</v>
      </c>
      <c r="J39" s="6">
        <v>367</v>
      </c>
      <c r="K39" s="6">
        <v>9475</v>
      </c>
      <c r="L39" s="6">
        <v>1948</v>
      </c>
      <c r="M39" s="6">
        <v>1290</v>
      </c>
      <c r="N39" s="6">
        <v>6142</v>
      </c>
      <c r="O39" s="8">
        <v>0.20146952699599815</v>
      </c>
    </row>
    <row r="40" spans="1:15" x14ac:dyDescent="0.2">
      <c r="A40" s="2" t="s">
        <v>38</v>
      </c>
      <c r="B40" s="45" t="s">
        <v>0</v>
      </c>
      <c r="C40" s="6">
        <v>27205</v>
      </c>
      <c r="D40" s="6">
        <v>58</v>
      </c>
      <c r="E40" s="6">
        <v>6</v>
      </c>
      <c r="F40" s="6">
        <v>416</v>
      </c>
      <c r="G40" s="6">
        <v>10527</v>
      </c>
      <c r="H40" s="6">
        <v>7339</v>
      </c>
      <c r="I40" s="6">
        <v>853</v>
      </c>
      <c r="J40" s="6">
        <v>1044</v>
      </c>
      <c r="K40" s="6">
        <v>6179</v>
      </c>
      <c r="L40" s="6">
        <v>536</v>
      </c>
      <c r="M40" s="6">
        <v>247</v>
      </c>
      <c r="N40" s="6">
        <v>11438</v>
      </c>
      <c r="O40" s="8">
        <v>0.42043741959198677</v>
      </c>
    </row>
    <row r="41" spans="1:15" x14ac:dyDescent="0.2">
      <c r="A41" s="1" t="s">
        <v>39</v>
      </c>
      <c r="B41" s="42" t="s">
        <v>63</v>
      </c>
      <c r="C41" s="43">
        <v>84429</v>
      </c>
      <c r="D41" s="43">
        <v>4</v>
      </c>
      <c r="E41" s="43">
        <v>4</v>
      </c>
      <c r="F41" s="43">
        <v>1544</v>
      </c>
      <c r="G41" s="43">
        <v>21807</v>
      </c>
      <c r="H41" s="43">
        <v>32381</v>
      </c>
      <c r="I41" s="43">
        <v>1838</v>
      </c>
      <c r="J41" s="43">
        <v>1781</v>
      </c>
      <c r="K41" s="43">
        <v>18054</v>
      </c>
      <c r="L41" s="43">
        <v>5191</v>
      </c>
      <c r="M41" s="43">
        <v>1825</v>
      </c>
      <c r="N41" s="43">
        <v>23649</v>
      </c>
      <c r="O41" s="44">
        <v>0.28010517713108057</v>
      </c>
    </row>
    <row r="42" spans="1:15" x14ac:dyDescent="0.2">
      <c r="A42" s="2" t="s">
        <v>39</v>
      </c>
      <c r="B42" s="45" t="s">
        <v>19</v>
      </c>
      <c r="C42" s="6">
        <v>7847</v>
      </c>
      <c r="D42" s="6" t="s">
        <v>204</v>
      </c>
      <c r="E42" s="6" t="s">
        <v>206</v>
      </c>
      <c r="F42" s="6">
        <v>99</v>
      </c>
      <c r="G42" s="6">
        <v>2009</v>
      </c>
      <c r="H42" s="6">
        <v>4350</v>
      </c>
      <c r="I42" s="6">
        <v>93</v>
      </c>
      <c r="J42" s="6">
        <v>190</v>
      </c>
      <c r="K42" s="6">
        <v>1058</v>
      </c>
      <c r="L42" s="6">
        <v>36</v>
      </c>
      <c r="M42" s="6">
        <v>11</v>
      </c>
      <c r="N42" s="6">
        <v>2102</v>
      </c>
      <c r="O42" s="8">
        <v>0.26787307251178794</v>
      </c>
    </row>
    <row r="43" spans="1:15" x14ac:dyDescent="0.2">
      <c r="A43" s="2" t="s">
        <v>39</v>
      </c>
      <c r="B43" s="45" t="s">
        <v>207</v>
      </c>
      <c r="C43" s="6">
        <v>9966</v>
      </c>
      <c r="D43" s="6" t="s">
        <v>206</v>
      </c>
      <c r="E43" s="6" t="s">
        <v>206</v>
      </c>
      <c r="F43" s="6">
        <v>207</v>
      </c>
      <c r="G43" s="6">
        <v>2828</v>
      </c>
      <c r="H43" s="6">
        <v>5293</v>
      </c>
      <c r="I43" s="6">
        <v>145</v>
      </c>
      <c r="J43" s="6">
        <v>285</v>
      </c>
      <c r="K43" s="6">
        <v>1045</v>
      </c>
      <c r="L43" s="6">
        <v>30</v>
      </c>
      <c r="M43" s="6">
        <v>131</v>
      </c>
      <c r="N43" s="6">
        <v>2974</v>
      </c>
      <c r="O43" s="8">
        <v>0.2984146096728878</v>
      </c>
    </row>
    <row r="44" spans="1:15" x14ac:dyDescent="0.2">
      <c r="A44" s="2" t="s">
        <v>39</v>
      </c>
      <c r="B44" s="45" t="s">
        <v>16</v>
      </c>
      <c r="C44" s="6">
        <v>2359</v>
      </c>
      <c r="D44" s="6" t="s">
        <v>204</v>
      </c>
      <c r="E44" s="6" t="s">
        <v>206</v>
      </c>
      <c r="F44" s="6">
        <v>87</v>
      </c>
      <c r="G44" s="6">
        <v>681</v>
      </c>
      <c r="H44" s="6">
        <v>1018</v>
      </c>
      <c r="I44" s="6">
        <v>12</v>
      </c>
      <c r="J44" s="6">
        <v>57</v>
      </c>
      <c r="K44" s="6">
        <v>404</v>
      </c>
      <c r="L44" s="6">
        <v>90</v>
      </c>
      <c r="M44" s="6">
        <v>9</v>
      </c>
      <c r="N44" s="6">
        <v>693</v>
      </c>
      <c r="O44" s="8">
        <v>0.29376854599406527</v>
      </c>
    </row>
    <row r="45" spans="1:15" x14ac:dyDescent="0.2">
      <c r="A45" s="2" t="s">
        <v>39</v>
      </c>
      <c r="B45" s="45" t="s">
        <v>15</v>
      </c>
      <c r="C45" s="6">
        <v>6788</v>
      </c>
      <c r="D45" s="6" t="s">
        <v>204</v>
      </c>
      <c r="E45" s="6" t="s">
        <v>206</v>
      </c>
      <c r="F45" s="6">
        <v>54</v>
      </c>
      <c r="G45" s="6">
        <v>1484</v>
      </c>
      <c r="H45" s="6">
        <v>2620</v>
      </c>
      <c r="I45" s="6">
        <v>144</v>
      </c>
      <c r="J45" s="6">
        <v>137</v>
      </c>
      <c r="K45" s="6">
        <v>1581</v>
      </c>
      <c r="L45" s="6">
        <v>344</v>
      </c>
      <c r="M45" s="6">
        <v>423</v>
      </c>
      <c r="N45" s="6">
        <v>1628</v>
      </c>
      <c r="O45" s="8">
        <v>0.23983500294637597</v>
      </c>
    </row>
    <row r="46" spans="1:15" x14ac:dyDescent="0.2">
      <c r="A46" s="2" t="s">
        <v>39</v>
      </c>
      <c r="B46" s="7" t="s">
        <v>28</v>
      </c>
      <c r="C46" s="6">
        <v>11625</v>
      </c>
      <c r="D46" s="6" t="s">
        <v>204</v>
      </c>
      <c r="E46" s="6" t="s">
        <v>204</v>
      </c>
      <c r="F46" s="6">
        <v>79</v>
      </c>
      <c r="G46" s="6">
        <v>3066</v>
      </c>
      <c r="H46" s="6">
        <v>4670</v>
      </c>
      <c r="I46" s="6">
        <v>247</v>
      </c>
      <c r="J46" s="6">
        <v>143</v>
      </c>
      <c r="K46" s="6">
        <v>2667</v>
      </c>
      <c r="L46" s="6">
        <v>723</v>
      </c>
      <c r="M46" s="6">
        <v>30</v>
      </c>
      <c r="N46" s="6">
        <v>3313</v>
      </c>
      <c r="O46" s="8">
        <v>0.28498924731182795</v>
      </c>
    </row>
    <row r="47" spans="1:15" x14ac:dyDescent="0.2">
      <c r="A47" s="2" t="s">
        <v>39</v>
      </c>
      <c r="B47" s="45" t="s">
        <v>7</v>
      </c>
      <c r="C47" s="6">
        <v>1808</v>
      </c>
      <c r="D47" s="6" t="s">
        <v>204</v>
      </c>
      <c r="E47" s="6" t="s">
        <v>204</v>
      </c>
      <c r="F47" s="6">
        <v>16</v>
      </c>
      <c r="G47" s="6">
        <v>596</v>
      </c>
      <c r="H47" s="6">
        <v>790</v>
      </c>
      <c r="I47" s="6">
        <v>24</v>
      </c>
      <c r="J47" s="6">
        <v>44</v>
      </c>
      <c r="K47" s="6">
        <v>300</v>
      </c>
      <c r="L47" s="6">
        <v>15</v>
      </c>
      <c r="M47" s="6">
        <v>23</v>
      </c>
      <c r="N47" s="6">
        <v>620</v>
      </c>
      <c r="O47" s="8">
        <v>0.34292035398230086</v>
      </c>
    </row>
    <row r="48" spans="1:15" x14ac:dyDescent="0.2">
      <c r="A48" s="2" t="s">
        <v>39</v>
      </c>
      <c r="B48" s="45" t="s">
        <v>29</v>
      </c>
      <c r="C48" s="6">
        <v>1373</v>
      </c>
      <c r="D48" s="6" t="s">
        <v>204</v>
      </c>
      <c r="E48" s="6" t="s">
        <v>204</v>
      </c>
      <c r="F48" s="6">
        <v>11</v>
      </c>
      <c r="G48" s="6">
        <v>431</v>
      </c>
      <c r="H48" s="6">
        <v>646</v>
      </c>
      <c r="I48" s="6">
        <v>10</v>
      </c>
      <c r="J48" s="6">
        <v>32</v>
      </c>
      <c r="K48" s="6">
        <v>147</v>
      </c>
      <c r="L48" s="6">
        <v>78</v>
      </c>
      <c r="M48" s="6">
        <v>18</v>
      </c>
      <c r="N48" s="6">
        <v>441</v>
      </c>
      <c r="O48" s="8">
        <v>0.32119446467589219</v>
      </c>
    </row>
    <row r="49" spans="1:15" x14ac:dyDescent="0.2">
      <c r="A49" s="2" t="s">
        <v>39</v>
      </c>
      <c r="B49" s="45" t="s">
        <v>30</v>
      </c>
      <c r="C49" s="6">
        <v>3880</v>
      </c>
      <c r="D49" s="6" t="s">
        <v>204</v>
      </c>
      <c r="E49" s="6" t="s">
        <v>204</v>
      </c>
      <c r="F49" s="6">
        <v>71</v>
      </c>
      <c r="G49" s="6">
        <v>1189</v>
      </c>
      <c r="H49" s="6">
        <v>1508</v>
      </c>
      <c r="I49" s="6">
        <v>51</v>
      </c>
      <c r="J49" s="6">
        <v>102</v>
      </c>
      <c r="K49" s="6">
        <v>909</v>
      </c>
      <c r="L49" s="6">
        <v>33</v>
      </c>
      <c r="M49" s="6">
        <v>17</v>
      </c>
      <c r="N49" s="6">
        <v>1240</v>
      </c>
      <c r="O49" s="8">
        <v>0.31958762886597936</v>
      </c>
    </row>
    <row r="50" spans="1:15" x14ac:dyDescent="0.2">
      <c r="A50" s="2" t="s">
        <v>39</v>
      </c>
      <c r="B50" s="45" t="s">
        <v>4</v>
      </c>
      <c r="C50" s="6">
        <v>8924</v>
      </c>
      <c r="D50" s="6" t="s">
        <v>204</v>
      </c>
      <c r="E50" s="6" t="s">
        <v>204</v>
      </c>
      <c r="F50" s="6">
        <v>15</v>
      </c>
      <c r="G50" s="6">
        <v>1766</v>
      </c>
      <c r="H50" s="6">
        <v>2158</v>
      </c>
      <c r="I50" s="6">
        <v>194</v>
      </c>
      <c r="J50" s="6">
        <v>106</v>
      </c>
      <c r="K50" s="6">
        <v>3171</v>
      </c>
      <c r="L50" s="6">
        <v>1250</v>
      </c>
      <c r="M50" s="6">
        <v>264</v>
      </c>
      <c r="N50" s="6">
        <v>1960</v>
      </c>
      <c r="O50" s="8">
        <v>0.21963245181532945</v>
      </c>
    </row>
    <row r="51" spans="1:15" x14ac:dyDescent="0.2">
      <c r="A51" s="2" t="s">
        <v>39</v>
      </c>
      <c r="B51" s="7" t="s">
        <v>2</v>
      </c>
      <c r="C51" s="6">
        <v>17041</v>
      </c>
      <c r="D51" s="6" t="s">
        <v>204</v>
      </c>
      <c r="E51" s="6" t="s">
        <v>204</v>
      </c>
      <c r="F51" s="6">
        <v>704</v>
      </c>
      <c r="G51" s="6">
        <v>3463</v>
      </c>
      <c r="H51" s="6">
        <v>5752</v>
      </c>
      <c r="I51" s="6">
        <v>243</v>
      </c>
      <c r="J51" s="6">
        <v>138</v>
      </c>
      <c r="K51" s="6">
        <v>4678</v>
      </c>
      <c r="L51" s="6">
        <v>1302</v>
      </c>
      <c r="M51" s="6">
        <v>761</v>
      </c>
      <c r="N51" s="6">
        <v>3706</v>
      </c>
      <c r="O51" s="8">
        <v>0.21747550026406903</v>
      </c>
    </row>
    <row r="52" spans="1:15" x14ac:dyDescent="0.2">
      <c r="A52" s="2" t="s">
        <v>39</v>
      </c>
      <c r="B52" s="45" t="s">
        <v>0</v>
      </c>
      <c r="C52" s="6">
        <v>12818</v>
      </c>
      <c r="D52" s="6" t="s">
        <v>206</v>
      </c>
      <c r="E52" s="6" t="s">
        <v>204</v>
      </c>
      <c r="F52" s="6">
        <v>201</v>
      </c>
      <c r="G52" s="6">
        <v>4294</v>
      </c>
      <c r="H52" s="6">
        <v>3576</v>
      </c>
      <c r="I52" s="6">
        <v>675</v>
      </c>
      <c r="J52" s="6">
        <v>547</v>
      </c>
      <c r="K52" s="6">
        <v>2094</v>
      </c>
      <c r="L52" s="6">
        <v>1290</v>
      </c>
      <c r="M52" s="6">
        <v>138</v>
      </c>
      <c r="N52" s="6">
        <v>4972</v>
      </c>
      <c r="O52" s="8">
        <v>0.3878920268372601</v>
      </c>
    </row>
    <row r="53" spans="1:15" x14ac:dyDescent="0.2">
      <c r="A53" s="1" t="s">
        <v>40</v>
      </c>
      <c r="B53" s="42" t="s">
        <v>63</v>
      </c>
      <c r="C53" s="43">
        <v>125722</v>
      </c>
      <c r="D53" s="43">
        <v>6</v>
      </c>
      <c r="E53" s="43">
        <v>13</v>
      </c>
      <c r="F53" s="43">
        <v>3430</v>
      </c>
      <c r="G53" s="43">
        <v>32337</v>
      </c>
      <c r="H53" s="43">
        <v>41996</v>
      </c>
      <c r="I53" s="43">
        <v>2401</v>
      </c>
      <c r="J53" s="43">
        <v>2257</v>
      </c>
      <c r="K53" s="43">
        <v>33300</v>
      </c>
      <c r="L53" s="43">
        <v>7821</v>
      </c>
      <c r="M53" s="43">
        <v>2161</v>
      </c>
      <c r="N53" s="43">
        <v>34744</v>
      </c>
      <c r="O53" s="44">
        <v>0.27635576907780657</v>
      </c>
    </row>
    <row r="54" spans="1:15" x14ac:dyDescent="0.2">
      <c r="A54" s="2" t="s">
        <v>40</v>
      </c>
      <c r="B54" s="45" t="s">
        <v>19</v>
      </c>
      <c r="C54" s="6">
        <v>10564</v>
      </c>
      <c r="D54" s="6" t="s">
        <v>206</v>
      </c>
      <c r="E54" s="6" t="s">
        <v>206</v>
      </c>
      <c r="F54" s="6">
        <v>159</v>
      </c>
      <c r="G54" s="6">
        <v>2731</v>
      </c>
      <c r="H54" s="6">
        <v>5346</v>
      </c>
      <c r="I54" s="6">
        <v>138</v>
      </c>
      <c r="J54" s="6">
        <v>249</v>
      </c>
      <c r="K54" s="6">
        <v>1895</v>
      </c>
      <c r="L54" s="6">
        <v>35</v>
      </c>
      <c r="M54" s="6">
        <v>8</v>
      </c>
      <c r="N54" s="6">
        <v>2870</v>
      </c>
      <c r="O54" s="8">
        <v>0.27167739492616433</v>
      </c>
    </row>
    <row r="55" spans="1:15" x14ac:dyDescent="0.2">
      <c r="A55" s="2" t="s">
        <v>40</v>
      </c>
      <c r="B55" s="45" t="s">
        <v>207</v>
      </c>
      <c r="C55" s="6">
        <v>13560</v>
      </c>
      <c r="D55" s="6" t="s">
        <v>204</v>
      </c>
      <c r="E55" s="6" t="s">
        <v>206</v>
      </c>
      <c r="F55" s="6">
        <v>317</v>
      </c>
      <c r="G55" s="6">
        <v>3404</v>
      </c>
      <c r="H55" s="6">
        <v>6944</v>
      </c>
      <c r="I55" s="6">
        <v>140</v>
      </c>
      <c r="J55" s="6">
        <v>422</v>
      </c>
      <c r="K55" s="6">
        <v>2122</v>
      </c>
      <c r="L55" s="6">
        <v>179</v>
      </c>
      <c r="M55" s="6">
        <v>29</v>
      </c>
      <c r="N55" s="6">
        <v>3544</v>
      </c>
      <c r="O55" s="8">
        <v>0.26135693215339234</v>
      </c>
    </row>
    <row r="56" spans="1:15" x14ac:dyDescent="0.2">
      <c r="A56" s="2" t="s">
        <v>40</v>
      </c>
      <c r="B56" s="45" t="s">
        <v>16</v>
      </c>
      <c r="C56" s="6">
        <v>3230</v>
      </c>
      <c r="D56" s="6" t="s">
        <v>204</v>
      </c>
      <c r="E56" s="6" t="s">
        <v>204</v>
      </c>
      <c r="F56" s="6">
        <v>48</v>
      </c>
      <c r="G56" s="6">
        <v>765</v>
      </c>
      <c r="H56" s="6">
        <v>1455</v>
      </c>
      <c r="I56" s="6">
        <v>48</v>
      </c>
      <c r="J56" s="6">
        <v>90</v>
      </c>
      <c r="K56" s="6">
        <v>785</v>
      </c>
      <c r="L56" s="6">
        <v>38</v>
      </c>
      <c r="M56" s="6" t="s">
        <v>206</v>
      </c>
      <c r="N56" s="6">
        <v>813</v>
      </c>
      <c r="O56" s="8">
        <v>0.25170278637770899</v>
      </c>
    </row>
    <row r="57" spans="1:15" x14ac:dyDescent="0.2">
      <c r="A57" s="2" t="s">
        <v>40</v>
      </c>
      <c r="B57" s="45" t="s">
        <v>15</v>
      </c>
      <c r="C57" s="6">
        <v>12963</v>
      </c>
      <c r="D57" s="6" t="s">
        <v>204</v>
      </c>
      <c r="E57" s="6" t="s">
        <v>206</v>
      </c>
      <c r="F57" s="6">
        <v>90</v>
      </c>
      <c r="G57" s="6">
        <v>2477</v>
      </c>
      <c r="H57" s="6">
        <v>4043</v>
      </c>
      <c r="I57" s="6">
        <v>308</v>
      </c>
      <c r="J57" s="6">
        <v>231</v>
      </c>
      <c r="K57" s="6">
        <v>4166</v>
      </c>
      <c r="L57" s="6">
        <v>978</v>
      </c>
      <c r="M57" s="6">
        <v>668</v>
      </c>
      <c r="N57" s="6">
        <v>2785</v>
      </c>
      <c r="O57" s="8">
        <v>0.21484224330787627</v>
      </c>
    </row>
    <row r="58" spans="1:15" x14ac:dyDescent="0.2">
      <c r="A58" s="2" t="s">
        <v>40</v>
      </c>
      <c r="B58" s="7" t="s">
        <v>28</v>
      </c>
      <c r="C58" s="6">
        <v>15264</v>
      </c>
      <c r="D58" s="6" t="s">
        <v>206</v>
      </c>
      <c r="E58" s="6" t="s">
        <v>206</v>
      </c>
      <c r="F58" s="6">
        <v>670</v>
      </c>
      <c r="G58" s="6">
        <v>5169</v>
      </c>
      <c r="H58" s="6">
        <v>5253</v>
      </c>
      <c r="I58" s="6">
        <v>169</v>
      </c>
      <c r="J58" s="6">
        <v>266</v>
      </c>
      <c r="K58" s="6">
        <v>3070</v>
      </c>
      <c r="L58" s="6">
        <v>632</v>
      </c>
      <c r="M58" s="6">
        <v>31</v>
      </c>
      <c r="N58" s="6">
        <v>5340</v>
      </c>
      <c r="O58" s="8">
        <v>0.34984276729559755</v>
      </c>
    </row>
    <row r="59" spans="1:15" x14ac:dyDescent="0.2">
      <c r="A59" s="2" t="s">
        <v>40</v>
      </c>
      <c r="B59" s="45" t="s">
        <v>7</v>
      </c>
      <c r="C59" s="6">
        <v>3052</v>
      </c>
      <c r="D59" s="6" t="s">
        <v>204</v>
      </c>
      <c r="E59" s="6" t="s">
        <v>204</v>
      </c>
      <c r="F59" s="6">
        <v>42</v>
      </c>
      <c r="G59" s="6">
        <v>736</v>
      </c>
      <c r="H59" s="6">
        <v>1259</v>
      </c>
      <c r="I59" s="6">
        <v>73</v>
      </c>
      <c r="J59" s="6">
        <v>107</v>
      </c>
      <c r="K59" s="6">
        <v>779</v>
      </c>
      <c r="L59" s="6">
        <v>38</v>
      </c>
      <c r="M59" s="6">
        <v>18</v>
      </c>
      <c r="N59" s="6">
        <v>809</v>
      </c>
      <c r="O59" s="8">
        <v>0.26507208387942333</v>
      </c>
    </row>
    <row r="60" spans="1:15" x14ac:dyDescent="0.2">
      <c r="A60" s="2" t="s">
        <v>40</v>
      </c>
      <c r="B60" s="45" t="s">
        <v>29</v>
      </c>
      <c r="C60" s="6">
        <v>2169</v>
      </c>
      <c r="D60" s="6" t="s">
        <v>204</v>
      </c>
      <c r="E60" s="6" t="s">
        <v>204</v>
      </c>
      <c r="F60" s="6">
        <v>25</v>
      </c>
      <c r="G60" s="6">
        <v>708</v>
      </c>
      <c r="H60" s="6">
        <v>758</v>
      </c>
      <c r="I60" s="6">
        <v>25</v>
      </c>
      <c r="J60" s="6">
        <v>64</v>
      </c>
      <c r="K60" s="6">
        <v>374</v>
      </c>
      <c r="L60" s="6">
        <v>158</v>
      </c>
      <c r="M60" s="6">
        <v>57</v>
      </c>
      <c r="N60" s="6">
        <v>733</v>
      </c>
      <c r="O60" s="8">
        <v>0.33794375288151224</v>
      </c>
    </row>
    <row r="61" spans="1:15" x14ac:dyDescent="0.2">
      <c r="A61" s="2" t="s">
        <v>40</v>
      </c>
      <c r="B61" s="45" t="s">
        <v>30</v>
      </c>
      <c r="C61" s="6">
        <v>4517</v>
      </c>
      <c r="D61" s="6" t="s">
        <v>206</v>
      </c>
      <c r="E61" s="6" t="s">
        <v>206</v>
      </c>
      <c r="F61" s="6">
        <v>65</v>
      </c>
      <c r="G61" s="6">
        <v>1333</v>
      </c>
      <c r="H61" s="6">
        <v>1413</v>
      </c>
      <c r="I61" s="6">
        <v>87</v>
      </c>
      <c r="J61" s="6">
        <v>153</v>
      </c>
      <c r="K61" s="6">
        <v>1409</v>
      </c>
      <c r="L61" s="6">
        <v>44</v>
      </c>
      <c r="M61" s="6">
        <v>11</v>
      </c>
      <c r="N61" s="6">
        <v>1421</v>
      </c>
      <c r="O61" s="8">
        <v>0.31458932920079696</v>
      </c>
    </row>
    <row r="62" spans="1:15" x14ac:dyDescent="0.2">
      <c r="A62" s="2" t="s">
        <v>40</v>
      </c>
      <c r="B62" s="45" t="s">
        <v>4</v>
      </c>
      <c r="C62" s="6">
        <v>15086</v>
      </c>
      <c r="D62" s="6" t="s">
        <v>204</v>
      </c>
      <c r="E62" s="6" t="s">
        <v>204</v>
      </c>
      <c r="F62" s="6">
        <v>45</v>
      </c>
      <c r="G62" s="6">
        <v>2688</v>
      </c>
      <c r="H62" s="6">
        <v>3076</v>
      </c>
      <c r="I62" s="6">
        <v>301</v>
      </c>
      <c r="J62" s="6">
        <v>174</v>
      </c>
      <c r="K62" s="6">
        <v>6153</v>
      </c>
      <c r="L62" s="6">
        <v>2255</v>
      </c>
      <c r="M62" s="6">
        <v>394</v>
      </c>
      <c r="N62" s="6">
        <v>2989</v>
      </c>
      <c r="O62" s="8">
        <v>0.19813071722126474</v>
      </c>
    </row>
    <row r="63" spans="1:15" x14ac:dyDescent="0.2">
      <c r="A63" s="2" t="s">
        <v>40</v>
      </c>
      <c r="B63" s="7" t="s">
        <v>2</v>
      </c>
      <c r="C63" s="6">
        <v>25909</v>
      </c>
      <c r="D63" s="6" t="s">
        <v>204</v>
      </c>
      <c r="E63" s="6" t="s">
        <v>206</v>
      </c>
      <c r="F63" s="6">
        <v>1397</v>
      </c>
      <c r="G63" s="6">
        <v>5227</v>
      </c>
      <c r="H63" s="6">
        <v>6778</v>
      </c>
      <c r="I63" s="6">
        <v>628</v>
      </c>
      <c r="J63" s="6">
        <v>209</v>
      </c>
      <c r="K63" s="6">
        <v>8511</v>
      </c>
      <c r="L63" s="6">
        <v>2342</v>
      </c>
      <c r="M63" s="6">
        <v>816</v>
      </c>
      <c r="N63" s="6">
        <v>5855</v>
      </c>
      <c r="O63" s="8">
        <v>0.22598324906403183</v>
      </c>
    </row>
    <row r="64" spans="1:15" x14ac:dyDescent="0.2">
      <c r="A64" s="2" t="s">
        <v>40</v>
      </c>
      <c r="B64" s="45" t="s">
        <v>0</v>
      </c>
      <c r="C64" s="6">
        <v>19408</v>
      </c>
      <c r="D64" s="6" t="s">
        <v>206</v>
      </c>
      <c r="E64" s="6" t="s">
        <v>206</v>
      </c>
      <c r="F64" s="6">
        <v>572</v>
      </c>
      <c r="G64" s="6">
        <v>7099</v>
      </c>
      <c r="H64" s="6">
        <v>5671</v>
      </c>
      <c r="I64" s="6">
        <v>484</v>
      </c>
      <c r="J64" s="6">
        <v>292</v>
      </c>
      <c r="K64" s="6">
        <v>4036</v>
      </c>
      <c r="L64" s="6">
        <v>1122</v>
      </c>
      <c r="M64" s="6">
        <v>128</v>
      </c>
      <c r="N64" s="6">
        <v>7585</v>
      </c>
      <c r="O64" s="8">
        <v>0.39081821929101401</v>
      </c>
    </row>
    <row r="65" spans="1:15" x14ac:dyDescent="0.2">
      <c r="A65" s="1" t="s">
        <v>41</v>
      </c>
      <c r="B65" s="42" t="s">
        <v>63</v>
      </c>
      <c r="C65" s="43">
        <v>131754</v>
      </c>
      <c r="D65" s="43">
        <v>5</v>
      </c>
      <c r="E65" s="43">
        <v>13</v>
      </c>
      <c r="F65" s="43">
        <v>2208</v>
      </c>
      <c r="G65" s="43">
        <v>35706</v>
      </c>
      <c r="H65" s="43">
        <v>52340</v>
      </c>
      <c r="I65" s="43">
        <v>3549</v>
      </c>
      <c r="J65" s="43">
        <v>2381</v>
      </c>
      <c r="K65" s="43">
        <v>26673</v>
      </c>
      <c r="L65" s="43">
        <v>6118</v>
      </c>
      <c r="M65" s="43">
        <v>2761</v>
      </c>
      <c r="N65" s="43">
        <v>39260</v>
      </c>
      <c r="O65" s="44">
        <v>0.29797956798275577</v>
      </c>
    </row>
    <row r="66" spans="1:15" x14ac:dyDescent="0.2">
      <c r="A66" s="2" t="s">
        <v>41</v>
      </c>
      <c r="B66" s="45" t="s">
        <v>19</v>
      </c>
      <c r="C66" s="6">
        <v>14947</v>
      </c>
      <c r="D66" s="6" t="s">
        <v>206</v>
      </c>
      <c r="E66" s="6" t="s">
        <v>204</v>
      </c>
      <c r="F66" s="6">
        <v>205</v>
      </c>
      <c r="G66" s="6">
        <v>3471</v>
      </c>
      <c r="H66" s="6">
        <v>9034</v>
      </c>
      <c r="I66" s="6">
        <v>172</v>
      </c>
      <c r="J66" s="6">
        <v>286</v>
      </c>
      <c r="K66" s="6">
        <v>1729</v>
      </c>
      <c r="L66" s="6">
        <v>41</v>
      </c>
      <c r="M66" s="6">
        <v>8</v>
      </c>
      <c r="N66" s="6">
        <v>3644</v>
      </c>
      <c r="O66" s="8">
        <v>0.24379474141968288</v>
      </c>
    </row>
    <row r="67" spans="1:15" x14ac:dyDescent="0.2">
      <c r="A67" s="2" t="s">
        <v>41</v>
      </c>
      <c r="B67" s="45" t="s">
        <v>207</v>
      </c>
      <c r="C67" s="6">
        <v>17081</v>
      </c>
      <c r="D67" s="6" t="s">
        <v>204</v>
      </c>
      <c r="E67" s="6">
        <v>4</v>
      </c>
      <c r="F67" s="6">
        <v>350</v>
      </c>
      <c r="G67" s="6">
        <v>4144</v>
      </c>
      <c r="H67" s="6">
        <v>10301</v>
      </c>
      <c r="I67" s="6">
        <v>218</v>
      </c>
      <c r="J67" s="6">
        <v>325</v>
      </c>
      <c r="K67" s="6">
        <v>1681</v>
      </c>
      <c r="L67" s="6">
        <v>39</v>
      </c>
      <c r="M67" s="6">
        <v>19</v>
      </c>
      <c r="N67" s="6">
        <v>4362</v>
      </c>
      <c r="O67" s="8">
        <v>0.2553714653708799</v>
      </c>
    </row>
    <row r="68" spans="1:15" x14ac:dyDescent="0.2">
      <c r="A68" s="2" t="s">
        <v>41</v>
      </c>
      <c r="B68" s="45" t="s">
        <v>16</v>
      </c>
      <c r="C68" s="6">
        <v>3332</v>
      </c>
      <c r="D68" s="6" t="s">
        <v>204</v>
      </c>
      <c r="E68" s="6" t="s">
        <v>206</v>
      </c>
      <c r="F68" s="6">
        <v>41</v>
      </c>
      <c r="G68" s="6">
        <v>805</v>
      </c>
      <c r="H68" s="6">
        <v>1614</v>
      </c>
      <c r="I68" s="6">
        <v>132</v>
      </c>
      <c r="J68" s="6">
        <v>56</v>
      </c>
      <c r="K68" s="6">
        <v>646</v>
      </c>
      <c r="L68" s="6">
        <v>33</v>
      </c>
      <c r="M68" s="6" t="s">
        <v>206</v>
      </c>
      <c r="N68" s="6">
        <v>937</v>
      </c>
      <c r="O68" s="8">
        <v>0.28121248499399759</v>
      </c>
    </row>
    <row r="69" spans="1:15" x14ac:dyDescent="0.2">
      <c r="A69" s="2" t="s">
        <v>41</v>
      </c>
      <c r="B69" s="45" t="s">
        <v>15</v>
      </c>
      <c r="C69" s="6">
        <v>11851</v>
      </c>
      <c r="D69" s="6" t="s">
        <v>204</v>
      </c>
      <c r="E69" s="6" t="s">
        <v>206</v>
      </c>
      <c r="F69" s="6">
        <v>111</v>
      </c>
      <c r="G69" s="6">
        <v>2566</v>
      </c>
      <c r="H69" s="6">
        <v>4533</v>
      </c>
      <c r="I69" s="6">
        <v>321</v>
      </c>
      <c r="J69" s="6">
        <v>215</v>
      </c>
      <c r="K69" s="6">
        <v>2763</v>
      </c>
      <c r="L69" s="6">
        <v>709</v>
      </c>
      <c r="M69" s="6">
        <v>632</v>
      </c>
      <c r="N69" s="6">
        <v>2887</v>
      </c>
      <c r="O69" s="8">
        <v>0.24360813433465531</v>
      </c>
    </row>
    <row r="70" spans="1:15" x14ac:dyDescent="0.2">
      <c r="A70" s="2" t="s">
        <v>41</v>
      </c>
      <c r="B70" s="7" t="s">
        <v>28</v>
      </c>
      <c r="C70" s="6">
        <v>17299</v>
      </c>
      <c r="D70" s="6" t="s">
        <v>206</v>
      </c>
      <c r="E70" s="6" t="s">
        <v>206</v>
      </c>
      <c r="F70" s="6">
        <v>199</v>
      </c>
      <c r="G70" s="6">
        <v>6683</v>
      </c>
      <c r="H70" s="6">
        <v>6384</v>
      </c>
      <c r="I70" s="6">
        <v>686</v>
      </c>
      <c r="J70" s="6">
        <v>230</v>
      </c>
      <c r="K70" s="6">
        <v>2705</v>
      </c>
      <c r="L70" s="6">
        <v>359</v>
      </c>
      <c r="M70" s="6">
        <v>49</v>
      </c>
      <c r="N70" s="6">
        <v>7370</v>
      </c>
      <c r="O70" s="8">
        <v>0.42603618706283608</v>
      </c>
    </row>
    <row r="71" spans="1:15" x14ac:dyDescent="0.2">
      <c r="A71" s="2" t="s">
        <v>41</v>
      </c>
      <c r="B71" s="45" t="s">
        <v>7</v>
      </c>
      <c r="C71" s="6">
        <v>3208</v>
      </c>
      <c r="D71" s="6" t="s">
        <v>204</v>
      </c>
      <c r="E71" s="6" t="s">
        <v>204</v>
      </c>
      <c r="F71" s="6">
        <v>33</v>
      </c>
      <c r="G71" s="6">
        <v>836</v>
      </c>
      <c r="H71" s="6">
        <v>1692</v>
      </c>
      <c r="I71" s="6">
        <v>68</v>
      </c>
      <c r="J71" s="6">
        <v>91</v>
      </c>
      <c r="K71" s="6">
        <v>437</v>
      </c>
      <c r="L71" s="6">
        <v>23</v>
      </c>
      <c r="M71" s="6">
        <v>28</v>
      </c>
      <c r="N71" s="6">
        <v>904</v>
      </c>
      <c r="O71" s="8">
        <v>0.28179551122194513</v>
      </c>
    </row>
    <row r="72" spans="1:15" x14ac:dyDescent="0.2">
      <c r="A72" s="2" t="s">
        <v>41</v>
      </c>
      <c r="B72" s="45" t="s">
        <v>29</v>
      </c>
      <c r="C72" s="6">
        <v>2649</v>
      </c>
      <c r="D72" s="6" t="s">
        <v>206</v>
      </c>
      <c r="E72" s="6" t="s">
        <v>204</v>
      </c>
      <c r="F72" s="6">
        <v>8</v>
      </c>
      <c r="G72" s="6">
        <v>947</v>
      </c>
      <c r="H72" s="6">
        <v>1076</v>
      </c>
      <c r="I72" s="6">
        <v>36</v>
      </c>
      <c r="J72" s="6">
        <v>93</v>
      </c>
      <c r="K72" s="6">
        <v>408</v>
      </c>
      <c r="L72" s="6">
        <v>48</v>
      </c>
      <c r="M72" s="6">
        <v>32</v>
      </c>
      <c r="N72" s="6">
        <v>984</v>
      </c>
      <c r="O72" s="8">
        <v>0.37146092865232161</v>
      </c>
    </row>
    <row r="73" spans="1:15" x14ac:dyDescent="0.2">
      <c r="A73" s="2" t="s">
        <v>41</v>
      </c>
      <c r="B73" s="45" t="s">
        <v>30</v>
      </c>
      <c r="C73" s="6">
        <v>5219</v>
      </c>
      <c r="D73" s="6" t="s">
        <v>206</v>
      </c>
      <c r="E73" s="6" t="s">
        <v>204</v>
      </c>
      <c r="F73" s="6">
        <v>55</v>
      </c>
      <c r="G73" s="6">
        <v>1675</v>
      </c>
      <c r="H73" s="6">
        <v>1913</v>
      </c>
      <c r="I73" s="6">
        <v>105</v>
      </c>
      <c r="J73" s="6">
        <v>114</v>
      </c>
      <c r="K73" s="6">
        <v>1277</v>
      </c>
      <c r="L73" s="6">
        <v>64</v>
      </c>
      <c r="M73" s="6">
        <v>14</v>
      </c>
      <c r="N73" s="6">
        <v>1782</v>
      </c>
      <c r="O73" s="8">
        <v>0.34144472121096003</v>
      </c>
    </row>
    <row r="74" spans="1:15" x14ac:dyDescent="0.2">
      <c r="A74" s="2" t="s">
        <v>41</v>
      </c>
      <c r="B74" s="45" t="s">
        <v>4</v>
      </c>
      <c r="C74" s="6">
        <v>15318</v>
      </c>
      <c r="D74" s="6" t="s">
        <v>204</v>
      </c>
      <c r="E74" s="6" t="s">
        <v>204</v>
      </c>
      <c r="F74" s="6">
        <v>30</v>
      </c>
      <c r="G74" s="6">
        <v>2510</v>
      </c>
      <c r="H74" s="6">
        <v>3549</v>
      </c>
      <c r="I74" s="6">
        <v>373</v>
      </c>
      <c r="J74" s="6">
        <v>182</v>
      </c>
      <c r="K74" s="6">
        <v>5736</v>
      </c>
      <c r="L74" s="6">
        <v>2244</v>
      </c>
      <c r="M74" s="6">
        <v>694</v>
      </c>
      <c r="N74" s="6">
        <v>2883</v>
      </c>
      <c r="O74" s="8">
        <v>0.1882099490795143</v>
      </c>
    </row>
    <row r="75" spans="1:15" x14ac:dyDescent="0.2">
      <c r="A75" s="2" t="s">
        <v>41</v>
      </c>
      <c r="B75" s="7" t="s">
        <v>2</v>
      </c>
      <c r="C75" s="6">
        <v>23131</v>
      </c>
      <c r="D75" s="6" t="s">
        <v>204</v>
      </c>
      <c r="E75" s="6" t="s">
        <v>206</v>
      </c>
      <c r="F75" s="6">
        <v>857</v>
      </c>
      <c r="G75" s="6">
        <v>4994</v>
      </c>
      <c r="H75" s="6">
        <v>7461</v>
      </c>
      <c r="I75" s="6">
        <v>550</v>
      </c>
      <c r="J75" s="6">
        <v>252</v>
      </c>
      <c r="K75" s="6">
        <v>6048</v>
      </c>
      <c r="L75" s="6">
        <v>1869</v>
      </c>
      <c r="M75" s="6">
        <v>1099</v>
      </c>
      <c r="N75" s="6">
        <v>5544</v>
      </c>
      <c r="O75" s="8">
        <v>0.23967835372443907</v>
      </c>
    </row>
    <row r="76" spans="1:15" x14ac:dyDescent="0.2">
      <c r="A76" s="2" t="s">
        <v>41</v>
      </c>
      <c r="B76" s="45" t="s">
        <v>0</v>
      </c>
      <c r="C76" s="6">
        <v>17719</v>
      </c>
      <c r="D76" s="6" t="s">
        <v>204</v>
      </c>
      <c r="E76" s="6" t="s">
        <v>206</v>
      </c>
      <c r="F76" s="6">
        <v>319</v>
      </c>
      <c r="G76" s="6">
        <v>7075</v>
      </c>
      <c r="H76" s="6">
        <v>4783</v>
      </c>
      <c r="I76" s="6">
        <v>888</v>
      </c>
      <c r="J76" s="6">
        <v>537</v>
      </c>
      <c r="K76" s="6">
        <v>3243</v>
      </c>
      <c r="L76" s="6">
        <v>689</v>
      </c>
      <c r="M76" s="6">
        <v>183</v>
      </c>
      <c r="N76" s="6">
        <v>7963</v>
      </c>
      <c r="O76" s="8">
        <v>0.44940459393870991</v>
      </c>
    </row>
    <row r="77" spans="1:15" x14ac:dyDescent="0.2">
      <c r="A77" s="1" t="s">
        <v>42</v>
      </c>
      <c r="B77" s="42" t="s">
        <v>63</v>
      </c>
      <c r="C77" s="43">
        <v>61750</v>
      </c>
      <c r="D77" s="43" t="s">
        <v>206</v>
      </c>
      <c r="E77" s="43">
        <v>11</v>
      </c>
      <c r="F77" s="43">
        <v>977</v>
      </c>
      <c r="G77" s="43">
        <v>18309</v>
      </c>
      <c r="H77" s="43">
        <v>22774</v>
      </c>
      <c r="I77" s="43">
        <v>2146</v>
      </c>
      <c r="J77" s="43">
        <v>989</v>
      </c>
      <c r="K77" s="43">
        <v>12861</v>
      </c>
      <c r="L77" s="43">
        <v>3009</v>
      </c>
      <c r="M77" s="43">
        <v>671</v>
      </c>
      <c r="N77" s="43">
        <v>20458</v>
      </c>
      <c r="O77" s="44">
        <v>0.33130364372469634</v>
      </c>
    </row>
    <row r="78" spans="1:15" x14ac:dyDescent="0.2">
      <c r="A78" s="2" t="s">
        <v>42</v>
      </c>
      <c r="B78" s="45" t="s">
        <v>19</v>
      </c>
      <c r="C78" s="6">
        <v>6037</v>
      </c>
      <c r="D78" s="6" t="s">
        <v>204</v>
      </c>
      <c r="E78" s="6" t="s">
        <v>206</v>
      </c>
      <c r="F78" s="6">
        <v>78</v>
      </c>
      <c r="G78" s="6">
        <v>1798</v>
      </c>
      <c r="H78" s="6">
        <v>3118</v>
      </c>
      <c r="I78" s="6">
        <v>72</v>
      </c>
      <c r="J78" s="6">
        <v>100</v>
      </c>
      <c r="K78" s="6">
        <v>860</v>
      </c>
      <c r="L78" s="6">
        <v>7</v>
      </c>
      <c r="M78" s="6" t="s">
        <v>206</v>
      </c>
      <c r="N78" s="6">
        <v>1870</v>
      </c>
      <c r="O78" s="8">
        <v>0.30975650157362927</v>
      </c>
    </row>
    <row r="79" spans="1:15" x14ac:dyDescent="0.2">
      <c r="A79" s="2" t="s">
        <v>42</v>
      </c>
      <c r="B79" s="45" t="s">
        <v>207</v>
      </c>
      <c r="C79" s="6">
        <v>7616</v>
      </c>
      <c r="D79" s="6" t="s">
        <v>204</v>
      </c>
      <c r="E79" s="6">
        <v>4</v>
      </c>
      <c r="F79" s="6">
        <v>270</v>
      </c>
      <c r="G79" s="6">
        <v>2521</v>
      </c>
      <c r="H79" s="6">
        <v>3556</v>
      </c>
      <c r="I79" s="6">
        <v>170</v>
      </c>
      <c r="J79" s="6">
        <v>142</v>
      </c>
      <c r="K79" s="6">
        <v>922</v>
      </c>
      <c r="L79" s="6">
        <v>24</v>
      </c>
      <c r="M79" s="6">
        <v>7</v>
      </c>
      <c r="N79" s="6">
        <v>2691</v>
      </c>
      <c r="O79" s="8">
        <v>0.35333508403361352</v>
      </c>
    </row>
    <row r="80" spans="1:15" x14ac:dyDescent="0.2">
      <c r="A80" s="2" t="s">
        <v>42</v>
      </c>
      <c r="B80" s="45" t="s">
        <v>16</v>
      </c>
      <c r="C80" s="6">
        <v>1929</v>
      </c>
      <c r="D80" s="6" t="s">
        <v>204</v>
      </c>
      <c r="E80" s="6" t="s">
        <v>206</v>
      </c>
      <c r="F80" s="6">
        <v>40</v>
      </c>
      <c r="G80" s="6">
        <v>665</v>
      </c>
      <c r="H80" s="6">
        <v>741</v>
      </c>
      <c r="I80" s="6">
        <v>58</v>
      </c>
      <c r="J80" s="6">
        <v>30</v>
      </c>
      <c r="K80" s="6">
        <v>369</v>
      </c>
      <c r="L80" s="6">
        <v>20</v>
      </c>
      <c r="M80" s="6" t="s">
        <v>206</v>
      </c>
      <c r="N80" s="6">
        <v>723</v>
      </c>
      <c r="O80" s="8">
        <v>0.37480559875583203</v>
      </c>
    </row>
    <row r="81" spans="1:20" x14ac:dyDescent="0.2">
      <c r="A81" s="2" t="s">
        <v>42</v>
      </c>
      <c r="B81" s="45" t="s">
        <v>15</v>
      </c>
      <c r="C81" s="6">
        <v>6213</v>
      </c>
      <c r="D81" s="6" t="s">
        <v>204</v>
      </c>
      <c r="E81" s="6" t="s">
        <v>204</v>
      </c>
      <c r="F81" s="6">
        <v>26</v>
      </c>
      <c r="G81" s="6">
        <v>1331</v>
      </c>
      <c r="H81" s="6">
        <v>2416</v>
      </c>
      <c r="I81" s="6">
        <v>225</v>
      </c>
      <c r="J81" s="6">
        <v>102</v>
      </c>
      <c r="K81" s="6">
        <v>1470</v>
      </c>
      <c r="L81" s="6">
        <v>402</v>
      </c>
      <c r="M81" s="6">
        <v>241</v>
      </c>
      <c r="N81" s="6">
        <v>1556</v>
      </c>
      <c r="O81" s="8">
        <v>0.25044262031224851</v>
      </c>
    </row>
    <row r="82" spans="1:20" x14ac:dyDescent="0.2">
      <c r="A82" s="2" t="s">
        <v>42</v>
      </c>
      <c r="B82" s="7" t="s">
        <v>28</v>
      </c>
      <c r="C82" s="6">
        <v>5806</v>
      </c>
      <c r="D82" s="6" t="s">
        <v>206</v>
      </c>
      <c r="E82" s="6" t="s">
        <v>204</v>
      </c>
      <c r="F82" s="6">
        <v>22</v>
      </c>
      <c r="G82" s="6">
        <v>2469</v>
      </c>
      <c r="H82" s="6">
        <v>1849</v>
      </c>
      <c r="I82" s="6">
        <v>366</v>
      </c>
      <c r="J82" s="6">
        <v>73</v>
      </c>
      <c r="K82" s="6">
        <v>909</v>
      </c>
      <c r="L82" s="6">
        <v>99</v>
      </c>
      <c r="M82" s="6">
        <v>17</v>
      </c>
      <c r="N82" s="6">
        <v>2837</v>
      </c>
      <c r="O82" s="8">
        <v>0.48863244919049259</v>
      </c>
    </row>
    <row r="83" spans="1:20" x14ac:dyDescent="0.2">
      <c r="A83" s="2" t="s">
        <v>42</v>
      </c>
      <c r="B83" s="45" t="s">
        <v>7</v>
      </c>
      <c r="C83" s="6">
        <v>1570</v>
      </c>
      <c r="D83" s="6" t="s">
        <v>204</v>
      </c>
      <c r="E83" s="6" t="s">
        <v>204</v>
      </c>
      <c r="F83" s="6">
        <v>18</v>
      </c>
      <c r="G83" s="6">
        <v>467</v>
      </c>
      <c r="H83" s="6">
        <v>701</v>
      </c>
      <c r="I83" s="6">
        <v>12</v>
      </c>
      <c r="J83" s="6">
        <v>44</v>
      </c>
      <c r="K83" s="6">
        <v>308</v>
      </c>
      <c r="L83" s="6">
        <v>5</v>
      </c>
      <c r="M83" s="6">
        <v>15</v>
      </c>
      <c r="N83" s="6">
        <v>479</v>
      </c>
      <c r="O83" s="8">
        <v>0.30509554140127387</v>
      </c>
    </row>
    <row r="84" spans="1:20" x14ac:dyDescent="0.2">
      <c r="A84" s="2" t="s">
        <v>42</v>
      </c>
      <c r="B84" s="45" t="s">
        <v>29</v>
      </c>
      <c r="C84" s="6">
        <v>908</v>
      </c>
      <c r="D84" s="6" t="s">
        <v>204</v>
      </c>
      <c r="E84" s="6" t="s">
        <v>206</v>
      </c>
      <c r="F84" s="6">
        <v>5</v>
      </c>
      <c r="G84" s="6">
        <v>298</v>
      </c>
      <c r="H84" s="6">
        <v>415</v>
      </c>
      <c r="I84" s="6">
        <v>34</v>
      </c>
      <c r="J84" s="6">
        <v>24</v>
      </c>
      <c r="K84" s="6">
        <v>99</v>
      </c>
      <c r="L84" s="6">
        <v>11</v>
      </c>
      <c r="M84" s="6">
        <v>20</v>
      </c>
      <c r="N84" s="6">
        <v>332</v>
      </c>
      <c r="O84" s="8">
        <v>0.36563876651982385</v>
      </c>
    </row>
    <row r="85" spans="1:20" x14ac:dyDescent="0.2">
      <c r="A85" s="2" t="s">
        <v>42</v>
      </c>
      <c r="B85" s="45" t="s">
        <v>30</v>
      </c>
      <c r="C85" s="6">
        <v>2893</v>
      </c>
      <c r="D85" s="6" t="s">
        <v>206</v>
      </c>
      <c r="E85" s="6" t="s">
        <v>204</v>
      </c>
      <c r="F85" s="6">
        <v>46</v>
      </c>
      <c r="G85" s="6">
        <v>944</v>
      </c>
      <c r="H85" s="6">
        <v>996</v>
      </c>
      <c r="I85" s="6">
        <v>56</v>
      </c>
      <c r="J85" s="6">
        <v>54</v>
      </c>
      <c r="K85" s="6">
        <v>767</v>
      </c>
      <c r="L85" s="6">
        <v>21</v>
      </c>
      <c r="M85" s="6">
        <v>8</v>
      </c>
      <c r="N85" s="6">
        <v>1001</v>
      </c>
      <c r="O85" s="8">
        <v>0.34600760456273771</v>
      </c>
    </row>
    <row r="86" spans="1:20" x14ac:dyDescent="0.2">
      <c r="A86" s="2" t="s">
        <v>42</v>
      </c>
      <c r="B86" s="45" t="s">
        <v>4</v>
      </c>
      <c r="C86" s="6">
        <v>7731</v>
      </c>
      <c r="D86" s="6" t="s">
        <v>204</v>
      </c>
      <c r="E86" s="6" t="s">
        <v>204</v>
      </c>
      <c r="F86" s="6">
        <v>19</v>
      </c>
      <c r="G86" s="6">
        <v>1504</v>
      </c>
      <c r="H86" s="6">
        <v>1840</v>
      </c>
      <c r="I86" s="6">
        <v>318</v>
      </c>
      <c r="J86" s="6">
        <v>82</v>
      </c>
      <c r="K86" s="6">
        <v>2859</v>
      </c>
      <c r="L86" s="6">
        <v>998</v>
      </c>
      <c r="M86" s="6">
        <v>111</v>
      </c>
      <c r="N86" s="6">
        <v>1822</v>
      </c>
      <c r="O86" s="8">
        <v>0.23567455697839865</v>
      </c>
    </row>
    <row r="87" spans="1:20" x14ac:dyDescent="0.2">
      <c r="A87" s="2" t="s">
        <v>42</v>
      </c>
      <c r="B87" s="7" t="s">
        <v>2</v>
      </c>
      <c r="C87" s="6">
        <v>11473</v>
      </c>
      <c r="D87" s="6" t="s">
        <v>204</v>
      </c>
      <c r="E87" s="6" t="s">
        <v>204</v>
      </c>
      <c r="F87" s="6">
        <v>363</v>
      </c>
      <c r="G87" s="6">
        <v>2395</v>
      </c>
      <c r="H87" s="6">
        <v>3905</v>
      </c>
      <c r="I87" s="6">
        <v>425</v>
      </c>
      <c r="J87" s="6">
        <v>117</v>
      </c>
      <c r="K87" s="6">
        <v>3104</v>
      </c>
      <c r="L87" s="6">
        <v>951</v>
      </c>
      <c r="M87" s="6">
        <v>213</v>
      </c>
      <c r="N87" s="6">
        <v>2820</v>
      </c>
      <c r="O87" s="8">
        <v>0.24579447398239346</v>
      </c>
    </row>
    <row r="88" spans="1:20" x14ac:dyDescent="0.2">
      <c r="A88" s="2" t="s">
        <v>42</v>
      </c>
      <c r="B88" s="45" t="s">
        <v>0</v>
      </c>
      <c r="C88" s="6">
        <v>9574</v>
      </c>
      <c r="D88" s="6" t="s">
        <v>204</v>
      </c>
      <c r="E88" s="6" t="s">
        <v>206</v>
      </c>
      <c r="F88" s="6">
        <v>90</v>
      </c>
      <c r="G88" s="6">
        <v>3917</v>
      </c>
      <c r="H88" s="6">
        <v>3237</v>
      </c>
      <c r="I88" s="6">
        <v>410</v>
      </c>
      <c r="J88" s="6">
        <v>221</v>
      </c>
      <c r="K88" s="6">
        <v>1194</v>
      </c>
      <c r="L88" s="6">
        <v>471</v>
      </c>
      <c r="M88" s="6">
        <v>33</v>
      </c>
      <c r="N88" s="6">
        <v>4327</v>
      </c>
      <c r="O88" s="8">
        <v>0.45195320660121163</v>
      </c>
    </row>
    <row r="89" spans="1:20" x14ac:dyDescent="0.2">
      <c r="A89" s="34" t="s">
        <v>62</v>
      </c>
      <c r="B89" s="6"/>
      <c r="C89" s="6"/>
      <c r="D89" s="6"/>
      <c r="E89" s="6"/>
      <c r="F89" s="6"/>
      <c r="G89" s="6"/>
      <c r="H89" s="6"/>
      <c r="I89" s="6"/>
      <c r="J89" s="6"/>
      <c r="K89" s="6"/>
      <c r="L89" s="6"/>
      <c r="M89" s="6"/>
      <c r="N89" s="6"/>
      <c r="O89" s="6"/>
      <c r="P89" s="6"/>
      <c r="Q89" s="6"/>
      <c r="R89" s="6"/>
      <c r="S89" s="6"/>
      <c r="T89" s="6"/>
    </row>
    <row r="90" spans="1:20" s="18" customFormat="1" ht="15" customHeight="1" x14ac:dyDescent="0.2">
      <c r="A90" s="127" t="s">
        <v>136</v>
      </c>
      <c r="B90" s="7"/>
    </row>
    <row r="91" spans="1:20" s="35" customFormat="1" x14ac:dyDescent="0.2">
      <c r="A91" s="9" t="s">
        <v>174</v>
      </c>
      <c r="B91" s="9"/>
      <c r="C91" s="49"/>
      <c r="D91" s="49"/>
      <c r="E91" s="49"/>
      <c r="F91" s="49"/>
      <c r="G91" s="49"/>
      <c r="H91" s="49"/>
      <c r="I91" s="49"/>
      <c r="J91" s="49"/>
      <c r="K91" s="49"/>
      <c r="L91" s="49"/>
      <c r="M91" s="49"/>
      <c r="N91" s="49"/>
      <c r="O91" s="49"/>
    </row>
    <row r="92" spans="1:20" s="35" customFormat="1" x14ac:dyDescent="0.2">
      <c r="A92" s="9" t="s">
        <v>153</v>
      </c>
      <c r="C92" s="49"/>
      <c r="D92" s="49"/>
      <c r="E92" s="49"/>
      <c r="F92" s="49"/>
      <c r="G92" s="49"/>
      <c r="H92" s="49"/>
      <c r="I92" s="49"/>
      <c r="J92" s="49"/>
      <c r="K92" s="49"/>
      <c r="L92" s="49"/>
      <c r="M92" s="49"/>
      <c r="N92" s="49"/>
      <c r="O92" s="49"/>
    </row>
    <row r="93" spans="1:20" s="18" customFormat="1" x14ac:dyDescent="0.2">
      <c r="A93" s="114" t="s">
        <v>128</v>
      </c>
    </row>
    <row r="94" spans="1:20" s="35" customFormat="1" x14ac:dyDescent="0.2">
      <c r="C94" s="49"/>
      <c r="D94" s="49"/>
      <c r="E94" s="49"/>
      <c r="F94" s="49"/>
      <c r="G94" s="49"/>
      <c r="H94" s="49"/>
      <c r="I94" s="49"/>
      <c r="J94" s="49"/>
      <c r="K94" s="49"/>
      <c r="L94" s="49"/>
      <c r="M94" s="49"/>
      <c r="N94" s="49"/>
      <c r="O94" s="50"/>
    </row>
  </sheetData>
  <hyperlinks>
    <hyperlink ref="A2" location="Innehåll!A1" display="Tillbaka till innehåll" xr:uid="{5A293EC1-EA85-4857-B3A4-A75208B3F43F}"/>
    <hyperlink ref="A93" location="Innehåll!A37" display="Generella förklaringar för alla tabeller" xr:uid="{9D182FF5-D9B7-4C43-B17D-B5174DE2CB33}"/>
  </hyperlinks>
  <pageMargins left="0.7" right="0.7" top="0.75" bottom="0.75" header="0.3" footer="0.3"/>
  <pageSetup paperSize="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tabColor theme="9" tint="0.79998168889431442"/>
    <pageSetUpPr fitToPage="1"/>
  </sheetPr>
  <dimension ref="A1:U19"/>
  <sheetViews>
    <sheetView showGridLines="0" zoomScaleNormal="100" workbookViewId="0">
      <selection activeCell="B8" sqref="B8"/>
    </sheetView>
  </sheetViews>
  <sheetFormatPr defaultColWidth="8.85546875" defaultRowHeight="12" x14ac:dyDescent="0.2"/>
  <cols>
    <col min="1" max="1" width="35" style="7" customWidth="1"/>
    <col min="2" max="2" width="24.140625" style="7" bestFit="1" customWidth="1"/>
    <col min="3" max="15" width="11.5703125" style="7" customWidth="1"/>
    <col min="16" max="16384" width="8.85546875" style="7"/>
  </cols>
  <sheetData>
    <row r="1" spans="1:21" ht="12.75" customHeight="1" x14ac:dyDescent="0.2">
      <c r="A1" s="1" t="s">
        <v>181</v>
      </c>
    </row>
    <row r="2" spans="1:21" x14ac:dyDescent="0.2">
      <c r="A2" s="16" t="s">
        <v>127</v>
      </c>
      <c r="C2" s="6"/>
      <c r="D2" s="6"/>
      <c r="E2" s="6"/>
      <c r="F2" s="6"/>
      <c r="G2" s="6"/>
      <c r="H2" s="6"/>
      <c r="I2" s="6"/>
      <c r="J2" s="6"/>
      <c r="K2" s="6"/>
      <c r="L2" s="6"/>
      <c r="M2" s="6"/>
      <c r="N2" s="6"/>
      <c r="O2" s="6"/>
      <c r="P2" s="6"/>
      <c r="Q2" s="6"/>
      <c r="R2" s="6"/>
      <c r="S2" s="6"/>
      <c r="T2" s="6"/>
      <c r="U2" s="6"/>
    </row>
    <row r="3" spans="1:21" ht="48" x14ac:dyDescent="0.2">
      <c r="A3" s="20" t="s">
        <v>46</v>
      </c>
      <c r="B3" s="20" t="s">
        <v>156</v>
      </c>
      <c r="C3" s="124" t="s">
        <v>92</v>
      </c>
      <c r="D3" s="124" t="s">
        <v>24</v>
      </c>
      <c r="E3" s="124" t="s">
        <v>81</v>
      </c>
      <c r="F3" s="124" t="s">
        <v>27</v>
      </c>
      <c r="G3" s="124" t="s">
        <v>79</v>
      </c>
      <c r="H3" s="124" t="s">
        <v>23</v>
      </c>
      <c r="I3" s="124" t="s">
        <v>80</v>
      </c>
      <c r="J3" s="124" t="s">
        <v>26</v>
      </c>
      <c r="K3" s="124" t="s">
        <v>25</v>
      </c>
      <c r="L3" s="124" t="s">
        <v>83</v>
      </c>
      <c r="M3" s="124" t="s">
        <v>82</v>
      </c>
      <c r="N3" s="124" t="s">
        <v>77</v>
      </c>
      <c r="O3" s="180" t="s">
        <v>123</v>
      </c>
    </row>
    <row r="4" spans="1:21" x14ac:dyDescent="0.2">
      <c r="A4" s="7" t="s">
        <v>92</v>
      </c>
      <c r="B4" s="7" t="s">
        <v>91</v>
      </c>
      <c r="C4" s="43">
        <v>941475</v>
      </c>
      <c r="D4" s="43">
        <v>9276</v>
      </c>
      <c r="E4" s="43">
        <v>70785</v>
      </c>
      <c r="F4" s="43">
        <v>26514</v>
      </c>
      <c r="G4" s="43">
        <v>233178</v>
      </c>
      <c r="H4" s="43">
        <v>345813</v>
      </c>
      <c r="I4" s="43">
        <v>18751</v>
      </c>
      <c r="J4" s="43">
        <v>16575</v>
      </c>
      <c r="K4" s="43">
        <v>172476</v>
      </c>
      <c r="L4" s="43">
        <v>35178</v>
      </c>
      <c r="M4" s="43">
        <v>12929</v>
      </c>
      <c r="N4" s="43">
        <v>261205</v>
      </c>
      <c r="O4" s="44">
        <v>0.27744231126689506</v>
      </c>
    </row>
    <row r="5" spans="1:21" ht="12.75" customHeight="1" x14ac:dyDescent="0.2">
      <c r="A5" s="7" t="s">
        <v>92</v>
      </c>
      <c r="B5" s="7" t="s">
        <v>20</v>
      </c>
      <c r="C5" s="6">
        <v>157841</v>
      </c>
      <c r="D5" s="6">
        <v>8745</v>
      </c>
      <c r="E5" s="6">
        <v>70711</v>
      </c>
      <c r="F5" s="6">
        <v>2490</v>
      </c>
      <c r="G5" s="6">
        <v>25049</v>
      </c>
      <c r="H5" s="6">
        <v>50846</v>
      </c>
      <c r="I5" s="6" t="s">
        <v>205</v>
      </c>
      <c r="J5" s="6" t="s">
        <v>205</v>
      </c>
      <c r="K5" s="6" t="s">
        <v>205</v>
      </c>
      <c r="L5" s="6" t="s">
        <v>205</v>
      </c>
      <c r="M5" s="6" t="s">
        <v>205</v>
      </c>
      <c r="N5" s="6">
        <v>33794</v>
      </c>
      <c r="O5" s="100">
        <v>0.21410153255491285</v>
      </c>
    </row>
    <row r="6" spans="1:21" ht="12.75" customHeight="1" x14ac:dyDescent="0.2">
      <c r="A6" s="7" t="s">
        <v>92</v>
      </c>
      <c r="B6" s="7" t="s">
        <v>155</v>
      </c>
      <c r="C6" s="6">
        <v>49196</v>
      </c>
      <c r="D6" s="6">
        <v>4</v>
      </c>
      <c r="E6" s="6">
        <v>8</v>
      </c>
      <c r="F6" s="6">
        <v>1337</v>
      </c>
      <c r="G6" s="6">
        <v>10626</v>
      </c>
      <c r="H6" s="6">
        <v>18448</v>
      </c>
      <c r="I6" s="6">
        <v>1137</v>
      </c>
      <c r="J6" s="6">
        <v>1520</v>
      </c>
      <c r="K6" s="6">
        <v>10417</v>
      </c>
      <c r="L6" s="6">
        <v>1993</v>
      </c>
      <c r="M6" s="6">
        <v>3706</v>
      </c>
      <c r="N6" s="6">
        <v>11767</v>
      </c>
      <c r="O6" s="100">
        <v>0.23918611269208878</v>
      </c>
    </row>
    <row r="7" spans="1:21" ht="12.75" customHeight="1" x14ac:dyDescent="0.2">
      <c r="A7" s="7" t="s">
        <v>92</v>
      </c>
      <c r="B7" s="7" t="s">
        <v>58</v>
      </c>
      <c r="C7" s="6">
        <v>731670</v>
      </c>
      <c r="D7" s="6">
        <v>496</v>
      </c>
      <c r="E7" s="6">
        <v>62</v>
      </c>
      <c r="F7" s="6">
        <v>22467</v>
      </c>
      <c r="G7" s="6">
        <v>196623</v>
      </c>
      <c r="H7" s="6">
        <v>275019</v>
      </c>
      <c r="I7" s="6">
        <v>17560</v>
      </c>
      <c r="J7" s="6">
        <v>15022</v>
      </c>
      <c r="K7" s="6">
        <v>162014</v>
      </c>
      <c r="L7" s="6">
        <v>33184</v>
      </c>
      <c r="M7" s="6">
        <v>9223</v>
      </c>
      <c r="N7" s="6">
        <v>214679</v>
      </c>
      <c r="O7" s="100">
        <v>0.2934095972227917</v>
      </c>
    </row>
    <row r="8" spans="1:21" ht="12.75" customHeight="1" x14ac:dyDescent="0.2">
      <c r="A8" s="7" t="s">
        <v>54</v>
      </c>
      <c r="B8" s="7" t="s">
        <v>91</v>
      </c>
      <c r="C8" s="43">
        <v>688630</v>
      </c>
      <c r="D8" s="43">
        <v>7693</v>
      </c>
      <c r="E8" s="43">
        <v>67832</v>
      </c>
      <c r="F8" s="43">
        <v>17933</v>
      </c>
      <c r="G8" s="43">
        <v>181388</v>
      </c>
      <c r="H8" s="43">
        <v>245072</v>
      </c>
      <c r="I8" s="43">
        <v>13835</v>
      </c>
      <c r="J8" s="43">
        <v>8692</v>
      </c>
      <c r="K8" s="43">
        <v>108002</v>
      </c>
      <c r="L8" s="43">
        <v>28730</v>
      </c>
      <c r="M8" s="43">
        <v>9453</v>
      </c>
      <c r="N8" s="43">
        <v>202916</v>
      </c>
      <c r="O8" s="44">
        <v>0.29466622133801895</v>
      </c>
    </row>
    <row r="9" spans="1:21" ht="12.75" customHeight="1" x14ac:dyDescent="0.2">
      <c r="A9" s="7" t="s">
        <v>54</v>
      </c>
      <c r="B9" s="7" t="s">
        <v>20</v>
      </c>
      <c r="C9" s="6">
        <v>133676</v>
      </c>
      <c r="D9" s="6">
        <v>7321</v>
      </c>
      <c r="E9" s="6">
        <v>67772</v>
      </c>
      <c r="F9" s="6">
        <v>2076</v>
      </c>
      <c r="G9" s="6">
        <v>17965</v>
      </c>
      <c r="H9" s="6">
        <v>38542</v>
      </c>
      <c r="I9" s="6" t="s">
        <v>205</v>
      </c>
      <c r="J9" s="6" t="s">
        <v>205</v>
      </c>
      <c r="K9" s="6" t="s">
        <v>205</v>
      </c>
      <c r="L9" s="6" t="s">
        <v>205</v>
      </c>
      <c r="M9" s="6" t="s">
        <v>205</v>
      </c>
      <c r="N9" s="6">
        <v>25286</v>
      </c>
      <c r="O9" s="100">
        <v>0.18915886172536581</v>
      </c>
    </row>
    <row r="10" spans="1:21" ht="12.75" customHeight="1" x14ac:dyDescent="0.2">
      <c r="A10" s="7" t="s">
        <v>54</v>
      </c>
      <c r="B10" s="7" t="s">
        <v>155</v>
      </c>
      <c r="C10" s="6">
        <v>37949</v>
      </c>
      <c r="D10" s="6">
        <v>4</v>
      </c>
      <c r="E10" s="6">
        <v>5</v>
      </c>
      <c r="F10" s="6">
        <v>911</v>
      </c>
      <c r="G10" s="6">
        <v>9884</v>
      </c>
      <c r="H10" s="6">
        <v>14421</v>
      </c>
      <c r="I10" s="6">
        <v>970</v>
      </c>
      <c r="J10" s="6">
        <v>858</v>
      </c>
      <c r="K10" s="6">
        <v>6371</v>
      </c>
      <c r="L10" s="6">
        <v>1620</v>
      </c>
      <c r="M10" s="6">
        <v>2905</v>
      </c>
      <c r="N10" s="6">
        <v>10858</v>
      </c>
      <c r="O10" s="100">
        <v>0.28612084639911461</v>
      </c>
    </row>
    <row r="11" spans="1:21" ht="12.75" customHeight="1" x14ac:dyDescent="0.2">
      <c r="A11" s="7" t="s">
        <v>54</v>
      </c>
      <c r="B11" s="7" t="s">
        <v>58</v>
      </c>
      <c r="C11" s="6">
        <v>515043</v>
      </c>
      <c r="D11" s="6">
        <v>360</v>
      </c>
      <c r="E11" s="6">
        <v>53</v>
      </c>
      <c r="F11" s="6">
        <v>14781</v>
      </c>
      <c r="G11" s="6">
        <v>152930</v>
      </c>
      <c r="H11" s="6">
        <v>191018</v>
      </c>
      <c r="I11" s="6">
        <v>12841</v>
      </c>
      <c r="J11" s="6">
        <v>7815</v>
      </c>
      <c r="K11" s="6">
        <v>101588</v>
      </c>
      <c r="L11" s="6">
        <v>27109</v>
      </c>
      <c r="M11" s="6">
        <v>6548</v>
      </c>
      <c r="N11" s="6">
        <v>166131</v>
      </c>
      <c r="O11" s="100">
        <v>0.32255753403113913</v>
      </c>
    </row>
    <row r="12" spans="1:21" ht="12.75" customHeight="1" x14ac:dyDescent="0.2">
      <c r="A12" s="7" t="s">
        <v>66</v>
      </c>
      <c r="B12" s="7" t="s">
        <v>91</v>
      </c>
      <c r="C12" s="43">
        <v>246662</v>
      </c>
      <c r="D12" s="43">
        <v>1578</v>
      </c>
      <c r="E12" s="43">
        <v>2762</v>
      </c>
      <c r="F12" s="43">
        <v>8107</v>
      </c>
      <c r="G12" s="43">
        <v>51286</v>
      </c>
      <c r="H12" s="43">
        <v>99363</v>
      </c>
      <c r="I12" s="43">
        <v>4844</v>
      </c>
      <c r="J12" s="43">
        <v>7829</v>
      </c>
      <c r="K12" s="43">
        <v>61160</v>
      </c>
      <c r="L12" s="43">
        <v>6349</v>
      </c>
      <c r="M12" s="43">
        <v>3384</v>
      </c>
      <c r="N12" s="43">
        <v>57708</v>
      </c>
      <c r="O12" s="44">
        <v>0.23395577754173727</v>
      </c>
    </row>
    <row r="13" spans="1:21" ht="12.75" customHeight="1" x14ac:dyDescent="0.2">
      <c r="A13" s="7" t="s">
        <v>66</v>
      </c>
      <c r="B13" s="7" t="s">
        <v>20</v>
      </c>
      <c r="C13" s="6">
        <v>23519</v>
      </c>
      <c r="D13" s="6">
        <v>1423</v>
      </c>
      <c r="E13" s="6">
        <v>2751</v>
      </c>
      <c r="F13" s="6">
        <v>375</v>
      </c>
      <c r="G13" s="6">
        <v>6931</v>
      </c>
      <c r="H13" s="6">
        <v>12039</v>
      </c>
      <c r="I13" s="6" t="s">
        <v>205</v>
      </c>
      <c r="J13" s="6" t="s">
        <v>205</v>
      </c>
      <c r="K13" s="6" t="s">
        <v>205</v>
      </c>
      <c r="L13" s="6" t="s">
        <v>205</v>
      </c>
      <c r="M13" s="6" t="s">
        <v>205</v>
      </c>
      <c r="N13" s="6">
        <v>8354</v>
      </c>
      <c r="O13" s="8">
        <v>0.35520217696330625</v>
      </c>
    </row>
    <row r="14" spans="1:21" ht="12.75" customHeight="1" x14ac:dyDescent="0.2">
      <c r="A14" s="7" t="s">
        <v>66</v>
      </c>
      <c r="B14" s="7" t="s">
        <v>155</v>
      </c>
      <c r="C14" s="6">
        <v>11082</v>
      </c>
      <c r="D14" s="6" t="s">
        <v>204</v>
      </c>
      <c r="E14" s="6" t="s">
        <v>206</v>
      </c>
      <c r="F14" s="6">
        <v>422</v>
      </c>
      <c r="G14" s="6">
        <v>739</v>
      </c>
      <c r="H14" s="6">
        <v>3984</v>
      </c>
      <c r="I14" s="6">
        <v>164</v>
      </c>
      <c r="J14" s="6">
        <v>658</v>
      </c>
      <c r="K14" s="6">
        <v>3952</v>
      </c>
      <c r="L14" s="6">
        <v>366</v>
      </c>
      <c r="M14" s="6">
        <v>794</v>
      </c>
      <c r="N14" s="6">
        <v>903</v>
      </c>
      <c r="O14" s="8">
        <v>8.1483486735246344E-2</v>
      </c>
    </row>
    <row r="15" spans="1:21" ht="12.75" customHeight="1" x14ac:dyDescent="0.2">
      <c r="A15" s="7" t="s">
        <v>66</v>
      </c>
      <c r="B15" s="7" t="s">
        <v>58</v>
      </c>
      <c r="C15" s="6">
        <v>211284</v>
      </c>
      <c r="D15" s="6">
        <v>132</v>
      </c>
      <c r="E15" s="6">
        <v>6</v>
      </c>
      <c r="F15" s="6">
        <v>7261</v>
      </c>
      <c r="G15" s="6">
        <v>43348</v>
      </c>
      <c r="H15" s="6">
        <v>82951</v>
      </c>
      <c r="I15" s="6">
        <v>4650</v>
      </c>
      <c r="J15" s="6">
        <v>7157</v>
      </c>
      <c r="K15" s="6">
        <v>57206</v>
      </c>
      <c r="L15" s="6">
        <v>5983</v>
      </c>
      <c r="M15" s="6">
        <v>2590</v>
      </c>
      <c r="N15" s="6">
        <v>48130</v>
      </c>
      <c r="O15" s="8">
        <v>0.22779765623520948</v>
      </c>
    </row>
    <row r="16" spans="1:21" x14ac:dyDescent="0.2">
      <c r="A16" s="34" t="s">
        <v>62</v>
      </c>
      <c r="C16" s="6"/>
      <c r="D16" s="6"/>
      <c r="E16" s="6"/>
      <c r="F16" s="6"/>
      <c r="G16" s="6"/>
      <c r="H16" s="6"/>
      <c r="I16" s="6"/>
      <c r="J16" s="6"/>
      <c r="K16" s="6"/>
      <c r="L16" s="6"/>
      <c r="M16" s="6"/>
      <c r="N16" s="6"/>
      <c r="O16" s="6"/>
      <c r="P16" s="6"/>
      <c r="Q16" s="6"/>
      <c r="R16" s="6"/>
      <c r="S16" s="6"/>
      <c r="T16" s="6"/>
      <c r="U16" s="6"/>
    </row>
    <row r="17" spans="1:1" s="18" customFormat="1" ht="15" customHeight="1" x14ac:dyDescent="0.2">
      <c r="A17" s="127" t="s">
        <v>136</v>
      </c>
    </row>
    <row r="18" spans="1:1" s="36" customFormat="1" ht="12.75" customHeight="1" x14ac:dyDescent="0.2">
      <c r="A18" s="9" t="s">
        <v>138</v>
      </c>
    </row>
    <row r="19" spans="1:1" s="18" customFormat="1" x14ac:dyDescent="0.2">
      <c r="A19" s="114" t="s">
        <v>128</v>
      </c>
    </row>
  </sheetData>
  <hyperlinks>
    <hyperlink ref="A2" location="Innehåll!A1" display="Tillbaka till innehåll" xr:uid="{799D3115-9830-4B55-861E-FF5BB1466A30}"/>
    <hyperlink ref="A19" location="Innehåll!A37" display="Generella förklaringar för alla tabeller" xr:uid="{5D9A2950-F98B-412E-9670-CF6CAEE041BB}"/>
  </hyperlinks>
  <pageMargins left="0.7" right="0.7" top="0.75" bottom="0.75" header="0.3" footer="0.3"/>
  <pageSetup paperSize="8" fitToHeight="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theme="9" tint="0.79998168889431442"/>
    <pageSetUpPr fitToPage="1"/>
  </sheetPr>
  <dimension ref="A1:W65"/>
  <sheetViews>
    <sheetView showGridLines="0" zoomScaleNormal="100" zoomScalePageLayoutView="150" workbookViewId="0">
      <selection activeCell="B8" sqref="B8"/>
    </sheetView>
  </sheetViews>
  <sheetFormatPr defaultColWidth="8.85546875" defaultRowHeight="12" x14ac:dyDescent="0.2"/>
  <cols>
    <col min="1" max="1" width="19" style="7" customWidth="1"/>
    <col min="2" max="2" width="46.5703125" style="7" bestFit="1" customWidth="1"/>
    <col min="3" max="15" width="11.85546875" style="7" customWidth="1"/>
    <col min="16" max="16384" width="8.85546875" style="7"/>
  </cols>
  <sheetData>
    <row r="1" spans="1:23" ht="12" customHeight="1" x14ac:dyDescent="0.2">
      <c r="A1" s="80" t="s">
        <v>180</v>
      </c>
      <c r="C1" s="40"/>
      <c r="D1" s="40"/>
      <c r="E1" s="40"/>
      <c r="F1" s="40"/>
      <c r="G1" s="40"/>
      <c r="H1" s="40"/>
      <c r="I1" s="40"/>
      <c r="J1" s="40"/>
      <c r="K1" s="40"/>
      <c r="L1" s="40"/>
      <c r="M1" s="40"/>
      <c r="N1" s="40"/>
    </row>
    <row r="2" spans="1:23" x14ac:dyDescent="0.2">
      <c r="A2" s="16" t="s">
        <v>127</v>
      </c>
      <c r="C2" s="6"/>
      <c r="D2" s="6"/>
      <c r="E2" s="6"/>
      <c r="F2" s="6"/>
      <c r="G2" s="6"/>
      <c r="H2" s="6"/>
      <c r="I2" s="6"/>
      <c r="J2" s="6"/>
      <c r="K2" s="6"/>
      <c r="L2" s="6"/>
      <c r="M2" s="6"/>
      <c r="N2" s="6"/>
      <c r="O2" s="6"/>
      <c r="P2" s="6"/>
      <c r="Q2" s="6"/>
      <c r="R2" s="6"/>
      <c r="S2" s="6"/>
      <c r="T2" s="6"/>
      <c r="U2" s="6"/>
    </row>
    <row r="3" spans="1:23" s="41" customFormat="1" ht="60" x14ac:dyDescent="0.25">
      <c r="A3" s="81" t="s">
        <v>139</v>
      </c>
      <c r="B3" s="19" t="s">
        <v>31</v>
      </c>
      <c r="C3" s="124" t="s">
        <v>110</v>
      </c>
      <c r="D3" s="124" t="s">
        <v>24</v>
      </c>
      <c r="E3" s="124" t="s">
        <v>81</v>
      </c>
      <c r="F3" s="124" t="s">
        <v>27</v>
      </c>
      <c r="G3" s="124" t="s">
        <v>79</v>
      </c>
      <c r="H3" s="124" t="s">
        <v>23</v>
      </c>
      <c r="I3" s="124" t="s">
        <v>80</v>
      </c>
      <c r="J3" s="124" t="s">
        <v>26</v>
      </c>
      <c r="K3" s="124" t="s">
        <v>25</v>
      </c>
      <c r="L3" s="124" t="s">
        <v>83</v>
      </c>
      <c r="M3" s="124" t="s">
        <v>82</v>
      </c>
      <c r="N3" s="124" t="s">
        <v>77</v>
      </c>
      <c r="O3" s="180" t="s">
        <v>78</v>
      </c>
    </row>
    <row r="4" spans="1:23" x14ac:dyDescent="0.2">
      <c r="A4" s="7" t="s">
        <v>91</v>
      </c>
      <c r="B4" s="42" t="s">
        <v>63</v>
      </c>
      <c r="C4" s="43">
        <v>783634</v>
      </c>
      <c r="D4" s="43">
        <v>531</v>
      </c>
      <c r="E4" s="43">
        <v>74</v>
      </c>
      <c r="F4" s="43">
        <v>24024</v>
      </c>
      <c r="G4" s="43">
        <v>208129</v>
      </c>
      <c r="H4" s="43">
        <v>294967</v>
      </c>
      <c r="I4" s="43">
        <v>18751</v>
      </c>
      <c r="J4" s="43">
        <v>16575</v>
      </c>
      <c r="K4" s="43">
        <v>172476</v>
      </c>
      <c r="L4" s="43">
        <v>35178</v>
      </c>
      <c r="M4" s="43">
        <v>12929</v>
      </c>
      <c r="N4" s="43">
        <v>227411</v>
      </c>
      <c r="O4" s="44">
        <v>0.29020052728697326</v>
      </c>
      <c r="P4" s="10"/>
      <c r="Q4" s="10"/>
      <c r="R4" s="10"/>
      <c r="S4" s="10"/>
      <c r="T4" s="10"/>
      <c r="U4" s="10"/>
      <c r="V4" s="10"/>
      <c r="W4" s="10"/>
    </row>
    <row r="5" spans="1:23" ht="12.75" customHeight="1" x14ac:dyDescent="0.2">
      <c r="A5" s="7" t="s">
        <v>91</v>
      </c>
      <c r="B5" s="103" t="s">
        <v>19</v>
      </c>
      <c r="C5" s="43">
        <v>77838</v>
      </c>
      <c r="D5" s="43">
        <v>14</v>
      </c>
      <c r="E5" s="43">
        <v>5</v>
      </c>
      <c r="F5" s="43">
        <v>2191</v>
      </c>
      <c r="G5" s="43">
        <v>18367</v>
      </c>
      <c r="H5" s="43">
        <v>44207</v>
      </c>
      <c r="I5" s="43">
        <v>856</v>
      </c>
      <c r="J5" s="43">
        <v>1724</v>
      </c>
      <c r="K5" s="43">
        <v>10268</v>
      </c>
      <c r="L5" s="43">
        <v>161</v>
      </c>
      <c r="M5" s="43">
        <v>45</v>
      </c>
      <c r="N5" s="43">
        <v>19237</v>
      </c>
      <c r="O5" s="44">
        <v>0.24714149901076596</v>
      </c>
      <c r="P5" s="10"/>
      <c r="Q5" s="10"/>
      <c r="R5" s="10"/>
      <c r="S5" s="10"/>
      <c r="T5" s="10"/>
      <c r="U5" s="10"/>
      <c r="V5" s="10"/>
      <c r="W5" s="10"/>
    </row>
    <row r="6" spans="1:23" ht="12.75" customHeight="1" x14ac:dyDescent="0.2">
      <c r="A6" s="7" t="s">
        <v>91</v>
      </c>
      <c r="B6" s="33" t="s">
        <v>18</v>
      </c>
      <c r="C6" s="6">
        <v>74308</v>
      </c>
      <c r="D6" s="6">
        <v>13</v>
      </c>
      <c r="E6" s="6">
        <v>5</v>
      </c>
      <c r="F6" s="6">
        <v>2048</v>
      </c>
      <c r="G6" s="6">
        <v>17430</v>
      </c>
      <c r="H6" s="6">
        <v>42576</v>
      </c>
      <c r="I6" s="6">
        <v>809</v>
      </c>
      <c r="J6" s="6">
        <v>1629</v>
      </c>
      <c r="K6" s="6">
        <v>9602</v>
      </c>
      <c r="L6" s="6">
        <v>154</v>
      </c>
      <c r="M6" s="6">
        <v>42</v>
      </c>
      <c r="N6" s="6">
        <v>18252</v>
      </c>
      <c r="O6" s="8">
        <v>0.24562631210636809</v>
      </c>
      <c r="P6" s="10"/>
      <c r="Q6" s="10"/>
      <c r="R6" s="10"/>
      <c r="S6" s="10"/>
      <c r="T6" s="10"/>
      <c r="U6" s="10"/>
      <c r="V6" s="10"/>
      <c r="W6" s="10"/>
    </row>
    <row r="7" spans="1:23" ht="12.75" customHeight="1" x14ac:dyDescent="0.2">
      <c r="A7" s="7" t="s">
        <v>91</v>
      </c>
      <c r="B7" s="33" t="s">
        <v>17</v>
      </c>
      <c r="C7" s="6">
        <v>3530</v>
      </c>
      <c r="D7" s="6" t="s">
        <v>206</v>
      </c>
      <c r="E7" s="6" t="s">
        <v>204</v>
      </c>
      <c r="F7" s="6">
        <v>143</v>
      </c>
      <c r="G7" s="6">
        <v>937</v>
      </c>
      <c r="H7" s="6">
        <v>1631</v>
      </c>
      <c r="I7" s="6">
        <v>47</v>
      </c>
      <c r="J7" s="6">
        <v>95</v>
      </c>
      <c r="K7" s="6">
        <v>666</v>
      </c>
      <c r="L7" s="6">
        <v>7</v>
      </c>
      <c r="M7" s="6" t="s">
        <v>206</v>
      </c>
      <c r="N7" s="6">
        <v>985</v>
      </c>
      <c r="O7" s="8">
        <v>0.27903682719546741</v>
      </c>
      <c r="P7" s="10"/>
      <c r="Q7" s="10"/>
      <c r="R7" s="10"/>
      <c r="S7" s="10"/>
      <c r="T7" s="10"/>
      <c r="U7" s="10"/>
      <c r="V7" s="10"/>
      <c r="W7" s="10"/>
    </row>
    <row r="8" spans="1:23" ht="12.75" customHeight="1" x14ac:dyDescent="0.2">
      <c r="A8" s="7" t="s">
        <v>91</v>
      </c>
      <c r="B8" s="103" t="s">
        <v>207</v>
      </c>
      <c r="C8" s="43">
        <v>89174</v>
      </c>
      <c r="D8" s="43">
        <v>150</v>
      </c>
      <c r="E8" s="43">
        <v>18</v>
      </c>
      <c r="F8" s="43">
        <v>3680</v>
      </c>
      <c r="G8" s="43">
        <v>22206</v>
      </c>
      <c r="H8" s="43">
        <v>48688</v>
      </c>
      <c r="I8" s="43">
        <v>1163</v>
      </c>
      <c r="J8" s="43">
        <v>2318</v>
      </c>
      <c r="K8" s="43">
        <v>10237</v>
      </c>
      <c r="L8" s="43">
        <v>426</v>
      </c>
      <c r="M8" s="43">
        <v>288</v>
      </c>
      <c r="N8" s="43">
        <v>23519</v>
      </c>
      <c r="O8" s="44">
        <v>0.26374279498508535</v>
      </c>
      <c r="P8" s="10"/>
      <c r="Q8" s="10"/>
      <c r="R8" s="10"/>
      <c r="S8" s="10"/>
      <c r="T8" s="10"/>
      <c r="U8" s="10"/>
      <c r="V8" s="10"/>
      <c r="W8" s="10"/>
    </row>
    <row r="9" spans="1:23" ht="12.75" customHeight="1" x14ac:dyDescent="0.2">
      <c r="A9" s="7" t="s">
        <v>91</v>
      </c>
      <c r="B9" s="33" t="s">
        <v>32</v>
      </c>
      <c r="C9" s="6">
        <v>62444</v>
      </c>
      <c r="D9" s="6">
        <v>6</v>
      </c>
      <c r="E9" s="6">
        <v>6</v>
      </c>
      <c r="F9" s="6">
        <v>2588</v>
      </c>
      <c r="G9" s="6">
        <v>14490</v>
      </c>
      <c r="H9" s="6">
        <v>36019</v>
      </c>
      <c r="I9" s="6">
        <v>712</v>
      </c>
      <c r="J9" s="6">
        <v>1727</v>
      </c>
      <c r="K9" s="6">
        <v>6699</v>
      </c>
      <c r="L9" s="6">
        <v>139</v>
      </c>
      <c r="M9" s="6">
        <v>58</v>
      </c>
      <c r="N9" s="6">
        <v>15208</v>
      </c>
      <c r="O9" s="8">
        <v>0.24354621741080007</v>
      </c>
      <c r="P9" s="10"/>
      <c r="Q9" s="10"/>
      <c r="R9" s="10"/>
      <c r="S9" s="10"/>
      <c r="T9" s="10"/>
      <c r="U9" s="10"/>
      <c r="V9" s="10"/>
      <c r="W9" s="10"/>
    </row>
    <row r="10" spans="1:23" ht="12.75" customHeight="1" x14ac:dyDescent="0.2">
      <c r="A10" s="7" t="s">
        <v>91</v>
      </c>
      <c r="B10" s="33" t="s">
        <v>33</v>
      </c>
      <c r="C10" s="6">
        <v>3950</v>
      </c>
      <c r="D10" s="6" t="s">
        <v>206</v>
      </c>
      <c r="E10" s="6" t="s">
        <v>204</v>
      </c>
      <c r="F10" s="6">
        <v>198</v>
      </c>
      <c r="G10" s="6">
        <v>918</v>
      </c>
      <c r="H10" s="6">
        <v>2240</v>
      </c>
      <c r="I10" s="6">
        <v>26</v>
      </c>
      <c r="J10" s="6">
        <v>53</v>
      </c>
      <c r="K10" s="6">
        <v>513</v>
      </c>
      <c r="L10" s="6" t="s">
        <v>204</v>
      </c>
      <c r="M10" s="6" t="s">
        <v>204</v>
      </c>
      <c r="N10" s="6">
        <v>946</v>
      </c>
      <c r="O10" s="8">
        <v>0.23949367088607595</v>
      </c>
      <c r="P10" s="10"/>
      <c r="Q10" s="10"/>
      <c r="R10" s="10"/>
      <c r="S10" s="10"/>
      <c r="T10" s="10"/>
      <c r="U10" s="10"/>
      <c r="V10" s="10"/>
      <c r="W10" s="10"/>
    </row>
    <row r="11" spans="1:23" ht="12.75" customHeight="1" x14ac:dyDescent="0.2">
      <c r="A11" s="7" t="s">
        <v>91</v>
      </c>
      <c r="B11" s="33" t="s">
        <v>34</v>
      </c>
      <c r="C11" s="6">
        <v>22780</v>
      </c>
      <c r="D11" s="6">
        <v>142</v>
      </c>
      <c r="E11" s="6">
        <v>12</v>
      </c>
      <c r="F11" s="6">
        <v>894</v>
      </c>
      <c r="G11" s="6">
        <v>6798</v>
      </c>
      <c r="H11" s="6">
        <v>10429</v>
      </c>
      <c r="I11" s="6">
        <v>425</v>
      </c>
      <c r="J11" s="6">
        <v>538</v>
      </c>
      <c r="K11" s="6">
        <v>3025</v>
      </c>
      <c r="L11" s="6">
        <v>287</v>
      </c>
      <c r="M11" s="6">
        <v>230</v>
      </c>
      <c r="N11" s="6">
        <v>7365</v>
      </c>
      <c r="O11" s="8">
        <v>0.32330992098331868</v>
      </c>
      <c r="P11" s="10"/>
      <c r="Q11" s="10"/>
      <c r="R11" s="10"/>
      <c r="S11" s="10"/>
      <c r="T11" s="10"/>
      <c r="U11" s="10"/>
      <c r="V11" s="10"/>
      <c r="W11" s="10"/>
    </row>
    <row r="12" spans="1:23" ht="12.75" customHeight="1" x14ac:dyDescent="0.2">
      <c r="A12" s="7" t="s">
        <v>91</v>
      </c>
      <c r="B12" s="107" t="s">
        <v>16</v>
      </c>
      <c r="C12" s="43">
        <v>20206</v>
      </c>
      <c r="D12" s="43">
        <v>13</v>
      </c>
      <c r="E12" s="43">
        <v>4</v>
      </c>
      <c r="F12" s="43">
        <v>653</v>
      </c>
      <c r="G12" s="43">
        <v>4982</v>
      </c>
      <c r="H12" s="43">
        <v>9337</v>
      </c>
      <c r="I12" s="43">
        <v>408</v>
      </c>
      <c r="J12" s="43">
        <v>404</v>
      </c>
      <c r="K12" s="43">
        <v>4102</v>
      </c>
      <c r="L12" s="43">
        <v>284</v>
      </c>
      <c r="M12" s="43">
        <v>19</v>
      </c>
      <c r="N12" s="43">
        <v>5403</v>
      </c>
      <c r="O12" s="44">
        <v>0.26739582302286452</v>
      </c>
      <c r="P12" s="10"/>
      <c r="Q12" s="10"/>
      <c r="R12" s="10"/>
      <c r="S12" s="10"/>
      <c r="T12" s="10"/>
      <c r="U12" s="10"/>
      <c r="V12" s="10"/>
      <c r="W12" s="10"/>
    </row>
    <row r="13" spans="1:23" ht="12.75" customHeight="1" x14ac:dyDescent="0.2">
      <c r="A13" s="7" t="s">
        <v>91</v>
      </c>
      <c r="B13" s="33" t="s">
        <v>47</v>
      </c>
      <c r="C13" s="6">
        <v>8573</v>
      </c>
      <c r="D13" s="6">
        <v>4</v>
      </c>
      <c r="E13" s="6" t="s">
        <v>206</v>
      </c>
      <c r="F13" s="6">
        <v>197</v>
      </c>
      <c r="G13" s="6">
        <v>2160</v>
      </c>
      <c r="H13" s="6">
        <v>4772</v>
      </c>
      <c r="I13" s="6">
        <v>56</v>
      </c>
      <c r="J13" s="6">
        <v>40</v>
      </c>
      <c r="K13" s="6">
        <v>1340</v>
      </c>
      <c r="L13" s="6" t="s">
        <v>204</v>
      </c>
      <c r="M13" s="6" t="s">
        <v>206</v>
      </c>
      <c r="N13" s="6">
        <v>2220</v>
      </c>
      <c r="O13" s="8">
        <v>0.2589525253703488</v>
      </c>
      <c r="P13" s="10"/>
      <c r="Q13" s="10"/>
      <c r="R13" s="10"/>
      <c r="S13" s="10"/>
      <c r="T13" s="10"/>
      <c r="U13" s="10"/>
      <c r="V13" s="10"/>
      <c r="W13" s="10"/>
    </row>
    <row r="14" spans="1:23" ht="12.75" customHeight="1" x14ac:dyDescent="0.2">
      <c r="A14" s="7" t="s">
        <v>91</v>
      </c>
      <c r="B14" s="33" t="s">
        <v>48</v>
      </c>
      <c r="C14" s="6">
        <v>11633</v>
      </c>
      <c r="D14" s="6">
        <v>9</v>
      </c>
      <c r="E14" s="6" t="s">
        <v>206</v>
      </c>
      <c r="F14" s="6">
        <v>456</v>
      </c>
      <c r="G14" s="6">
        <v>2822</v>
      </c>
      <c r="H14" s="6">
        <v>4565</v>
      </c>
      <c r="I14" s="6">
        <v>352</v>
      </c>
      <c r="J14" s="6">
        <v>364</v>
      </c>
      <c r="K14" s="6">
        <v>2762</v>
      </c>
      <c r="L14" s="6">
        <v>284</v>
      </c>
      <c r="M14" s="6">
        <v>18</v>
      </c>
      <c r="N14" s="6">
        <v>3183</v>
      </c>
      <c r="O14" s="8">
        <v>0.27361815524800137</v>
      </c>
      <c r="P14" s="10"/>
      <c r="Q14" s="10"/>
      <c r="R14" s="10"/>
      <c r="S14" s="10"/>
      <c r="T14" s="10"/>
      <c r="U14" s="10"/>
      <c r="V14" s="10"/>
      <c r="W14" s="10"/>
    </row>
    <row r="15" spans="1:23" ht="12.75" customHeight="1" x14ac:dyDescent="0.2">
      <c r="A15" s="7" t="s">
        <v>91</v>
      </c>
      <c r="B15" s="103" t="s">
        <v>15</v>
      </c>
      <c r="C15" s="43">
        <v>80905</v>
      </c>
      <c r="D15" s="43">
        <v>7</v>
      </c>
      <c r="E15" s="43">
        <v>8</v>
      </c>
      <c r="F15" s="43">
        <v>1322</v>
      </c>
      <c r="G15" s="43">
        <v>16558</v>
      </c>
      <c r="H15" s="43">
        <v>29930</v>
      </c>
      <c r="I15" s="43">
        <v>2053</v>
      </c>
      <c r="J15" s="43">
        <v>1748</v>
      </c>
      <c r="K15" s="43">
        <v>21035</v>
      </c>
      <c r="L15" s="43">
        <v>4613</v>
      </c>
      <c r="M15" s="43">
        <v>3631</v>
      </c>
      <c r="N15" s="43">
        <v>18618</v>
      </c>
      <c r="O15" s="44">
        <v>0.23012174772881774</v>
      </c>
      <c r="P15" s="10"/>
      <c r="Q15" s="10"/>
      <c r="R15" s="10"/>
      <c r="S15" s="10"/>
      <c r="T15" s="10"/>
      <c r="U15" s="10"/>
      <c r="V15" s="10"/>
      <c r="W15" s="10"/>
    </row>
    <row r="16" spans="1:23" ht="12.75" customHeight="1" x14ac:dyDescent="0.2">
      <c r="A16" s="7" t="s">
        <v>91</v>
      </c>
      <c r="B16" s="33" t="s">
        <v>14</v>
      </c>
      <c r="C16" s="6">
        <v>6408</v>
      </c>
      <c r="D16" s="6" t="s">
        <v>204</v>
      </c>
      <c r="E16" s="6" t="s">
        <v>204</v>
      </c>
      <c r="F16" s="6">
        <v>143</v>
      </c>
      <c r="G16" s="6">
        <v>1504</v>
      </c>
      <c r="H16" s="6">
        <v>3174</v>
      </c>
      <c r="I16" s="6">
        <v>138</v>
      </c>
      <c r="J16" s="6">
        <v>243</v>
      </c>
      <c r="K16" s="6">
        <v>1152</v>
      </c>
      <c r="L16" s="6">
        <v>12</v>
      </c>
      <c r="M16" s="6">
        <v>42</v>
      </c>
      <c r="N16" s="6">
        <v>1642</v>
      </c>
      <c r="O16" s="8">
        <v>0.25624219725343322</v>
      </c>
      <c r="P16" s="10"/>
      <c r="Q16" s="10"/>
      <c r="R16" s="10"/>
      <c r="S16" s="10"/>
      <c r="T16" s="10"/>
      <c r="U16" s="10"/>
      <c r="V16" s="10"/>
      <c r="W16" s="10"/>
    </row>
    <row r="17" spans="1:23" ht="12.75" customHeight="1" x14ac:dyDescent="0.2">
      <c r="A17" s="7" t="s">
        <v>91</v>
      </c>
      <c r="B17" s="33" t="s">
        <v>13</v>
      </c>
      <c r="C17" s="6">
        <v>64352</v>
      </c>
      <c r="D17" s="6">
        <v>6</v>
      </c>
      <c r="E17" s="6">
        <v>6</v>
      </c>
      <c r="F17" s="6">
        <v>921</v>
      </c>
      <c r="G17" s="6">
        <v>12405</v>
      </c>
      <c r="H17" s="6">
        <v>21943</v>
      </c>
      <c r="I17" s="6">
        <v>1759</v>
      </c>
      <c r="J17" s="6">
        <v>1304</v>
      </c>
      <c r="K17" s="6">
        <v>17852</v>
      </c>
      <c r="L17" s="6">
        <v>4590</v>
      </c>
      <c r="M17" s="6">
        <v>3566</v>
      </c>
      <c r="N17" s="6">
        <v>14170</v>
      </c>
      <c r="O17" s="8">
        <v>0.22019517652909001</v>
      </c>
      <c r="P17" s="10"/>
      <c r="Q17" s="10"/>
      <c r="R17" s="10"/>
      <c r="S17" s="10"/>
      <c r="T17" s="10"/>
      <c r="U17" s="10"/>
      <c r="V17" s="10"/>
      <c r="W17" s="10"/>
    </row>
    <row r="18" spans="1:23" ht="12.75" customHeight="1" x14ac:dyDescent="0.2">
      <c r="A18" s="7" t="s">
        <v>91</v>
      </c>
      <c r="B18" s="33" t="s">
        <v>49</v>
      </c>
      <c r="C18" s="6">
        <v>5462</v>
      </c>
      <c r="D18" s="6" t="s">
        <v>206</v>
      </c>
      <c r="E18" s="6" t="s">
        <v>206</v>
      </c>
      <c r="F18" s="6">
        <v>170</v>
      </c>
      <c r="G18" s="6">
        <v>1376</v>
      </c>
      <c r="H18" s="6">
        <v>1965</v>
      </c>
      <c r="I18" s="6">
        <v>116</v>
      </c>
      <c r="J18" s="6">
        <v>73</v>
      </c>
      <c r="K18" s="6">
        <v>1760</v>
      </c>
      <c r="L18" s="6" t="s">
        <v>204</v>
      </c>
      <c r="M18" s="6" t="s">
        <v>204</v>
      </c>
      <c r="N18" s="6">
        <v>1493</v>
      </c>
      <c r="O18" s="8">
        <v>0.27334309776638593</v>
      </c>
      <c r="P18" s="10"/>
      <c r="Q18" s="10"/>
      <c r="R18" s="10"/>
      <c r="S18" s="10"/>
      <c r="T18" s="10"/>
      <c r="U18" s="10"/>
      <c r="V18" s="10"/>
      <c r="W18" s="10"/>
    </row>
    <row r="19" spans="1:23" ht="12.75" customHeight="1" x14ac:dyDescent="0.2">
      <c r="A19" s="7" t="s">
        <v>91</v>
      </c>
      <c r="B19" s="33" t="s">
        <v>12</v>
      </c>
      <c r="C19" s="6">
        <v>4683</v>
      </c>
      <c r="D19" s="6" t="s">
        <v>204</v>
      </c>
      <c r="E19" s="6" t="s">
        <v>206</v>
      </c>
      <c r="F19" s="6">
        <v>88</v>
      </c>
      <c r="G19" s="6">
        <v>1273</v>
      </c>
      <c r="H19" s="6">
        <v>2848</v>
      </c>
      <c r="I19" s="6">
        <v>40</v>
      </c>
      <c r="J19" s="6">
        <v>128</v>
      </c>
      <c r="K19" s="6">
        <v>271</v>
      </c>
      <c r="L19" s="6">
        <v>11</v>
      </c>
      <c r="M19" s="6">
        <v>23</v>
      </c>
      <c r="N19" s="6">
        <v>1313</v>
      </c>
      <c r="O19" s="8">
        <v>0.28037582746102924</v>
      </c>
      <c r="P19" s="10"/>
      <c r="Q19" s="10"/>
      <c r="R19" s="10"/>
      <c r="S19" s="10"/>
      <c r="T19" s="10"/>
      <c r="U19" s="10"/>
      <c r="V19" s="10"/>
      <c r="W19" s="10"/>
    </row>
    <row r="20" spans="1:23" ht="12.75" customHeight="1" x14ac:dyDescent="0.2">
      <c r="A20" s="7" t="s">
        <v>91</v>
      </c>
      <c r="B20" s="103" t="s">
        <v>11</v>
      </c>
      <c r="C20" s="43">
        <v>102422</v>
      </c>
      <c r="D20" s="43">
        <v>157</v>
      </c>
      <c r="E20" s="43">
        <v>16</v>
      </c>
      <c r="F20" s="43">
        <v>3176</v>
      </c>
      <c r="G20" s="43">
        <v>34398</v>
      </c>
      <c r="H20" s="43">
        <v>35690</v>
      </c>
      <c r="I20" s="43">
        <v>2632</v>
      </c>
      <c r="J20" s="43">
        <v>1679</v>
      </c>
      <c r="K20" s="43">
        <v>21706</v>
      </c>
      <c r="L20" s="43">
        <v>2749</v>
      </c>
      <c r="M20" s="43">
        <v>219</v>
      </c>
      <c r="N20" s="43">
        <v>37187</v>
      </c>
      <c r="O20" s="44">
        <v>0.36307629220284704</v>
      </c>
      <c r="P20" s="10"/>
      <c r="Q20" s="10"/>
      <c r="R20" s="10"/>
      <c r="S20" s="10"/>
      <c r="T20" s="10"/>
      <c r="U20" s="10"/>
      <c r="V20" s="10"/>
      <c r="W20" s="10"/>
    </row>
    <row r="21" spans="1:23" ht="12.75" customHeight="1" x14ac:dyDescent="0.2">
      <c r="A21" s="7" t="s">
        <v>91</v>
      </c>
      <c r="B21" s="33" t="s">
        <v>10</v>
      </c>
      <c r="C21" s="6">
        <v>62290</v>
      </c>
      <c r="D21" s="6">
        <v>139</v>
      </c>
      <c r="E21" s="6" t="s">
        <v>206</v>
      </c>
      <c r="F21" s="6">
        <v>2144</v>
      </c>
      <c r="G21" s="6">
        <v>22371</v>
      </c>
      <c r="H21" s="6">
        <v>19881</v>
      </c>
      <c r="I21" s="6">
        <v>1765</v>
      </c>
      <c r="J21" s="6">
        <v>979</v>
      </c>
      <c r="K21" s="6">
        <v>14088</v>
      </c>
      <c r="L21" s="6">
        <v>785</v>
      </c>
      <c r="M21" s="6">
        <v>137</v>
      </c>
      <c r="N21" s="6">
        <v>24275</v>
      </c>
      <c r="O21" s="8">
        <v>0.38970942366350941</v>
      </c>
      <c r="P21" s="10"/>
      <c r="Q21" s="10"/>
      <c r="R21" s="10"/>
      <c r="S21" s="10"/>
      <c r="T21" s="10"/>
      <c r="U21" s="10"/>
      <c r="V21" s="10"/>
      <c r="W21" s="10"/>
    </row>
    <row r="22" spans="1:23" ht="12.75" customHeight="1" x14ac:dyDescent="0.2">
      <c r="A22" s="7" t="s">
        <v>91</v>
      </c>
      <c r="B22" s="33" t="s">
        <v>9</v>
      </c>
      <c r="C22" s="6">
        <v>15378</v>
      </c>
      <c r="D22" s="6" t="s">
        <v>206</v>
      </c>
      <c r="E22" s="6">
        <v>15</v>
      </c>
      <c r="F22" s="6">
        <v>178</v>
      </c>
      <c r="G22" s="6">
        <v>5479</v>
      </c>
      <c r="H22" s="6">
        <v>6161</v>
      </c>
      <c r="I22" s="6">
        <v>140</v>
      </c>
      <c r="J22" s="6">
        <v>179</v>
      </c>
      <c r="K22" s="6">
        <v>1763</v>
      </c>
      <c r="L22" s="6">
        <v>1454</v>
      </c>
      <c r="M22" s="6">
        <v>6</v>
      </c>
      <c r="N22" s="6">
        <v>5622</v>
      </c>
      <c r="O22" s="8">
        <v>0.36558720249707372</v>
      </c>
      <c r="P22" s="10"/>
      <c r="Q22" s="10"/>
      <c r="R22" s="10"/>
      <c r="S22" s="10"/>
      <c r="T22" s="10"/>
      <c r="U22" s="10"/>
      <c r="V22" s="10"/>
      <c r="W22" s="10"/>
    </row>
    <row r="23" spans="1:23" ht="12.75" customHeight="1" x14ac:dyDescent="0.2">
      <c r="A23" s="7" t="s">
        <v>91</v>
      </c>
      <c r="B23" s="33" t="s">
        <v>8</v>
      </c>
      <c r="C23" s="6">
        <v>24754</v>
      </c>
      <c r="D23" s="6">
        <v>15</v>
      </c>
      <c r="E23" s="6" t="s">
        <v>204</v>
      </c>
      <c r="F23" s="6">
        <v>854</v>
      </c>
      <c r="G23" s="6">
        <v>6548</v>
      </c>
      <c r="H23" s="6">
        <v>9648</v>
      </c>
      <c r="I23" s="6">
        <v>727</v>
      </c>
      <c r="J23" s="6">
        <v>521</v>
      </c>
      <c r="K23" s="6">
        <v>5855</v>
      </c>
      <c r="L23" s="6">
        <v>510</v>
      </c>
      <c r="M23" s="6">
        <v>76</v>
      </c>
      <c r="N23" s="6">
        <v>7290</v>
      </c>
      <c r="O23" s="8">
        <v>0.29449785893188979</v>
      </c>
      <c r="P23" s="10"/>
      <c r="Q23" s="10"/>
      <c r="R23" s="10"/>
      <c r="S23" s="10"/>
      <c r="T23" s="10"/>
      <c r="U23" s="10"/>
      <c r="V23" s="10"/>
      <c r="W23" s="10"/>
    </row>
    <row r="24" spans="1:23" ht="12.75" customHeight="1" x14ac:dyDescent="0.2">
      <c r="A24" s="7" t="s">
        <v>91</v>
      </c>
      <c r="B24" s="103" t="s">
        <v>7</v>
      </c>
      <c r="C24" s="43">
        <v>19544</v>
      </c>
      <c r="D24" s="43" t="s">
        <v>204</v>
      </c>
      <c r="E24" s="43" t="s">
        <v>204</v>
      </c>
      <c r="F24" s="43">
        <v>358</v>
      </c>
      <c r="G24" s="43">
        <v>5222</v>
      </c>
      <c r="H24" s="43">
        <v>8865</v>
      </c>
      <c r="I24" s="43">
        <v>450</v>
      </c>
      <c r="J24" s="43">
        <v>638</v>
      </c>
      <c r="K24" s="43">
        <v>3714</v>
      </c>
      <c r="L24" s="43">
        <v>128</v>
      </c>
      <c r="M24" s="43">
        <v>169</v>
      </c>
      <c r="N24" s="43">
        <v>5672</v>
      </c>
      <c r="O24" s="44">
        <v>0.29021694637740481</v>
      </c>
      <c r="P24" s="10"/>
      <c r="Q24" s="10"/>
      <c r="R24" s="10"/>
      <c r="S24" s="10"/>
      <c r="T24" s="10"/>
      <c r="U24" s="10"/>
      <c r="V24" s="10"/>
      <c r="W24" s="10"/>
    </row>
    <row r="25" spans="1:23" ht="12.75" customHeight="1" x14ac:dyDescent="0.2">
      <c r="A25" s="7" t="s">
        <v>91</v>
      </c>
      <c r="B25" s="103" t="s">
        <v>6</v>
      </c>
      <c r="C25" s="43">
        <v>14122</v>
      </c>
      <c r="D25" s="43">
        <v>21</v>
      </c>
      <c r="E25" s="43" t="s">
        <v>206</v>
      </c>
      <c r="F25" s="43">
        <v>390</v>
      </c>
      <c r="G25" s="43">
        <v>4169</v>
      </c>
      <c r="H25" s="43">
        <v>6280</v>
      </c>
      <c r="I25" s="43">
        <v>228</v>
      </c>
      <c r="J25" s="43">
        <v>421</v>
      </c>
      <c r="K25" s="43">
        <v>1920</v>
      </c>
      <c r="L25" s="43">
        <v>453</v>
      </c>
      <c r="M25" s="43">
        <v>237</v>
      </c>
      <c r="N25" s="43">
        <v>4418</v>
      </c>
      <c r="O25" s="44">
        <v>0.31284520606146438</v>
      </c>
      <c r="P25" s="10"/>
      <c r="Q25" s="10"/>
      <c r="R25" s="10"/>
      <c r="S25" s="10"/>
      <c r="T25" s="10"/>
      <c r="U25" s="10"/>
      <c r="V25" s="10"/>
      <c r="W25" s="10"/>
    </row>
    <row r="26" spans="1:23" ht="12.75" customHeight="1" x14ac:dyDescent="0.2">
      <c r="A26" s="7" t="s">
        <v>91</v>
      </c>
      <c r="B26" s="103" t="s">
        <v>5</v>
      </c>
      <c r="C26" s="43">
        <v>31345</v>
      </c>
      <c r="D26" s="43">
        <v>27</v>
      </c>
      <c r="E26" s="43" t="s">
        <v>206</v>
      </c>
      <c r="F26" s="43">
        <v>862</v>
      </c>
      <c r="G26" s="43">
        <v>9176</v>
      </c>
      <c r="H26" s="43">
        <v>11222</v>
      </c>
      <c r="I26" s="43">
        <v>593</v>
      </c>
      <c r="J26" s="43">
        <v>1086</v>
      </c>
      <c r="K26" s="43">
        <v>8000</v>
      </c>
      <c r="L26" s="43">
        <v>281</v>
      </c>
      <c r="M26" s="43">
        <v>96</v>
      </c>
      <c r="N26" s="43">
        <v>9796</v>
      </c>
      <c r="O26" s="44">
        <v>0.31252193332269901</v>
      </c>
      <c r="P26" s="10"/>
      <c r="Q26" s="10"/>
      <c r="R26" s="10"/>
      <c r="S26" s="10"/>
      <c r="T26" s="10"/>
      <c r="U26" s="10"/>
      <c r="V26" s="10"/>
      <c r="W26" s="10"/>
    </row>
    <row r="27" spans="1:23" ht="12.75" customHeight="1" x14ac:dyDescent="0.2">
      <c r="A27" s="7" t="s">
        <v>91</v>
      </c>
      <c r="B27" s="103" t="s">
        <v>4</v>
      </c>
      <c r="C27" s="43">
        <v>78364</v>
      </c>
      <c r="D27" s="43" t="s">
        <v>206</v>
      </c>
      <c r="E27" s="43" t="s">
        <v>204</v>
      </c>
      <c r="F27" s="43">
        <v>379</v>
      </c>
      <c r="G27" s="43">
        <v>14145</v>
      </c>
      <c r="H27" s="43">
        <v>17668</v>
      </c>
      <c r="I27" s="43">
        <v>2148</v>
      </c>
      <c r="J27" s="43">
        <v>1019</v>
      </c>
      <c r="K27" s="43">
        <v>29954</v>
      </c>
      <c r="L27" s="43">
        <v>10733</v>
      </c>
      <c r="M27" s="43">
        <v>2317</v>
      </c>
      <c r="N27" s="43">
        <v>16294</v>
      </c>
      <c r="O27" s="44">
        <v>0.20792710938696343</v>
      </c>
      <c r="P27" s="10"/>
      <c r="Q27" s="10"/>
      <c r="R27" s="10"/>
      <c r="S27" s="10"/>
      <c r="T27" s="10"/>
      <c r="U27" s="10"/>
      <c r="V27" s="10"/>
      <c r="W27" s="10"/>
    </row>
    <row r="28" spans="1:23" ht="12.75" customHeight="1" x14ac:dyDescent="0.2">
      <c r="A28" s="7" t="s">
        <v>91</v>
      </c>
      <c r="B28" s="33" t="s">
        <v>3</v>
      </c>
      <c r="C28" s="6">
        <v>33082</v>
      </c>
      <c r="D28" s="6" t="s">
        <v>206</v>
      </c>
      <c r="E28" s="6" t="s">
        <v>204</v>
      </c>
      <c r="F28" s="6">
        <v>162</v>
      </c>
      <c r="G28" s="6">
        <v>5739</v>
      </c>
      <c r="H28" s="6">
        <v>8585</v>
      </c>
      <c r="I28" s="6">
        <v>848</v>
      </c>
      <c r="J28" s="6">
        <v>282</v>
      </c>
      <c r="K28" s="6">
        <v>12421</v>
      </c>
      <c r="L28" s="6">
        <v>4434</v>
      </c>
      <c r="M28" s="6">
        <v>610</v>
      </c>
      <c r="N28" s="6">
        <v>6588</v>
      </c>
      <c r="O28" s="8">
        <v>0.19914152711444291</v>
      </c>
      <c r="P28" s="10"/>
      <c r="Q28" s="10"/>
      <c r="R28" s="10"/>
      <c r="S28" s="10"/>
      <c r="T28" s="10"/>
      <c r="U28" s="10"/>
      <c r="V28" s="10"/>
      <c r="W28" s="10"/>
    </row>
    <row r="29" spans="1:23" ht="12.75" customHeight="1" x14ac:dyDescent="0.2">
      <c r="A29" s="7" t="s">
        <v>91</v>
      </c>
      <c r="B29" s="33" t="s">
        <v>170</v>
      </c>
      <c r="C29" s="6">
        <v>45282</v>
      </c>
      <c r="D29" s="6" t="s">
        <v>204</v>
      </c>
      <c r="E29" s="6" t="s">
        <v>204</v>
      </c>
      <c r="F29" s="6">
        <v>217</v>
      </c>
      <c r="G29" s="6">
        <v>8406</v>
      </c>
      <c r="H29" s="6">
        <v>9083</v>
      </c>
      <c r="I29" s="6">
        <v>1300</v>
      </c>
      <c r="J29" s="6">
        <v>737</v>
      </c>
      <c r="K29" s="6">
        <v>17533</v>
      </c>
      <c r="L29" s="6">
        <v>6299</v>
      </c>
      <c r="M29" s="6">
        <v>1707</v>
      </c>
      <c r="N29" s="6">
        <v>9706</v>
      </c>
      <c r="O29" s="8">
        <v>0.21434565611059583</v>
      </c>
      <c r="P29" s="10"/>
      <c r="Q29" s="10"/>
      <c r="R29" s="10"/>
      <c r="S29" s="10"/>
      <c r="T29" s="10"/>
      <c r="U29" s="10"/>
      <c r="V29" s="10"/>
      <c r="W29" s="10"/>
    </row>
    <row r="30" spans="1:23" ht="12.75" customHeight="1" x14ac:dyDescent="0.2">
      <c r="A30" s="7" t="s">
        <v>91</v>
      </c>
      <c r="B30" s="107" t="s">
        <v>2</v>
      </c>
      <c r="C30" s="43">
        <v>141047</v>
      </c>
      <c r="D30" s="43">
        <v>8</v>
      </c>
      <c r="E30" s="43">
        <v>5</v>
      </c>
      <c r="F30" s="43">
        <v>6570</v>
      </c>
      <c r="G30" s="43">
        <v>28533</v>
      </c>
      <c r="H30" s="43">
        <v>45894</v>
      </c>
      <c r="I30" s="43">
        <v>3487</v>
      </c>
      <c r="J30" s="43">
        <v>1555</v>
      </c>
      <c r="K30" s="43">
        <v>39566</v>
      </c>
      <c r="L30" s="43">
        <v>10422</v>
      </c>
      <c r="M30" s="43">
        <v>5007</v>
      </c>
      <c r="N30" s="43">
        <v>32028</v>
      </c>
      <c r="O30" s="44">
        <v>0.22707324508851659</v>
      </c>
      <c r="P30" s="10"/>
      <c r="Q30" s="10"/>
      <c r="R30" s="10"/>
      <c r="S30" s="10"/>
      <c r="T30" s="10"/>
      <c r="U30" s="10"/>
      <c r="V30" s="10"/>
      <c r="W30" s="10"/>
    </row>
    <row r="31" spans="1:23" ht="12.75" customHeight="1" x14ac:dyDescent="0.2">
      <c r="A31" s="7" t="s">
        <v>91</v>
      </c>
      <c r="B31" s="103" t="s">
        <v>0</v>
      </c>
      <c r="C31" s="43">
        <v>128667</v>
      </c>
      <c r="D31" s="43">
        <v>133</v>
      </c>
      <c r="E31" s="43">
        <v>13</v>
      </c>
      <c r="F31" s="43">
        <v>4443</v>
      </c>
      <c r="G31" s="43">
        <v>50373</v>
      </c>
      <c r="H31" s="43">
        <v>37186</v>
      </c>
      <c r="I31" s="43">
        <v>4733</v>
      </c>
      <c r="J31" s="43">
        <v>3983</v>
      </c>
      <c r="K31" s="43">
        <v>21974</v>
      </c>
      <c r="L31" s="43">
        <v>4928</v>
      </c>
      <c r="M31" s="43">
        <v>901</v>
      </c>
      <c r="N31" s="43">
        <v>55239</v>
      </c>
      <c r="O31" s="44">
        <v>0.4293175406281331</v>
      </c>
      <c r="P31" s="10"/>
      <c r="Q31" s="10"/>
      <c r="R31" s="10"/>
      <c r="S31" s="10"/>
      <c r="T31" s="10"/>
      <c r="U31" s="10"/>
      <c r="V31" s="10"/>
      <c r="W31" s="10"/>
    </row>
    <row r="32" spans="1:23" ht="12.75" customHeight="1" x14ac:dyDescent="0.2">
      <c r="A32" s="7" t="s">
        <v>91</v>
      </c>
      <c r="B32" s="33" t="s">
        <v>1</v>
      </c>
      <c r="C32" s="6">
        <v>19548</v>
      </c>
      <c r="D32" s="6" t="s">
        <v>204</v>
      </c>
      <c r="E32" s="6">
        <v>5</v>
      </c>
      <c r="F32" s="6">
        <v>174</v>
      </c>
      <c r="G32" s="6">
        <v>9237</v>
      </c>
      <c r="H32" s="6">
        <v>8138</v>
      </c>
      <c r="I32" s="6">
        <v>208</v>
      </c>
      <c r="J32" s="6">
        <v>329</v>
      </c>
      <c r="K32" s="6">
        <v>1375</v>
      </c>
      <c r="L32" s="6">
        <v>77</v>
      </c>
      <c r="M32" s="6">
        <v>5</v>
      </c>
      <c r="N32" s="6">
        <v>9445</v>
      </c>
      <c r="O32" s="8">
        <v>0.48316963372211996</v>
      </c>
      <c r="P32" s="10"/>
      <c r="Q32" s="10"/>
      <c r="R32" s="10"/>
      <c r="S32" s="10"/>
      <c r="T32" s="10"/>
      <c r="U32" s="10"/>
      <c r="V32" s="10"/>
      <c r="W32" s="10"/>
    </row>
    <row r="33" spans="1:23" ht="12.75" customHeight="1" x14ac:dyDescent="0.2">
      <c r="A33" s="7" t="s">
        <v>91</v>
      </c>
      <c r="B33" s="33" t="s">
        <v>171</v>
      </c>
      <c r="C33" s="6">
        <v>109119</v>
      </c>
      <c r="D33" s="6">
        <v>133</v>
      </c>
      <c r="E33" s="6">
        <v>8</v>
      </c>
      <c r="F33" s="6">
        <v>4269</v>
      </c>
      <c r="G33" s="6">
        <v>41136</v>
      </c>
      <c r="H33" s="6">
        <v>29048</v>
      </c>
      <c r="I33" s="6">
        <v>4525</v>
      </c>
      <c r="J33" s="6">
        <v>3654</v>
      </c>
      <c r="K33" s="6">
        <v>20599</v>
      </c>
      <c r="L33" s="6">
        <v>4851</v>
      </c>
      <c r="M33" s="6">
        <v>896</v>
      </c>
      <c r="N33" s="6">
        <v>45794</v>
      </c>
      <c r="O33" s="8">
        <v>0.41967026823926179</v>
      </c>
      <c r="P33" s="10"/>
      <c r="Q33" s="10"/>
      <c r="R33" s="10"/>
      <c r="S33" s="10"/>
      <c r="T33" s="10"/>
      <c r="U33" s="10"/>
      <c r="V33" s="10"/>
      <c r="W33" s="10"/>
    </row>
    <row r="34" spans="1:23" ht="12.75" customHeight="1" x14ac:dyDescent="0.2">
      <c r="A34" s="109" t="s">
        <v>140</v>
      </c>
      <c r="B34" s="42" t="s">
        <v>63</v>
      </c>
      <c r="C34" s="6">
        <v>49196</v>
      </c>
      <c r="D34" s="6">
        <v>4</v>
      </c>
      <c r="E34" s="6">
        <v>8</v>
      </c>
      <c r="F34" s="6">
        <v>1337</v>
      </c>
      <c r="G34" s="6">
        <v>10626</v>
      </c>
      <c r="H34" s="6">
        <v>18448</v>
      </c>
      <c r="I34" s="6">
        <v>1137</v>
      </c>
      <c r="J34" s="6">
        <v>1520</v>
      </c>
      <c r="K34" s="6">
        <v>10417</v>
      </c>
      <c r="L34" s="6">
        <v>1993</v>
      </c>
      <c r="M34" s="6">
        <v>3706</v>
      </c>
      <c r="N34" s="6">
        <v>11767</v>
      </c>
      <c r="O34" s="8">
        <v>0.23918611269208878</v>
      </c>
      <c r="P34" s="10"/>
      <c r="Q34" s="10"/>
      <c r="R34" s="10"/>
      <c r="S34" s="10"/>
      <c r="T34" s="10"/>
      <c r="U34" s="10"/>
      <c r="V34" s="10"/>
      <c r="W34" s="10"/>
    </row>
    <row r="35" spans="1:23" ht="12.75" customHeight="1" x14ac:dyDescent="0.2">
      <c r="A35" s="109" t="s">
        <v>140</v>
      </c>
      <c r="B35" s="45" t="s">
        <v>19</v>
      </c>
      <c r="C35" s="6">
        <v>6791</v>
      </c>
      <c r="D35" s="6" t="s">
        <v>204</v>
      </c>
      <c r="E35" s="6" t="s">
        <v>206</v>
      </c>
      <c r="F35" s="6">
        <v>119</v>
      </c>
      <c r="G35" s="6">
        <v>1599</v>
      </c>
      <c r="H35" s="6">
        <v>3332</v>
      </c>
      <c r="I35" s="6">
        <v>115</v>
      </c>
      <c r="J35" s="6">
        <v>264</v>
      </c>
      <c r="K35" s="6">
        <v>1335</v>
      </c>
      <c r="L35" s="6" t="s">
        <v>206</v>
      </c>
      <c r="M35" s="6">
        <v>21</v>
      </c>
      <c r="N35" s="6">
        <v>1714</v>
      </c>
      <c r="O35" s="8">
        <v>0.25239287292004126</v>
      </c>
      <c r="P35" s="10"/>
      <c r="Q35" s="10"/>
      <c r="R35" s="10"/>
      <c r="S35" s="10"/>
      <c r="T35" s="10"/>
      <c r="U35" s="10"/>
      <c r="V35" s="10"/>
      <c r="W35" s="10"/>
    </row>
    <row r="36" spans="1:23" ht="12.75" customHeight="1" x14ac:dyDescent="0.2">
      <c r="A36" s="109" t="s">
        <v>140</v>
      </c>
      <c r="B36" s="45" t="s">
        <v>207</v>
      </c>
      <c r="C36" s="6">
        <v>5719</v>
      </c>
      <c r="D36" s="6" t="s">
        <v>206</v>
      </c>
      <c r="E36" s="6" t="s">
        <v>206</v>
      </c>
      <c r="F36" s="6">
        <v>128</v>
      </c>
      <c r="G36" s="6">
        <v>1335</v>
      </c>
      <c r="H36" s="6">
        <v>3056</v>
      </c>
      <c r="I36" s="6">
        <v>85</v>
      </c>
      <c r="J36" s="6">
        <v>265</v>
      </c>
      <c r="K36" s="6">
        <v>766</v>
      </c>
      <c r="L36" s="6">
        <v>14</v>
      </c>
      <c r="M36" s="6">
        <v>67</v>
      </c>
      <c r="N36" s="6">
        <v>1421</v>
      </c>
      <c r="O36" s="8">
        <v>0.24847001223990209</v>
      </c>
      <c r="P36" s="10"/>
      <c r="Q36" s="10"/>
      <c r="R36" s="10"/>
      <c r="S36" s="10"/>
      <c r="T36" s="10"/>
      <c r="U36" s="10"/>
      <c r="V36" s="10"/>
      <c r="W36" s="10"/>
    </row>
    <row r="37" spans="1:23" ht="12.75" customHeight="1" x14ac:dyDescent="0.2">
      <c r="A37" s="109" t="s">
        <v>140</v>
      </c>
      <c r="B37" s="45" t="s">
        <v>16</v>
      </c>
      <c r="C37" s="6">
        <v>1736</v>
      </c>
      <c r="D37" s="6" t="s">
        <v>206</v>
      </c>
      <c r="E37" s="6" t="s">
        <v>206</v>
      </c>
      <c r="F37" s="6">
        <v>58</v>
      </c>
      <c r="G37" s="6">
        <v>507</v>
      </c>
      <c r="H37" s="6">
        <v>803</v>
      </c>
      <c r="I37" s="6">
        <v>24</v>
      </c>
      <c r="J37" s="6">
        <v>33</v>
      </c>
      <c r="K37" s="6">
        <v>297</v>
      </c>
      <c r="L37" s="6" t="s">
        <v>206</v>
      </c>
      <c r="M37" s="6">
        <v>7</v>
      </c>
      <c r="N37" s="6">
        <v>533</v>
      </c>
      <c r="O37" s="8">
        <v>0.30702764976958524</v>
      </c>
      <c r="P37" s="10"/>
      <c r="Q37" s="10"/>
      <c r="R37" s="10"/>
      <c r="S37" s="10"/>
      <c r="T37" s="10"/>
      <c r="U37" s="10"/>
      <c r="V37" s="10"/>
      <c r="W37" s="10"/>
    </row>
    <row r="38" spans="1:23" ht="12.75" customHeight="1" x14ac:dyDescent="0.2">
      <c r="A38" s="109" t="s">
        <v>140</v>
      </c>
      <c r="B38" s="45" t="s">
        <v>15</v>
      </c>
      <c r="C38" s="6">
        <v>9404</v>
      </c>
      <c r="D38" s="6" t="s">
        <v>204</v>
      </c>
      <c r="E38" s="6" t="s">
        <v>206</v>
      </c>
      <c r="F38" s="6">
        <v>127</v>
      </c>
      <c r="G38" s="6">
        <v>2140</v>
      </c>
      <c r="H38" s="6">
        <v>2688</v>
      </c>
      <c r="I38" s="6">
        <v>317</v>
      </c>
      <c r="J38" s="6">
        <v>281</v>
      </c>
      <c r="K38" s="6">
        <v>1803</v>
      </c>
      <c r="L38" s="6">
        <v>118</v>
      </c>
      <c r="M38" s="6">
        <v>1929</v>
      </c>
      <c r="N38" s="6">
        <v>2457</v>
      </c>
      <c r="O38" s="8">
        <v>0.26127179923436833</v>
      </c>
      <c r="P38" s="10"/>
      <c r="Q38" s="10"/>
      <c r="R38" s="10"/>
      <c r="S38" s="10"/>
      <c r="T38" s="10"/>
      <c r="U38" s="10"/>
      <c r="V38" s="10"/>
      <c r="W38" s="10"/>
    </row>
    <row r="39" spans="1:23" ht="12.75" customHeight="1" x14ac:dyDescent="0.2">
      <c r="A39" s="109" t="s">
        <v>140</v>
      </c>
      <c r="B39" s="7" t="s">
        <v>28</v>
      </c>
      <c r="C39" s="6">
        <v>2757</v>
      </c>
      <c r="D39" s="6" t="s">
        <v>206</v>
      </c>
      <c r="E39" s="6" t="s">
        <v>204</v>
      </c>
      <c r="F39" s="6">
        <v>79</v>
      </c>
      <c r="G39" s="6">
        <v>789</v>
      </c>
      <c r="H39" s="6">
        <v>1007</v>
      </c>
      <c r="I39" s="6">
        <v>61</v>
      </c>
      <c r="J39" s="6">
        <v>129</v>
      </c>
      <c r="K39" s="6">
        <v>608</v>
      </c>
      <c r="L39" s="6">
        <v>8</v>
      </c>
      <c r="M39" s="6">
        <v>75</v>
      </c>
      <c r="N39" s="6">
        <v>851</v>
      </c>
      <c r="O39" s="8">
        <v>0.30866884294523034</v>
      </c>
      <c r="P39" s="10"/>
      <c r="Q39" s="10"/>
      <c r="R39" s="10"/>
      <c r="S39" s="10"/>
      <c r="T39" s="10"/>
      <c r="U39" s="10"/>
      <c r="V39" s="10"/>
      <c r="W39" s="10"/>
    </row>
    <row r="40" spans="1:23" ht="12.75" customHeight="1" x14ac:dyDescent="0.2">
      <c r="A40" s="109" t="s">
        <v>140</v>
      </c>
      <c r="B40" s="45" t="s">
        <v>7</v>
      </c>
      <c r="C40" s="6">
        <v>2264</v>
      </c>
      <c r="D40" s="6" t="s">
        <v>204</v>
      </c>
      <c r="E40" s="6" t="s">
        <v>204</v>
      </c>
      <c r="F40" s="6">
        <v>33</v>
      </c>
      <c r="G40" s="6">
        <v>503</v>
      </c>
      <c r="H40" s="6">
        <v>936</v>
      </c>
      <c r="I40" s="6">
        <v>89</v>
      </c>
      <c r="J40" s="6">
        <v>106</v>
      </c>
      <c r="K40" s="6">
        <v>506</v>
      </c>
      <c r="L40" s="6">
        <v>8</v>
      </c>
      <c r="M40" s="6">
        <v>83</v>
      </c>
      <c r="N40" s="6">
        <v>592</v>
      </c>
      <c r="O40" s="8">
        <v>0.26148409893992935</v>
      </c>
      <c r="P40" s="10"/>
      <c r="Q40" s="10"/>
      <c r="R40" s="10"/>
      <c r="S40" s="10"/>
      <c r="T40" s="10"/>
      <c r="U40" s="10"/>
      <c r="V40" s="10"/>
      <c r="W40" s="10"/>
    </row>
    <row r="41" spans="1:23" ht="12.75" customHeight="1" x14ac:dyDescent="0.2">
      <c r="A41" s="109" t="s">
        <v>140</v>
      </c>
      <c r="B41" s="45" t="s">
        <v>29</v>
      </c>
      <c r="C41" s="6">
        <v>840</v>
      </c>
      <c r="D41" s="6" t="s">
        <v>204</v>
      </c>
      <c r="E41" s="6" t="s">
        <v>204</v>
      </c>
      <c r="F41" s="6">
        <v>20</v>
      </c>
      <c r="G41" s="6">
        <v>163</v>
      </c>
      <c r="H41" s="6">
        <v>295</v>
      </c>
      <c r="I41" s="6">
        <v>14</v>
      </c>
      <c r="J41" s="6">
        <v>18</v>
      </c>
      <c r="K41" s="6">
        <v>107</v>
      </c>
      <c r="L41" s="6">
        <v>31</v>
      </c>
      <c r="M41" s="6">
        <v>192</v>
      </c>
      <c r="N41" s="6">
        <v>177</v>
      </c>
      <c r="O41" s="8">
        <v>0.21071428571428574</v>
      </c>
      <c r="P41" s="10"/>
      <c r="Q41" s="10"/>
      <c r="R41" s="10"/>
      <c r="S41" s="10"/>
      <c r="T41" s="10"/>
      <c r="U41" s="10"/>
      <c r="V41" s="10"/>
      <c r="W41" s="10"/>
    </row>
    <row r="42" spans="1:23" ht="12.75" customHeight="1" x14ac:dyDescent="0.2">
      <c r="A42" s="109" t="s">
        <v>140</v>
      </c>
      <c r="B42" s="45" t="s">
        <v>30</v>
      </c>
      <c r="C42" s="6">
        <v>2604</v>
      </c>
      <c r="D42" s="6" t="s">
        <v>204</v>
      </c>
      <c r="E42" s="6" t="s">
        <v>204</v>
      </c>
      <c r="F42" s="6">
        <v>62</v>
      </c>
      <c r="G42" s="6">
        <v>629</v>
      </c>
      <c r="H42" s="6">
        <v>912</v>
      </c>
      <c r="I42" s="6">
        <v>66</v>
      </c>
      <c r="J42" s="6">
        <v>111</v>
      </c>
      <c r="K42" s="6">
        <v>788</v>
      </c>
      <c r="L42" s="6">
        <v>14</v>
      </c>
      <c r="M42" s="6">
        <v>22</v>
      </c>
      <c r="N42" s="6">
        <v>695</v>
      </c>
      <c r="O42" s="8">
        <v>0.26689708141321045</v>
      </c>
      <c r="P42" s="10"/>
      <c r="Q42" s="10"/>
      <c r="R42" s="10"/>
      <c r="S42" s="10"/>
      <c r="T42" s="10"/>
      <c r="U42" s="10"/>
      <c r="V42" s="10"/>
      <c r="W42" s="10"/>
    </row>
    <row r="43" spans="1:23" ht="12.75" customHeight="1" x14ac:dyDescent="0.2">
      <c r="A43" s="109" t="s">
        <v>140</v>
      </c>
      <c r="B43" s="45" t="s">
        <v>4</v>
      </c>
      <c r="C43" s="6">
        <v>3775</v>
      </c>
      <c r="D43" s="6" t="s">
        <v>204</v>
      </c>
      <c r="E43" s="6" t="s">
        <v>204</v>
      </c>
      <c r="F43" s="6">
        <v>28</v>
      </c>
      <c r="G43" s="6">
        <v>682</v>
      </c>
      <c r="H43" s="6">
        <v>638</v>
      </c>
      <c r="I43" s="6">
        <v>98</v>
      </c>
      <c r="J43" s="6">
        <v>106</v>
      </c>
      <c r="K43" s="6">
        <v>983</v>
      </c>
      <c r="L43" s="6">
        <v>1157</v>
      </c>
      <c r="M43" s="6">
        <v>83</v>
      </c>
      <c r="N43" s="6">
        <v>780</v>
      </c>
      <c r="O43" s="8">
        <v>0.20662251655629138</v>
      </c>
      <c r="P43" s="10"/>
      <c r="Q43" s="10"/>
      <c r="R43" s="10"/>
      <c r="S43" s="10"/>
      <c r="T43" s="10"/>
      <c r="U43" s="10"/>
      <c r="V43" s="10"/>
      <c r="W43" s="10"/>
    </row>
    <row r="44" spans="1:23" ht="12.75" customHeight="1" x14ac:dyDescent="0.2">
      <c r="A44" s="109" t="s">
        <v>140</v>
      </c>
      <c r="B44" s="7" t="s">
        <v>2</v>
      </c>
      <c r="C44" s="6">
        <v>10639</v>
      </c>
      <c r="D44" s="6" t="s">
        <v>204</v>
      </c>
      <c r="E44" s="6" t="s">
        <v>204</v>
      </c>
      <c r="F44" s="6">
        <v>488</v>
      </c>
      <c r="G44" s="6">
        <v>1619</v>
      </c>
      <c r="H44" s="6">
        <v>4035</v>
      </c>
      <c r="I44" s="6">
        <v>201</v>
      </c>
      <c r="J44" s="6">
        <v>127</v>
      </c>
      <c r="K44" s="6">
        <v>2540</v>
      </c>
      <c r="L44" s="6">
        <v>471</v>
      </c>
      <c r="M44" s="6">
        <v>1158</v>
      </c>
      <c r="N44" s="6">
        <v>1820</v>
      </c>
      <c r="O44" s="8">
        <v>0.17106870946517533</v>
      </c>
      <c r="P44" s="10"/>
      <c r="Q44" s="10"/>
      <c r="R44" s="10"/>
      <c r="S44" s="10"/>
      <c r="T44" s="10"/>
      <c r="U44" s="10"/>
      <c r="V44" s="10"/>
      <c r="W44" s="10"/>
    </row>
    <row r="45" spans="1:23" ht="12.75" customHeight="1" x14ac:dyDescent="0.2">
      <c r="A45" s="109" t="s">
        <v>140</v>
      </c>
      <c r="B45" s="45" t="s">
        <v>0</v>
      </c>
      <c r="C45" s="6">
        <v>2667</v>
      </c>
      <c r="D45" s="6" t="s">
        <v>204</v>
      </c>
      <c r="E45" s="6" t="s">
        <v>204</v>
      </c>
      <c r="F45" s="6">
        <v>195</v>
      </c>
      <c r="G45" s="6">
        <v>660</v>
      </c>
      <c r="H45" s="6">
        <v>746</v>
      </c>
      <c r="I45" s="6">
        <v>67</v>
      </c>
      <c r="J45" s="6">
        <v>80</v>
      </c>
      <c r="K45" s="6">
        <v>684</v>
      </c>
      <c r="L45" s="6">
        <v>166</v>
      </c>
      <c r="M45" s="6">
        <v>69</v>
      </c>
      <c r="N45" s="6">
        <v>727</v>
      </c>
      <c r="O45" s="8">
        <v>0.27259092613423325</v>
      </c>
      <c r="P45" s="10"/>
      <c r="Q45" s="10"/>
      <c r="R45" s="10"/>
      <c r="S45" s="10"/>
      <c r="T45" s="10"/>
      <c r="U45" s="10"/>
      <c r="V45" s="10"/>
      <c r="W45" s="10"/>
    </row>
    <row r="46" spans="1:23" ht="12.75" customHeight="1" x14ac:dyDescent="0.2">
      <c r="A46" s="109" t="s">
        <v>141</v>
      </c>
      <c r="B46" s="42" t="s">
        <v>63</v>
      </c>
      <c r="C46" s="6">
        <v>731670</v>
      </c>
      <c r="D46" s="6">
        <v>496</v>
      </c>
      <c r="E46" s="6">
        <v>62</v>
      </c>
      <c r="F46" s="6">
        <v>22467</v>
      </c>
      <c r="G46" s="6">
        <v>196623</v>
      </c>
      <c r="H46" s="6">
        <v>275019</v>
      </c>
      <c r="I46" s="6">
        <v>17560</v>
      </c>
      <c r="J46" s="6">
        <v>15022</v>
      </c>
      <c r="K46" s="6">
        <v>162014</v>
      </c>
      <c r="L46" s="6">
        <v>33184</v>
      </c>
      <c r="M46" s="6">
        <v>9223</v>
      </c>
      <c r="N46" s="6">
        <v>214679</v>
      </c>
      <c r="O46" s="8">
        <v>0.2934095972227917</v>
      </c>
      <c r="P46" s="10"/>
      <c r="Q46" s="10"/>
      <c r="R46" s="10"/>
      <c r="S46" s="10"/>
      <c r="T46" s="10"/>
      <c r="U46" s="10"/>
      <c r="V46" s="10"/>
      <c r="W46" s="10"/>
    </row>
    <row r="47" spans="1:23" ht="12.75" customHeight="1" x14ac:dyDescent="0.2">
      <c r="A47" s="109" t="s">
        <v>141</v>
      </c>
      <c r="B47" s="45" t="s">
        <v>19</v>
      </c>
      <c r="C47" s="6">
        <v>70766</v>
      </c>
      <c r="D47" s="6">
        <v>14</v>
      </c>
      <c r="E47" s="6" t="s">
        <v>206</v>
      </c>
      <c r="F47" s="6">
        <v>2049</v>
      </c>
      <c r="G47" s="6">
        <v>16700</v>
      </c>
      <c r="H47" s="6">
        <v>40695</v>
      </c>
      <c r="I47" s="6">
        <v>734</v>
      </c>
      <c r="J47" s="6">
        <v>1460</v>
      </c>
      <c r="K47" s="6">
        <v>8932</v>
      </c>
      <c r="L47" s="6">
        <v>157</v>
      </c>
      <c r="M47" s="6">
        <v>24</v>
      </c>
      <c r="N47" s="6">
        <v>17448</v>
      </c>
      <c r="O47" s="8">
        <v>0.24655908204504989</v>
      </c>
      <c r="P47" s="10"/>
      <c r="Q47" s="10"/>
      <c r="R47" s="10"/>
      <c r="S47" s="10"/>
      <c r="T47" s="10"/>
      <c r="U47" s="10"/>
      <c r="V47" s="10"/>
      <c r="W47" s="10"/>
    </row>
    <row r="48" spans="1:23" ht="12.75" customHeight="1" x14ac:dyDescent="0.2">
      <c r="A48" s="109" t="s">
        <v>141</v>
      </c>
      <c r="B48" s="45" t="s">
        <v>207</v>
      </c>
      <c r="C48" s="6">
        <v>83195</v>
      </c>
      <c r="D48" s="6">
        <v>149</v>
      </c>
      <c r="E48" s="6">
        <v>16</v>
      </c>
      <c r="F48" s="6">
        <v>3537</v>
      </c>
      <c r="G48" s="6">
        <v>20815</v>
      </c>
      <c r="H48" s="6">
        <v>45455</v>
      </c>
      <c r="I48" s="6">
        <v>1074</v>
      </c>
      <c r="J48" s="6">
        <v>2051</v>
      </c>
      <c r="K48" s="6">
        <v>9465</v>
      </c>
      <c r="L48" s="6">
        <v>412</v>
      </c>
      <c r="M48" s="6">
        <v>221</v>
      </c>
      <c r="N48" s="6">
        <v>22038</v>
      </c>
      <c r="O48" s="8">
        <v>0.26489572690666507</v>
      </c>
      <c r="P48" s="10"/>
      <c r="Q48" s="10"/>
      <c r="R48" s="10"/>
      <c r="S48" s="10"/>
      <c r="T48" s="10"/>
      <c r="U48" s="10"/>
      <c r="V48" s="10"/>
      <c r="W48" s="10"/>
    </row>
    <row r="49" spans="1:23" ht="12.75" customHeight="1" x14ac:dyDescent="0.2">
      <c r="A49" s="109" t="s">
        <v>141</v>
      </c>
      <c r="B49" s="45" t="s">
        <v>16</v>
      </c>
      <c r="C49" s="6">
        <v>18315</v>
      </c>
      <c r="D49" s="6">
        <v>11</v>
      </c>
      <c r="E49" s="6" t="s">
        <v>206</v>
      </c>
      <c r="F49" s="6">
        <v>577</v>
      </c>
      <c r="G49" s="6">
        <v>4432</v>
      </c>
      <c r="H49" s="6">
        <v>8441</v>
      </c>
      <c r="I49" s="6">
        <v>383</v>
      </c>
      <c r="J49" s="6">
        <v>371</v>
      </c>
      <c r="K49" s="6">
        <v>3805</v>
      </c>
      <c r="L49" s="6">
        <v>282</v>
      </c>
      <c r="M49" s="6">
        <v>12</v>
      </c>
      <c r="N49" s="6">
        <v>4826</v>
      </c>
      <c r="O49" s="8">
        <v>0.26349986349986348</v>
      </c>
      <c r="P49" s="10"/>
      <c r="Q49" s="10"/>
      <c r="R49" s="10"/>
      <c r="S49" s="10"/>
      <c r="T49" s="10"/>
      <c r="U49" s="10"/>
      <c r="V49" s="10"/>
      <c r="W49" s="10"/>
    </row>
    <row r="50" spans="1:23" ht="12.75" customHeight="1" x14ac:dyDescent="0.2">
      <c r="A50" s="109" t="s">
        <v>141</v>
      </c>
      <c r="B50" s="45" t="s">
        <v>15</v>
      </c>
      <c r="C50" s="6">
        <v>71236</v>
      </c>
      <c r="D50" s="6">
        <v>7</v>
      </c>
      <c r="E50" s="6">
        <v>7</v>
      </c>
      <c r="F50" s="6">
        <v>1161</v>
      </c>
      <c r="G50" s="6">
        <v>14346</v>
      </c>
      <c r="H50" s="6">
        <v>27105</v>
      </c>
      <c r="I50" s="6">
        <v>1724</v>
      </c>
      <c r="J50" s="6">
        <v>1465</v>
      </c>
      <c r="K50" s="6">
        <v>19224</v>
      </c>
      <c r="L50" s="6">
        <v>4495</v>
      </c>
      <c r="M50" s="6">
        <v>1702</v>
      </c>
      <c r="N50" s="6">
        <v>16077</v>
      </c>
      <c r="O50" s="8">
        <v>0.22568645067100904</v>
      </c>
      <c r="P50" s="10"/>
      <c r="Q50" s="10"/>
      <c r="R50" s="10"/>
      <c r="S50" s="10"/>
      <c r="T50" s="10"/>
      <c r="U50" s="10"/>
      <c r="V50" s="10"/>
      <c r="W50" s="10"/>
    </row>
    <row r="51" spans="1:23" ht="12.75" customHeight="1" x14ac:dyDescent="0.2">
      <c r="A51" s="109" t="s">
        <v>141</v>
      </c>
      <c r="B51" s="7" t="s">
        <v>28</v>
      </c>
      <c r="C51" s="6">
        <v>99509</v>
      </c>
      <c r="D51" s="6">
        <v>156</v>
      </c>
      <c r="E51" s="6">
        <v>16</v>
      </c>
      <c r="F51" s="6">
        <v>3086</v>
      </c>
      <c r="G51" s="6">
        <v>33563</v>
      </c>
      <c r="H51" s="6">
        <v>34586</v>
      </c>
      <c r="I51" s="6">
        <v>2570</v>
      </c>
      <c r="J51" s="6">
        <v>1549</v>
      </c>
      <c r="K51" s="6">
        <v>21098</v>
      </c>
      <c r="L51" s="6">
        <v>2741</v>
      </c>
      <c r="M51" s="6">
        <v>144</v>
      </c>
      <c r="N51" s="6">
        <v>36289</v>
      </c>
      <c r="O51" s="8">
        <v>0.36468058165593065</v>
      </c>
      <c r="P51" s="10"/>
      <c r="Q51" s="10"/>
      <c r="R51" s="10"/>
      <c r="S51" s="10"/>
      <c r="T51" s="10"/>
      <c r="U51" s="10"/>
      <c r="V51" s="10"/>
      <c r="W51" s="10"/>
    </row>
    <row r="52" spans="1:23" ht="12.75" customHeight="1" x14ac:dyDescent="0.2">
      <c r="A52" s="109" t="s">
        <v>141</v>
      </c>
      <c r="B52" s="45" t="s">
        <v>7</v>
      </c>
      <c r="C52" s="6">
        <v>17236</v>
      </c>
      <c r="D52" s="6" t="s">
        <v>204</v>
      </c>
      <c r="E52" s="6" t="s">
        <v>204</v>
      </c>
      <c r="F52" s="6">
        <v>323</v>
      </c>
      <c r="G52" s="6">
        <v>4708</v>
      </c>
      <c r="H52" s="6">
        <v>7899</v>
      </c>
      <c r="I52" s="6">
        <v>361</v>
      </c>
      <c r="J52" s="6">
        <v>532</v>
      </c>
      <c r="K52" s="6">
        <v>3207</v>
      </c>
      <c r="L52" s="6">
        <v>120</v>
      </c>
      <c r="M52" s="6">
        <v>86</v>
      </c>
      <c r="N52" s="6">
        <v>5069</v>
      </c>
      <c r="O52" s="8">
        <v>0.29409375725226272</v>
      </c>
      <c r="P52" s="10"/>
      <c r="Q52" s="10"/>
      <c r="R52" s="10"/>
      <c r="S52" s="10"/>
      <c r="T52" s="10"/>
      <c r="U52" s="10"/>
      <c r="V52" s="10"/>
      <c r="W52" s="10"/>
    </row>
    <row r="53" spans="1:23" ht="12.75" customHeight="1" x14ac:dyDescent="0.2">
      <c r="A53" s="109" t="s">
        <v>141</v>
      </c>
      <c r="B53" s="45" t="s">
        <v>29</v>
      </c>
      <c r="C53" s="6">
        <v>13053</v>
      </c>
      <c r="D53" s="6">
        <v>21</v>
      </c>
      <c r="E53" s="6" t="s">
        <v>206</v>
      </c>
      <c r="F53" s="6">
        <v>354</v>
      </c>
      <c r="G53" s="6">
        <v>3916</v>
      </c>
      <c r="H53" s="6">
        <v>5896</v>
      </c>
      <c r="I53" s="6">
        <v>208</v>
      </c>
      <c r="J53" s="6">
        <v>401</v>
      </c>
      <c r="K53" s="6">
        <v>1788</v>
      </c>
      <c r="L53" s="6">
        <v>421</v>
      </c>
      <c r="M53" s="6">
        <v>45</v>
      </c>
      <c r="N53" s="6">
        <v>4145</v>
      </c>
      <c r="O53" s="8">
        <v>0.31755152072320542</v>
      </c>
      <c r="P53" s="10"/>
      <c r="Q53" s="10"/>
      <c r="R53" s="10"/>
      <c r="S53" s="10"/>
      <c r="T53" s="10"/>
      <c r="U53" s="10"/>
      <c r="V53" s="10"/>
      <c r="W53" s="10"/>
    </row>
    <row r="54" spans="1:23" ht="12.75" customHeight="1" x14ac:dyDescent="0.2">
      <c r="A54" s="109" t="s">
        <v>141</v>
      </c>
      <c r="B54" s="45" t="s">
        <v>30</v>
      </c>
      <c r="C54" s="6">
        <v>28619</v>
      </c>
      <c r="D54" s="6">
        <v>27</v>
      </c>
      <c r="E54" s="6" t="s">
        <v>206</v>
      </c>
      <c r="F54" s="6">
        <v>789</v>
      </c>
      <c r="G54" s="6">
        <v>8503</v>
      </c>
      <c r="H54" s="6">
        <v>10245</v>
      </c>
      <c r="I54" s="6">
        <v>527</v>
      </c>
      <c r="J54" s="6">
        <v>974</v>
      </c>
      <c r="K54" s="6">
        <v>7212</v>
      </c>
      <c r="L54" s="6">
        <v>267</v>
      </c>
      <c r="M54" s="6">
        <v>74</v>
      </c>
      <c r="N54" s="6">
        <v>9057</v>
      </c>
      <c r="O54" s="8">
        <v>0.31646808064572485</v>
      </c>
      <c r="P54" s="10"/>
      <c r="Q54" s="10"/>
      <c r="R54" s="10"/>
      <c r="S54" s="10"/>
      <c r="T54" s="10"/>
      <c r="U54" s="10"/>
      <c r="V54" s="10"/>
      <c r="W54" s="10"/>
    </row>
    <row r="55" spans="1:23" ht="12.75" customHeight="1" x14ac:dyDescent="0.2">
      <c r="A55" s="109" t="s">
        <v>141</v>
      </c>
      <c r="B55" s="45" t="s">
        <v>4</v>
      </c>
      <c r="C55" s="6">
        <v>74495</v>
      </c>
      <c r="D55" s="6" t="s">
        <v>206</v>
      </c>
      <c r="E55" s="6" t="s">
        <v>204</v>
      </c>
      <c r="F55" s="6">
        <v>341</v>
      </c>
      <c r="G55" s="6">
        <v>13423</v>
      </c>
      <c r="H55" s="6">
        <v>16987</v>
      </c>
      <c r="I55" s="6">
        <v>2050</v>
      </c>
      <c r="J55" s="6">
        <v>912</v>
      </c>
      <c r="K55" s="6">
        <v>28971</v>
      </c>
      <c r="L55" s="6">
        <v>9576</v>
      </c>
      <c r="M55" s="6">
        <v>2234</v>
      </c>
      <c r="N55" s="6">
        <v>15474</v>
      </c>
      <c r="O55" s="8">
        <v>0.20771863883482117</v>
      </c>
      <c r="P55" s="10"/>
      <c r="Q55" s="10"/>
      <c r="R55" s="10"/>
      <c r="S55" s="10"/>
      <c r="T55" s="10"/>
      <c r="U55" s="10"/>
      <c r="V55" s="10"/>
      <c r="W55" s="10"/>
    </row>
    <row r="56" spans="1:23" ht="12.75" customHeight="1" x14ac:dyDescent="0.2">
      <c r="A56" s="109" t="s">
        <v>141</v>
      </c>
      <c r="B56" s="7" t="s">
        <v>2</v>
      </c>
      <c r="C56" s="6">
        <v>130129</v>
      </c>
      <c r="D56" s="6">
        <v>8</v>
      </c>
      <c r="E56" s="6">
        <v>4</v>
      </c>
      <c r="F56" s="6">
        <v>6066</v>
      </c>
      <c r="G56" s="6">
        <v>26864</v>
      </c>
      <c r="H56" s="6">
        <v>41666</v>
      </c>
      <c r="I56" s="6">
        <v>3271</v>
      </c>
      <c r="J56" s="6">
        <v>1426</v>
      </c>
      <c r="K56" s="6">
        <v>37024</v>
      </c>
      <c r="L56" s="6">
        <v>9951</v>
      </c>
      <c r="M56" s="6">
        <v>3849</v>
      </c>
      <c r="N56" s="6">
        <v>30143</v>
      </c>
      <c r="O56" s="8">
        <v>0.23163937323732606</v>
      </c>
      <c r="P56" s="10"/>
      <c r="Q56" s="10"/>
      <c r="R56" s="10"/>
      <c r="S56" s="10"/>
      <c r="T56" s="10"/>
      <c r="U56" s="10"/>
      <c r="V56" s="10"/>
      <c r="W56" s="10"/>
    </row>
    <row r="57" spans="1:23" ht="12.75" customHeight="1" x14ac:dyDescent="0.2">
      <c r="A57" s="109" t="s">
        <v>141</v>
      </c>
      <c r="B57" s="45" t="s">
        <v>0</v>
      </c>
      <c r="C57" s="6">
        <v>125117</v>
      </c>
      <c r="D57" s="6">
        <v>102</v>
      </c>
      <c r="E57" s="6">
        <v>13</v>
      </c>
      <c r="F57" s="6">
        <v>4184</v>
      </c>
      <c r="G57" s="6">
        <v>49353</v>
      </c>
      <c r="H57" s="6">
        <v>36044</v>
      </c>
      <c r="I57" s="6">
        <v>4658</v>
      </c>
      <c r="J57" s="6">
        <v>3881</v>
      </c>
      <c r="K57" s="6">
        <v>21288</v>
      </c>
      <c r="L57" s="6">
        <v>4762</v>
      </c>
      <c r="M57" s="6">
        <v>832</v>
      </c>
      <c r="N57" s="6">
        <v>54113</v>
      </c>
      <c r="O57" s="8">
        <v>0.43249918076680227</v>
      </c>
      <c r="P57" s="10"/>
      <c r="Q57" s="10"/>
      <c r="R57" s="10"/>
      <c r="S57" s="10"/>
      <c r="T57" s="10"/>
      <c r="U57" s="10"/>
      <c r="V57" s="10"/>
      <c r="W57" s="10"/>
    </row>
    <row r="58" spans="1:23" x14ac:dyDescent="0.2">
      <c r="A58" s="34" t="s">
        <v>62</v>
      </c>
      <c r="C58" s="6"/>
      <c r="D58" s="6"/>
      <c r="E58" s="6"/>
      <c r="F58" s="6"/>
      <c r="G58" s="6"/>
      <c r="H58" s="6"/>
      <c r="I58" s="6"/>
      <c r="J58" s="6"/>
      <c r="K58" s="6"/>
      <c r="L58" s="6"/>
      <c r="M58" s="6"/>
      <c r="N58" s="6"/>
      <c r="O58" s="6"/>
      <c r="P58" s="6"/>
      <c r="Q58" s="6"/>
      <c r="R58" s="6"/>
      <c r="S58" s="6"/>
      <c r="T58" s="6"/>
      <c r="U58" s="6"/>
    </row>
    <row r="59" spans="1:23" s="18" customFormat="1" ht="15" customHeight="1" x14ac:dyDescent="0.2">
      <c r="A59" s="127" t="s">
        <v>136</v>
      </c>
    </row>
    <row r="60" spans="1:23" s="18" customFormat="1" ht="15" customHeight="1" x14ac:dyDescent="0.2">
      <c r="A60" s="7" t="s">
        <v>138</v>
      </c>
    </row>
    <row r="61" spans="1:23" s="18" customFormat="1" x14ac:dyDescent="0.2">
      <c r="A61" s="114" t="s">
        <v>128</v>
      </c>
    </row>
    <row r="62" spans="1:23" x14ac:dyDescent="0.2">
      <c r="C62" s="10"/>
      <c r="D62" s="10"/>
      <c r="E62" s="10"/>
      <c r="F62" s="10"/>
      <c r="G62" s="10"/>
      <c r="H62" s="10"/>
      <c r="I62" s="10"/>
      <c r="J62" s="10"/>
      <c r="K62" s="10"/>
      <c r="L62" s="10"/>
      <c r="M62" s="10"/>
      <c r="N62" s="10"/>
      <c r="O62" s="10"/>
      <c r="P62" s="10"/>
      <c r="Q62" s="10"/>
      <c r="R62" s="10"/>
      <c r="S62" s="10"/>
      <c r="T62" s="10"/>
      <c r="U62" s="10"/>
      <c r="V62" s="10"/>
      <c r="W62" s="10"/>
    </row>
    <row r="63" spans="1:23" x14ac:dyDescent="0.2">
      <c r="C63" s="10"/>
      <c r="D63" s="10"/>
      <c r="E63" s="10"/>
      <c r="F63" s="10"/>
      <c r="G63" s="10"/>
      <c r="H63" s="10"/>
      <c r="I63" s="10"/>
      <c r="J63" s="10"/>
      <c r="K63" s="10"/>
      <c r="L63" s="10"/>
      <c r="M63" s="10"/>
      <c r="N63" s="10"/>
      <c r="O63" s="10"/>
      <c r="P63" s="10"/>
      <c r="Q63" s="10"/>
      <c r="R63" s="10"/>
      <c r="S63" s="10"/>
      <c r="T63" s="10"/>
      <c r="U63" s="10"/>
      <c r="V63" s="10"/>
      <c r="W63" s="10"/>
    </row>
    <row r="64" spans="1:23" x14ac:dyDescent="0.2">
      <c r="C64" s="10"/>
      <c r="D64" s="10"/>
      <c r="E64" s="10"/>
      <c r="F64" s="10"/>
      <c r="G64" s="10"/>
      <c r="H64" s="10"/>
      <c r="I64" s="10"/>
      <c r="J64" s="10"/>
      <c r="K64" s="10"/>
      <c r="L64" s="10"/>
      <c r="M64" s="10"/>
      <c r="N64" s="10"/>
      <c r="O64" s="10"/>
      <c r="P64" s="10"/>
      <c r="Q64" s="10"/>
      <c r="R64" s="10"/>
      <c r="S64" s="10"/>
      <c r="T64" s="10"/>
      <c r="U64" s="10"/>
      <c r="V64" s="10"/>
      <c r="W64" s="10"/>
    </row>
    <row r="65" spans="3:23" x14ac:dyDescent="0.2">
      <c r="C65" s="10"/>
      <c r="D65" s="10"/>
      <c r="E65" s="10"/>
      <c r="F65" s="10"/>
      <c r="G65" s="10"/>
      <c r="H65" s="10"/>
      <c r="I65" s="10"/>
      <c r="J65" s="10"/>
      <c r="K65" s="10"/>
      <c r="L65" s="10"/>
      <c r="M65" s="10"/>
      <c r="N65" s="10"/>
      <c r="O65" s="10"/>
      <c r="P65" s="10"/>
      <c r="Q65" s="10"/>
      <c r="R65" s="10"/>
      <c r="S65" s="10"/>
      <c r="T65" s="10"/>
      <c r="U65" s="10"/>
      <c r="V65" s="10"/>
      <c r="W65" s="10"/>
    </row>
  </sheetData>
  <hyperlinks>
    <hyperlink ref="A2" location="Innehåll!A1" display="Tillbaka till innehåll" xr:uid="{46587DA3-93E7-421C-B85F-6C182B5B2C3E}"/>
    <hyperlink ref="A61" location="Innehåll!A37" display="Generella förklaringar för alla tabeller" xr:uid="{FAAF200B-F548-4009-ABAA-C29E67EAC32A}"/>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tabColor theme="9" tint="0.79998168889431442"/>
    <pageSetUpPr fitToPage="1"/>
  </sheetPr>
  <dimension ref="A1:T128"/>
  <sheetViews>
    <sheetView showGridLines="0" zoomScaleNormal="100" workbookViewId="0">
      <selection activeCell="B8" sqref="B8"/>
    </sheetView>
  </sheetViews>
  <sheetFormatPr defaultColWidth="8.85546875" defaultRowHeight="12" x14ac:dyDescent="0.2"/>
  <cols>
    <col min="1" max="1" width="16" style="7" bestFit="1" customWidth="1"/>
    <col min="2" max="2" width="37" style="7" bestFit="1" customWidth="1"/>
    <col min="3" max="15" width="10.7109375" style="7" customWidth="1"/>
    <col min="16" max="16384" width="8.85546875" style="7"/>
  </cols>
  <sheetData>
    <row r="1" spans="1:20" x14ac:dyDescent="0.2">
      <c r="A1" s="80" t="s">
        <v>179</v>
      </c>
      <c r="C1" s="40"/>
      <c r="D1" s="40"/>
      <c r="E1" s="40"/>
      <c r="F1" s="40"/>
      <c r="G1" s="40"/>
      <c r="H1" s="40"/>
      <c r="I1" s="40"/>
      <c r="J1" s="40"/>
      <c r="K1" s="40"/>
      <c r="L1" s="40"/>
      <c r="M1" s="40"/>
      <c r="N1" s="40"/>
    </row>
    <row r="2" spans="1:20" x14ac:dyDescent="0.2">
      <c r="A2" s="16" t="s">
        <v>127</v>
      </c>
      <c r="B2" s="6"/>
      <c r="C2" s="6"/>
      <c r="D2" s="6"/>
      <c r="E2" s="6"/>
      <c r="F2" s="6"/>
      <c r="G2" s="6"/>
      <c r="H2" s="6"/>
      <c r="I2" s="6"/>
      <c r="J2" s="6"/>
      <c r="K2" s="6"/>
      <c r="L2" s="6"/>
      <c r="M2" s="6"/>
      <c r="N2" s="6"/>
      <c r="O2" s="6"/>
      <c r="P2" s="6"/>
      <c r="Q2" s="6"/>
      <c r="R2" s="6"/>
      <c r="S2" s="6"/>
      <c r="T2" s="6"/>
    </row>
    <row r="3" spans="1:20" s="41" customFormat="1" ht="60" x14ac:dyDescent="0.25">
      <c r="A3" s="123" t="s">
        <v>35</v>
      </c>
      <c r="B3" s="19" t="s">
        <v>137</v>
      </c>
      <c r="C3" s="124" t="s">
        <v>85</v>
      </c>
      <c r="D3" s="124" t="s">
        <v>24</v>
      </c>
      <c r="E3" s="124" t="s">
        <v>81</v>
      </c>
      <c r="F3" s="124" t="s">
        <v>27</v>
      </c>
      <c r="G3" s="124" t="s">
        <v>79</v>
      </c>
      <c r="H3" s="124" t="s">
        <v>23</v>
      </c>
      <c r="I3" s="124" t="s">
        <v>80</v>
      </c>
      <c r="J3" s="124" t="s">
        <v>26</v>
      </c>
      <c r="K3" s="124" t="s">
        <v>25</v>
      </c>
      <c r="L3" s="124" t="s">
        <v>83</v>
      </c>
      <c r="M3" s="124" t="s">
        <v>82</v>
      </c>
      <c r="N3" s="124" t="s">
        <v>77</v>
      </c>
      <c r="O3" s="180" t="s">
        <v>78</v>
      </c>
    </row>
    <row r="4" spans="1:20" x14ac:dyDescent="0.2">
      <c r="A4" s="136" t="s">
        <v>173</v>
      </c>
      <c r="B4" s="137" t="s">
        <v>63</v>
      </c>
      <c r="C4" s="138">
        <v>783634</v>
      </c>
      <c r="D4" s="138">
        <v>531</v>
      </c>
      <c r="E4" s="138">
        <v>74</v>
      </c>
      <c r="F4" s="138">
        <v>24024</v>
      </c>
      <c r="G4" s="138">
        <v>208129</v>
      </c>
      <c r="H4" s="138">
        <v>294967</v>
      </c>
      <c r="I4" s="138">
        <v>18751</v>
      </c>
      <c r="J4" s="138">
        <v>16575</v>
      </c>
      <c r="K4" s="138">
        <v>172476</v>
      </c>
      <c r="L4" s="138">
        <v>35178</v>
      </c>
      <c r="M4" s="138">
        <v>12929</v>
      </c>
      <c r="N4" s="138">
        <v>227411</v>
      </c>
      <c r="O4" s="139">
        <v>0.29020052728697326</v>
      </c>
    </row>
    <row r="5" spans="1:20" x14ac:dyDescent="0.2">
      <c r="A5" s="7" t="s">
        <v>173</v>
      </c>
      <c r="B5" s="94" t="s">
        <v>208</v>
      </c>
      <c r="C5" s="6">
        <v>49196</v>
      </c>
      <c r="D5" s="6">
        <v>4</v>
      </c>
      <c r="E5" s="6">
        <v>8</v>
      </c>
      <c r="F5" s="6">
        <v>1337</v>
      </c>
      <c r="G5" s="6">
        <v>10626</v>
      </c>
      <c r="H5" s="6">
        <v>18448</v>
      </c>
      <c r="I5" s="6">
        <v>1137</v>
      </c>
      <c r="J5" s="6">
        <v>1520</v>
      </c>
      <c r="K5" s="6">
        <v>10417</v>
      </c>
      <c r="L5" s="6">
        <v>1993</v>
      </c>
      <c r="M5" s="6">
        <v>3706</v>
      </c>
      <c r="N5" s="6">
        <v>11767</v>
      </c>
      <c r="O5" s="8">
        <v>0.23918611269208878</v>
      </c>
    </row>
    <row r="6" spans="1:20" x14ac:dyDescent="0.2">
      <c r="A6" s="7" t="s">
        <v>173</v>
      </c>
      <c r="B6" s="94" t="s">
        <v>209</v>
      </c>
      <c r="C6" s="6">
        <v>731670</v>
      </c>
      <c r="D6" s="6">
        <v>496</v>
      </c>
      <c r="E6" s="6">
        <v>62</v>
      </c>
      <c r="F6" s="6">
        <v>22467</v>
      </c>
      <c r="G6" s="6">
        <v>196623</v>
      </c>
      <c r="H6" s="6">
        <v>275019</v>
      </c>
      <c r="I6" s="6">
        <v>17560</v>
      </c>
      <c r="J6" s="6">
        <v>15022</v>
      </c>
      <c r="K6" s="6">
        <v>162014</v>
      </c>
      <c r="L6" s="6">
        <v>33184</v>
      </c>
      <c r="M6" s="6">
        <v>9223</v>
      </c>
      <c r="N6" s="6">
        <v>214679</v>
      </c>
      <c r="O6" s="8">
        <v>0.2934095972227917</v>
      </c>
    </row>
    <row r="7" spans="1:20" x14ac:dyDescent="0.2">
      <c r="A7" s="7" t="s">
        <v>173</v>
      </c>
      <c r="B7" s="45" t="s">
        <v>19</v>
      </c>
      <c r="C7" s="6">
        <v>77838</v>
      </c>
      <c r="D7" s="6">
        <v>14</v>
      </c>
      <c r="E7" s="6">
        <v>5</v>
      </c>
      <c r="F7" s="6">
        <v>2191</v>
      </c>
      <c r="G7" s="6">
        <v>18367</v>
      </c>
      <c r="H7" s="6">
        <v>44207</v>
      </c>
      <c r="I7" s="6">
        <v>856</v>
      </c>
      <c r="J7" s="6">
        <v>1724</v>
      </c>
      <c r="K7" s="6">
        <v>10268</v>
      </c>
      <c r="L7" s="6">
        <v>161</v>
      </c>
      <c r="M7" s="6">
        <v>45</v>
      </c>
      <c r="N7" s="6">
        <v>19237</v>
      </c>
      <c r="O7" s="8">
        <v>0.24714149901076596</v>
      </c>
    </row>
    <row r="8" spans="1:20" x14ac:dyDescent="0.2">
      <c r="A8" s="7" t="s">
        <v>173</v>
      </c>
      <c r="B8" s="45" t="s">
        <v>207</v>
      </c>
      <c r="C8" s="6">
        <v>89174</v>
      </c>
      <c r="D8" s="6">
        <v>150</v>
      </c>
      <c r="E8" s="6">
        <v>18</v>
      </c>
      <c r="F8" s="6">
        <v>3680</v>
      </c>
      <c r="G8" s="6">
        <v>22206</v>
      </c>
      <c r="H8" s="6">
        <v>48688</v>
      </c>
      <c r="I8" s="6">
        <v>1163</v>
      </c>
      <c r="J8" s="6">
        <v>2318</v>
      </c>
      <c r="K8" s="6">
        <v>10237</v>
      </c>
      <c r="L8" s="6">
        <v>426</v>
      </c>
      <c r="M8" s="6">
        <v>288</v>
      </c>
      <c r="N8" s="6">
        <v>23519</v>
      </c>
      <c r="O8" s="8">
        <v>0.26374279498508535</v>
      </c>
    </row>
    <row r="9" spans="1:20" x14ac:dyDescent="0.2">
      <c r="A9" s="7" t="s">
        <v>173</v>
      </c>
      <c r="B9" s="45" t="s">
        <v>16</v>
      </c>
      <c r="C9" s="6">
        <v>20206</v>
      </c>
      <c r="D9" s="6">
        <v>13</v>
      </c>
      <c r="E9" s="6">
        <v>4</v>
      </c>
      <c r="F9" s="6">
        <v>653</v>
      </c>
      <c r="G9" s="6">
        <v>4982</v>
      </c>
      <c r="H9" s="6">
        <v>9337</v>
      </c>
      <c r="I9" s="6">
        <v>408</v>
      </c>
      <c r="J9" s="6">
        <v>404</v>
      </c>
      <c r="K9" s="6">
        <v>4102</v>
      </c>
      <c r="L9" s="6">
        <v>284</v>
      </c>
      <c r="M9" s="6">
        <v>19</v>
      </c>
      <c r="N9" s="6">
        <v>5403</v>
      </c>
      <c r="O9" s="8">
        <v>0.26739582302286452</v>
      </c>
    </row>
    <row r="10" spans="1:20" x14ac:dyDescent="0.2">
      <c r="A10" s="7" t="s">
        <v>173</v>
      </c>
      <c r="B10" s="45" t="s">
        <v>15</v>
      </c>
      <c r="C10" s="6">
        <v>80905</v>
      </c>
      <c r="D10" s="6">
        <v>7</v>
      </c>
      <c r="E10" s="6">
        <v>8</v>
      </c>
      <c r="F10" s="6">
        <v>1322</v>
      </c>
      <c r="G10" s="6">
        <v>16558</v>
      </c>
      <c r="H10" s="6">
        <v>29930</v>
      </c>
      <c r="I10" s="6">
        <v>2053</v>
      </c>
      <c r="J10" s="6">
        <v>1748</v>
      </c>
      <c r="K10" s="6">
        <v>21035</v>
      </c>
      <c r="L10" s="6">
        <v>4613</v>
      </c>
      <c r="M10" s="6">
        <v>3631</v>
      </c>
      <c r="N10" s="6">
        <v>18618</v>
      </c>
      <c r="O10" s="8">
        <v>0.23012174772881774</v>
      </c>
    </row>
    <row r="11" spans="1:20" x14ac:dyDescent="0.2">
      <c r="A11" s="7" t="s">
        <v>173</v>
      </c>
      <c r="B11" s="7" t="s">
        <v>28</v>
      </c>
      <c r="C11" s="6">
        <v>102422</v>
      </c>
      <c r="D11" s="6">
        <v>157</v>
      </c>
      <c r="E11" s="6">
        <v>16</v>
      </c>
      <c r="F11" s="6">
        <v>3176</v>
      </c>
      <c r="G11" s="6">
        <v>34398</v>
      </c>
      <c r="H11" s="6">
        <v>35690</v>
      </c>
      <c r="I11" s="6">
        <v>2632</v>
      </c>
      <c r="J11" s="6">
        <v>1679</v>
      </c>
      <c r="K11" s="6">
        <v>21706</v>
      </c>
      <c r="L11" s="6">
        <v>2749</v>
      </c>
      <c r="M11" s="6">
        <v>219</v>
      </c>
      <c r="N11" s="6">
        <v>37187</v>
      </c>
      <c r="O11" s="8">
        <v>0.36307629220284704</v>
      </c>
    </row>
    <row r="12" spans="1:20" x14ac:dyDescent="0.2">
      <c r="A12" s="7" t="s">
        <v>173</v>
      </c>
      <c r="B12" s="45" t="s">
        <v>7</v>
      </c>
      <c r="C12" s="6">
        <v>19544</v>
      </c>
      <c r="D12" s="6" t="s">
        <v>204</v>
      </c>
      <c r="E12" s="6" t="s">
        <v>204</v>
      </c>
      <c r="F12" s="6">
        <v>358</v>
      </c>
      <c r="G12" s="6">
        <v>5222</v>
      </c>
      <c r="H12" s="6">
        <v>8865</v>
      </c>
      <c r="I12" s="6">
        <v>450</v>
      </c>
      <c r="J12" s="6">
        <v>638</v>
      </c>
      <c r="K12" s="6">
        <v>3714</v>
      </c>
      <c r="L12" s="6">
        <v>128</v>
      </c>
      <c r="M12" s="6">
        <v>169</v>
      </c>
      <c r="N12" s="6">
        <v>5672</v>
      </c>
      <c r="O12" s="8">
        <v>0.29021694637740481</v>
      </c>
    </row>
    <row r="13" spans="1:20" x14ac:dyDescent="0.2">
      <c r="A13" s="7" t="s">
        <v>173</v>
      </c>
      <c r="B13" s="45" t="s">
        <v>29</v>
      </c>
      <c r="C13" s="6">
        <v>14122</v>
      </c>
      <c r="D13" s="6">
        <v>21</v>
      </c>
      <c r="E13" s="6" t="s">
        <v>206</v>
      </c>
      <c r="F13" s="6">
        <v>390</v>
      </c>
      <c r="G13" s="6">
        <v>4169</v>
      </c>
      <c r="H13" s="6">
        <v>6280</v>
      </c>
      <c r="I13" s="6">
        <v>228</v>
      </c>
      <c r="J13" s="6">
        <v>421</v>
      </c>
      <c r="K13" s="6">
        <v>1920</v>
      </c>
      <c r="L13" s="6">
        <v>453</v>
      </c>
      <c r="M13" s="6">
        <v>237</v>
      </c>
      <c r="N13" s="6">
        <v>4418</v>
      </c>
      <c r="O13" s="8">
        <v>0.31284520606146438</v>
      </c>
    </row>
    <row r="14" spans="1:20" x14ac:dyDescent="0.2">
      <c r="A14" s="7" t="s">
        <v>173</v>
      </c>
      <c r="B14" s="45" t="s">
        <v>30</v>
      </c>
      <c r="C14" s="6">
        <v>31345</v>
      </c>
      <c r="D14" s="6">
        <v>27</v>
      </c>
      <c r="E14" s="6" t="s">
        <v>206</v>
      </c>
      <c r="F14" s="6">
        <v>862</v>
      </c>
      <c r="G14" s="6">
        <v>9176</v>
      </c>
      <c r="H14" s="6">
        <v>11222</v>
      </c>
      <c r="I14" s="6">
        <v>593</v>
      </c>
      <c r="J14" s="6">
        <v>1086</v>
      </c>
      <c r="K14" s="6">
        <v>8000</v>
      </c>
      <c r="L14" s="6">
        <v>281</v>
      </c>
      <c r="M14" s="6">
        <v>96</v>
      </c>
      <c r="N14" s="6">
        <v>9796</v>
      </c>
      <c r="O14" s="8">
        <v>0.31252193332269901</v>
      </c>
    </row>
    <row r="15" spans="1:20" x14ac:dyDescent="0.2">
      <c r="A15" s="7" t="s">
        <v>173</v>
      </c>
      <c r="B15" s="45" t="s">
        <v>4</v>
      </c>
      <c r="C15" s="6">
        <v>78364</v>
      </c>
      <c r="D15" s="6" t="s">
        <v>206</v>
      </c>
      <c r="E15" s="6" t="s">
        <v>204</v>
      </c>
      <c r="F15" s="6">
        <v>379</v>
      </c>
      <c r="G15" s="6">
        <v>14145</v>
      </c>
      <c r="H15" s="6">
        <v>17668</v>
      </c>
      <c r="I15" s="6">
        <v>2148</v>
      </c>
      <c r="J15" s="6">
        <v>1019</v>
      </c>
      <c r="K15" s="6">
        <v>29954</v>
      </c>
      <c r="L15" s="6">
        <v>10733</v>
      </c>
      <c r="M15" s="6">
        <v>2317</v>
      </c>
      <c r="N15" s="6">
        <v>16294</v>
      </c>
      <c r="O15" s="8">
        <v>0.2079271093869634</v>
      </c>
    </row>
    <row r="16" spans="1:20" x14ac:dyDescent="0.2">
      <c r="A16" s="7" t="s">
        <v>173</v>
      </c>
      <c r="B16" s="7" t="s">
        <v>2</v>
      </c>
      <c r="C16" s="6">
        <v>141047</v>
      </c>
      <c r="D16" s="6">
        <v>8</v>
      </c>
      <c r="E16" s="6">
        <v>5</v>
      </c>
      <c r="F16" s="6">
        <v>6570</v>
      </c>
      <c r="G16" s="6">
        <v>28533</v>
      </c>
      <c r="H16" s="6">
        <v>45894</v>
      </c>
      <c r="I16" s="6">
        <v>3487</v>
      </c>
      <c r="J16" s="6">
        <v>1555</v>
      </c>
      <c r="K16" s="6">
        <v>39566</v>
      </c>
      <c r="L16" s="6">
        <v>10422</v>
      </c>
      <c r="M16" s="6">
        <v>5007</v>
      </c>
      <c r="N16" s="6">
        <v>32028</v>
      </c>
      <c r="O16" s="8">
        <v>0.22707324508851659</v>
      </c>
    </row>
    <row r="17" spans="1:15" x14ac:dyDescent="0.2">
      <c r="A17" s="7" t="s">
        <v>173</v>
      </c>
      <c r="B17" s="45" t="s">
        <v>0</v>
      </c>
      <c r="C17" s="6">
        <v>128667</v>
      </c>
      <c r="D17" s="6">
        <v>133</v>
      </c>
      <c r="E17" s="6">
        <v>13</v>
      </c>
      <c r="F17" s="6">
        <v>4443</v>
      </c>
      <c r="G17" s="6">
        <v>50373</v>
      </c>
      <c r="H17" s="6">
        <v>37186</v>
      </c>
      <c r="I17" s="6">
        <v>4733</v>
      </c>
      <c r="J17" s="6">
        <v>3983</v>
      </c>
      <c r="K17" s="6">
        <v>21974</v>
      </c>
      <c r="L17" s="6">
        <v>4928</v>
      </c>
      <c r="M17" s="6">
        <v>901</v>
      </c>
      <c r="N17" s="6">
        <v>55239</v>
      </c>
      <c r="O17" s="8">
        <v>0.4293175406281331</v>
      </c>
    </row>
    <row r="18" spans="1:15" x14ac:dyDescent="0.2">
      <c r="A18" s="7" t="s">
        <v>36</v>
      </c>
      <c r="B18" s="94" t="s">
        <v>63</v>
      </c>
      <c r="C18" s="6">
        <v>73011</v>
      </c>
      <c r="D18" s="6">
        <v>17</v>
      </c>
      <c r="E18" s="6">
        <v>12</v>
      </c>
      <c r="F18" s="6">
        <v>1500</v>
      </c>
      <c r="G18" s="6">
        <v>19714</v>
      </c>
      <c r="H18" s="6">
        <v>28390</v>
      </c>
      <c r="I18" s="6">
        <v>1950</v>
      </c>
      <c r="J18" s="6">
        <v>2099</v>
      </c>
      <c r="K18" s="6">
        <v>15134</v>
      </c>
      <c r="L18" s="6">
        <v>3032</v>
      </c>
      <c r="M18" s="6">
        <v>1163</v>
      </c>
      <c r="N18" s="6">
        <v>21681</v>
      </c>
      <c r="O18" s="8">
        <v>0.29695525331799316</v>
      </c>
    </row>
    <row r="19" spans="1:15" x14ac:dyDescent="0.2">
      <c r="A19" s="7" t="s">
        <v>36</v>
      </c>
      <c r="B19" s="94" t="s">
        <v>208</v>
      </c>
      <c r="C19" s="6">
        <v>3851</v>
      </c>
      <c r="D19" s="6" t="s">
        <v>204</v>
      </c>
      <c r="E19" s="6" t="s">
        <v>206</v>
      </c>
      <c r="F19" s="6">
        <v>65</v>
      </c>
      <c r="G19" s="6">
        <v>887</v>
      </c>
      <c r="H19" s="6">
        <v>1475</v>
      </c>
      <c r="I19" s="6">
        <v>94</v>
      </c>
      <c r="J19" s="6">
        <v>120</v>
      </c>
      <c r="K19" s="6">
        <v>743</v>
      </c>
      <c r="L19" s="6">
        <v>196</v>
      </c>
      <c r="M19" s="6">
        <v>269</v>
      </c>
      <c r="N19" s="6">
        <v>981</v>
      </c>
      <c r="O19" s="8">
        <v>0.25473902882368216</v>
      </c>
    </row>
    <row r="20" spans="1:15" x14ac:dyDescent="0.2">
      <c r="A20" s="7" t="s">
        <v>36</v>
      </c>
      <c r="B20" s="94" t="s">
        <v>209</v>
      </c>
      <c r="C20" s="6">
        <v>68742</v>
      </c>
      <c r="D20" s="6">
        <v>11</v>
      </c>
      <c r="E20" s="6">
        <v>10</v>
      </c>
      <c r="F20" s="6">
        <v>1411</v>
      </c>
      <c r="G20" s="6">
        <v>18731</v>
      </c>
      <c r="H20" s="6">
        <v>26636</v>
      </c>
      <c r="I20" s="6">
        <v>1850</v>
      </c>
      <c r="J20" s="6">
        <v>1972</v>
      </c>
      <c r="K20" s="6">
        <v>14391</v>
      </c>
      <c r="L20" s="6">
        <v>2836</v>
      </c>
      <c r="M20" s="6">
        <v>894</v>
      </c>
      <c r="N20" s="6">
        <v>20592</v>
      </c>
      <c r="O20" s="8">
        <v>0.29955485729248493</v>
      </c>
    </row>
    <row r="21" spans="1:15" x14ac:dyDescent="0.2">
      <c r="A21" s="7" t="s">
        <v>36</v>
      </c>
      <c r="B21" s="45" t="s">
        <v>19</v>
      </c>
      <c r="C21" s="6">
        <v>7293</v>
      </c>
      <c r="D21" s="6" t="s">
        <v>204</v>
      </c>
      <c r="E21" s="6" t="s">
        <v>206</v>
      </c>
      <c r="F21" s="6">
        <v>174</v>
      </c>
      <c r="G21" s="6">
        <v>1597</v>
      </c>
      <c r="H21" s="6">
        <v>4377</v>
      </c>
      <c r="I21" s="6">
        <v>54</v>
      </c>
      <c r="J21" s="6">
        <v>174</v>
      </c>
      <c r="K21" s="6">
        <v>901</v>
      </c>
      <c r="L21" s="6">
        <v>8</v>
      </c>
      <c r="M21" s="6">
        <v>7</v>
      </c>
      <c r="N21" s="6">
        <v>1651</v>
      </c>
      <c r="O21" s="8">
        <v>0.22638146167557932</v>
      </c>
    </row>
    <row r="22" spans="1:15" x14ac:dyDescent="0.2">
      <c r="A22" s="7" t="s">
        <v>36</v>
      </c>
      <c r="B22" s="45" t="s">
        <v>207</v>
      </c>
      <c r="C22" s="6">
        <v>7918</v>
      </c>
      <c r="D22" s="6" t="s">
        <v>204</v>
      </c>
      <c r="E22" s="6">
        <v>4</v>
      </c>
      <c r="F22" s="6">
        <v>209</v>
      </c>
      <c r="G22" s="6">
        <v>1814</v>
      </c>
      <c r="H22" s="6">
        <v>4603</v>
      </c>
      <c r="I22" s="6">
        <v>103</v>
      </c>
      <c r="J22" s="6">
        <v>272</v>
      </c>
      <c r="K22" s="6">
        <v>870</v>
      </c>
      <c r="L22" s="6">
        <v>18</v>
      </c>
      <c r="M22" s="6">
        <v>25</v>
      </c>
      <c r="N22" s="6">
        <v>1917</v>
      </c>
      <c r="O22" s="8">
        <v>0.24210659257388231</v>
      </c>
    </row>
    <row r="23" spans="1:15" x14ac:dyDescent="0.2">
      <c r="A23" s="7" t="s">
        <v>36</v>
      </c>
      <c r="B23" s="45" t="s">
        <v>16</v>
      </c>
      <c r="C23" s="6">
        <v>2021</v>
      </c>
      <c r="D23" s="6" t="s">
        <v>204</v>
      </c>
      <c r="E23" s="6" t="s">
        <v>204</v>
      </c>
      <c r="F23" s="6">
        <v>33</v>
      </c>
      <c r="G23" s="6">
        <v>456</v>
      </c>
      <c r="H23" s="6">
        <v>986</v>
      </c>
      <c r="I23" s="6">
        <v>45</v>
      </c>
      <c r="J23" s="6">
        <v>48</v>
      </c>
      <c r="K23" s="6">
        <v>424</v>
      </c>
      <c r="L23" s="6">
        <v>28</v>
      </c>
      <c r="M23" s="6" t="s">
        <v>206</v>
      </c>
      <c r="N23" s="6">
        <v>501</v>
      </c>
      <c r="O23" s="8">
        <v>0.247897080653142</v>
      </c>
    </row>
    <row r="24" spans="1:15" x14ac:dyDescent="0.2">
      <c r="A24" s="7" t="s">
        <v>36</v>
      </c>
      <c r="B24" s="45" t="s">
        <v>15</v>
      </c>
      <c r="C24" s="6">
        <v>7485</v>
      </c>
      <c r="D24" s="6" t="s">
        <v>206</v>
      </c>
      <c r="E24" s="6">
        <v>4</v>
      </c>
      <c r="F24" s="6">
        <v>124</v>
      </c>
      <c r="G24" s="6">
        <v>1691</v>
      </c>
      <c r="H24" s="6">
        <v>3001</v>
      </c>
      <c r="I24" s="6">
        <v>209</v>
      </c>
      <c r="J24" s="6">
        <v>202</v>
      </c>
      <c r="K24" s="6">
        <v>1657</v>
      </c>
      <c r="L24" s="6">
        <v>263</v>
      </c>
      <c r="M24" s="6">
        <v>333</v>
      </c>
      <c r="N24" s="6">
        <v>1901</v>
      </c>
      <c r="O24" s="8">
        <v>0.2539746158984636</v>
      </c>
    </row>
    <row r="25" spans="1:15" x14ac:dyDescent="0.2">
      <c r="A25" s="7" t="s">
        <v>36</v>
      </c>
      <c r="B25" s="7" t="s">
        <v>28</v>
      </c>
      <c r="C25" s="6">
        <v>7330</v>
      </c>
      <c r="D25" s="6" t="s">
        <v>204</v>
      </c>
      <c r="E25" s="6" t="s">
        <v>204</v>
      </c>
      <c r="F25" s="6">
        <v>208</v>
      </c>
      <c r="G25" s="6">
        <v>2202</v>
      </c>
      <c r="H25" s="6">
        <v>2371</v>
      </c>
      <c r="I25" s="6">
        <v>319</v>
      </c>
      <c r="J25" s="6">
        <v>198</v>
      </c>
      <c r="K25" s="6">
        <v>1880</v>
      </c>
      <c r="L25" s="6">
        <v>131</v>
      </c>
      <c r="M25" s="6">
        <v>21</v>
      </c>
      <c r="N25" s="6">
        <v>2521</v>
      </c>
      <c r="O25" s="8">
        <v>0.34392905866302864</v>
      </c>
    </row>
    <row r="26" spans="1:15" x14ac:dyDescent="0.2">
      <c r="A26" s="7" t="s">
        <v>36</v>
      </c>
      <c r="B26" s="45" t="s">
        <v>7</v>
      </c>
      <c r="C26" s="6">
        <v>1870</v>
      </c>
      <c r="D26" s="6" t="s">
        <v>204</v>
      </c>
      <c r="E26" s="6" t="s">
        <v>204</v>
      </c>
      <c r="F26" s="6">
        <v>38</v>
      </c>
      <c r="G26" s="6">
        <v>480</v>
      </c>
      <c r="H26" s="6">
        <v>847</v>
      </c>
      <c r="I26" s="6">
        <v>85</v>
      </c>
      <c r="J26" s="6">
        <v>80</v>
      </c>
      <c r="K26" s="6">
        <v>312</v>
      </c>
      <c r="L26" s="6">
        <v>16</v>
      </c>
      <c r="M26" s="6">
        <v>12</v>
      </c>
      <c r="N26" s="6">
        <v>565</v>
      </c>
      <c r="O26" s="8">
        <v>0.30213903743315507</v>
      </c>
    </row>
    <row r="27" spans="1:15" x14ac:dyDescent="0.2">
      <c r="A27" s="7" t="s">
        <v>36</v>
      </c>
      <c r="B27" s="45" t="s">
        <v>29</v>
      </c>
      <c r="C27" s="6">
        <v>932</v>
      </c>
      <c r="D27" s="6" t="s">
        <v>206</v>
      </c>
      <c r="E27" s="6" t="s">
        <v>206</v>
      </c>
      <c r="F27" s="6">
        <v>20</v>
      </c>
      <c r="G27" s="6">
        <v>220</v>
      </c>
      <c r="H27" s="6">
        <v>486</v>
      </c>
      <c r="I27" s="6">
        <v>29</v>
      </c>
      <c r="J27" s="6">
        <v>26</v>
      </c>
      <c r="K27" s="6">
        <v>117</v>
      </c>
      <c r="L27" s="6">
        <v>9</v>
      </c>
      <c r="M27" s="6">
        <v>22</v>
      </c>
      <c r="N27" s="6">
        <v>251</v>
      </c>
      <c r="O27" s="8">
        <v>0.26931330472103004</v>
      </c>
    </row>
    <row r="28" spans="1:15" x14ac:dyDescent="0.2">
      <c r="A28" s="7" t="s">
        <v>36</v>
      </c>
      <c r="B28" s="45" t="s">
        <v>30</v>
      </c>
      <c r="C28" s="6">
        <v>2589</v>
      </c>
      <c r="D28" s="6">
        <v>4</v>
      </c>
      <c r="E28" s="6" t="s">
        <v>204</v>
      </c>
      <c r="F28" s="6">
        <v>49</v>
      </c>
      <c r="G28" s="6">
        <v>749</v>
      </c>
      <c r="H28" s="6">
        <v>866</v>
      </c>
      <c r="I28" s="6">
        <v>44</v>
      </c>
      <c r="J28" s="6">
        <v>96</v>
      </c>
      <c r="K28" s="6">
        <v>739</v>
      </c>
      <c r="L28" s="6">
        <v>36</v>
      </c>
      <c r="M28" s="6">
        <v>6</v>
      </c>
      <c r="N28" s="6">
        <v>797</v>
      </c>
      <c r="O28" s="8">
        <v>0.30784086519891851</v>
      </c>
    </row>
    <row r="29" spans="1:15" x14ac:dyDescent="0.2">
      <c r="A29" s="7" t="s">
        <v>36</v>
      </c>
      <c r="B29" s="45" t="s">
        <v>4</v>
      </c>
      <c r="C29" s="6">
        <v>8357</v>
      </c>
      <c r="D29" s="6" t="s">
        <v>204</v>
      </c>
      <c r="E29" s="6" t="s">
        <v>204</v>
      </c>
      <c r="F29" s="6">
        <v>43</v>
      </c>
      <c r="G29" s="6">
        <v>1574</v>
      </c>
      <c r="H29" s="6">
        <v>1993</v>
      </c>
      <c r="I29" s="6">
        <v>295</v>
      </c>
      <c r="J29" s="6">
        <v>141</v>
      </c>
      <c r="K29" s="6">
        <v>2899</v>
      </c>
      <c r="L29" s="6">
        <v>1161</v>
      </c>
      <c r="M29" s="6">
        <v>251</v>
      </c>
      <c r="N29" s="6">
        <v>1869</v>
      </c>
      <c r="O29" s="8">
        <v>0.22364484862989112</v>
      </c>
    </row>
    <row r="30" spans="1:15" x14ac:dyDescent="0.2">
      <c r="A30" s="7" t="s">
        <v>36</v>
      </c>
      <c r="B30" s="7" t="s">
        <v>2</v>
      </c>
      <c r="C30" s="6">
        <v>12768</v>
      </c>
      <c r="D30" s="6" t="s">
        <v>204</v>
      </c>
      <c r="E30" s="6" t="s">
        <v>204</v>
      </c>
      <c r="F30" s="6">
        <v>370</v>
      </c>
      <c r="G30" s="6">
        <v>3019</v>
      </c>
      <c r="H30" s="6">
        <v>4499</v>
      </c>
      <c r="I30" s="6">
        <v>272</v>
      </c>
      <c r="J30" s="6">
        <v>142</v>
      </c>
      <c r="K30" s="6">
        <v>3161</v>
      </c>
      <c r="L30" s="6">
        <v>912</v>
      </c>
      <c r="M30" s="6">
        <v>393</v>
      </c>
      <c r="N30" s="6">
        <v>3291</v>
      </c>
      <c r="O30" s="8">
        <v>0.25775375939849626</v>
      </c>
    </row>
    <row r="31" spans="1:15" x14ac:dyDescent="0.2">
      <c r="A31" s="7" t="s">
        <v>36</v>
      </c>
      <c r="B31" s="45" t="s">
        <v>0</v>
      </c>
      <c r="C31" s="6">
        <v>14448</v>
      </c>
      <c r="D31" s="6">
        <v>10</v>
      </c>
      <c r="E31" s="6" t="s">
        <v>206</v>
      </c>
      <c r="F31" s="6">
        <v>232</v>
      </c>
      <c r="G31" s="6">
        <v>5912</v>
      </c>
      <c r="H31" s="6">
        <v>4361</v>
      </c>
      <c r="I31" s="6">
        <v>495</v>
      </c>
      <c r="J31" s="6">
        <v>720</v>
      </c>
      <c r="K31" s="6">
        <v>2174</v>
      </c>
      <c r="L31" s="6">
        <v>450</v>
      </c>
      <c r="M31" s="6">
        <v>92</v>
      </c>
      <c r="N31" s="6">
        <v>6417</v>
      </c>
      <c r="O31" s="8">
        <v>0.44414451827242524</v>
      </c>
    </row>
    <row r="32" spans="1:15" x14ac:dyDescent="0.2">
      <c r="A32" s="7" t="s">
        <v>37</v>
      </c>
      <c r="B32" s="94" t="s">
        <v>63</v>
      </c>
      <c r="C32" s="6">
        <v>73800</v>
      </c>
      <c r="D32" s="6">
        <v>6</v>
      </c>
      <c r="E32" s="6">
        <v>11</v>
      </c>
      <c r="F32" s="6">
        <v>1601</v>
      </c>
      <c r="G32" s="6">
        <v>21778</v>
      </c>
      <c r="H32" s="6">
        <v>25925</v>
      </c>
      <c r="I32" s="6">
        <v>1675</v>
      </c>
      <c r="J32" s="6">
        <v>1647</v>
      </c>
      <c r="K32" s="6">
        <v>16967</v>
      </c>
      <c r="L32" s="6">
        <v>3105</v>
      </c>
      <c r="M32" s="6">
        <v>1085</v>
      </c>
      <c r="N32" s="6">
        <v>23459</v>
      </c>
      <c r="O32" s="8">
        <v>0.31787262872628724</v>
      </c>
    </row>
    <row r="33" spans="1:15" x14ac:dyDescent="0.2">
      <c r="A33" s="7" t="s">
        <v>37</v>
      </c>
      <c r="B33" s="94" t="s">
        <v>208</v>
      </c>
      <c r="C33" s="6">
        <v>4693</v>
      </c>
      <c r="D33" s="6" t="s">
        <v>204</v>
      </c>
      <c r="E33" s="6" t="s">
        <v>204</v>
      </c>
      <c r="F33" s="6">
        <v>120</v>
      </c>
      <c r="G33" s="6">
        <v>1178</v>
      </c>
      <c r="H33" s="6">
        <v>1660</v>
      </c>
      <c r="I33" s="6">
        <v>137</v>
      </c>
      <c r="J33" s="6">
        <v>135</v>
      </c>
      <c r="K33" s="6">
        <v>900</v>
      </c>
      <c r="L33" s="6">
        <v>207</v>
      </c>
      <c r="M33" s="6">
        <v>356</v>
      </c>
      <c r="N33" s="6">
        <v>1315</v>
      </c>
      <c r="O33" s="8">
        <v>0.28020455998295335</v>
      </c>
    </row>
    <row r="34" spans="1:15" x14ac:dyDescent="0.2">
      <c r="A34" s="7" t="s">
        <v>37</v>
      </c>
      <c r="B34" s="94" t="s">
        <v>209</v>
      </c>
      <c r="C34" s="6">
        <v>68952</v>
      </c>
      <c r="D34" s="6">
        <v>6</v>
      </c>
      <c r="E34" s="6">
        <v>10</v>
      </c>
      <c r="F34" s="6">
        <v>1477</v>
      </c>
      <c r="G34" s="6">
        <v>20547</v>
      </c>
      <c r="H34" s="6">
        <v>24175</v>
      </c>
      <c r="I34" s="6">
        <v>1536</v>
      </c>
      <c r="J34" s="6">
        <v>1507</v>
      </c>
      <c r="K34" s="6">
        <v>16067</v>
      </c>
      <c r="L34" s="6">
        <v>2898</v>
      </c>
      <c r="M34" s="6">
        <v>729</v>
      </c>
      <c r="N34" s="6">
        <v>22089</v>
      </c>
      <c r="O34" s="8">
        <v>0.32035328924469197</v>
      </c>
    </row>
    <row r="35" spans="1:15" x14ac:dyDescent="0.2">
      <c r="A35" s="7" t="s">
        <v>37</v>
      </c>
      <c r="B35" s="45" t="s">
        <v>19</v>
      </c>
      <c r="C35" s="6">
        <v>6650</v>
      </c>
      <c r="D35" s="6" t="s">
        <v>204</v>
      </c>
      <c r="E35" s="6" t="s">
        <v>206</v>
      </c>
      <c r="F35" s="6">
        <v>180</v>
      </c>
      <c r="G35" s="6">
        <v>1825</v>
      </c>
      <c r="H35" s="6">
        <v>3542</v>
      </c>
      <c r="I35" s="6">
        <v>45</v>
      </c>
      <c r="J35" s="6">
        <v>178</v>
      </c>
      <c r="K35" s="6">
        <v>859</v>
      </c>
      <c r="L35" s="6">
        <v>15</v>
      </c>
      <c r="M35" s="6">
        <v>5</v>
      </c>
      <c r="N35" s="6">
        <v>1870</v>
      </c>
      <c r="O35" s="8">
        <v>0.28120300751879701</v>
      </c>
    </row>
    <row r="36" spans="1:15" x14ac:dyDescent="0.2">
      <c r="A36" s="7" t="s">
        <v>37</v>
      </c>
      <c r="B36" s="45" t="s">
        <v>207</v>
      </c>
      <c r="C36" s="6">
        <v>7590</v>
      </c>
      <c r="D36" s="6" t="s">
        <v>206</v>
      </c>
      <c r="E36" s="6" t="s">
        <v>206</v>
      </c>
      <c r="F36" s="6">
        <v>223</v>
      </c>
      <c r="G36" s="6">
        <v>2078</v>
      </c>
      <c r="H36" s="6">
        <v>3959</v>
      </c>
      <c r="I36" s="6">
        <v>64</v>
      </c>
      <c r="J36" s="6">
        <v>243</v>
      </c>
      <c r="K36" s="6">
        <v>936</v>
      </c>
      <c r="L36" s="6">
        <v>69</v>
      </c>
      <c r="M36" s="6">
        <v>14</v>
      </c>
      <c r="N36" s="6">
        <v>2143</v>
      </c>
      <c r="O36" s="8">
        <v>0.28234519104084321</v>
      </c>
    </row>
    <row r="37" spans="1:15" x14ac:dyDescent="0.2">
      <c r="A37" s="7" t="s">
        <v>37</v>
      </c>
      <c r="B37" s="45" t="s">
        <v>16</v>
      </c>
      <c r="C37" s="6">
        <v>1900</v>
      </c>
      <c r="D37" s="6" t="s">
        <v>204</v>
      </c>
      <c r="E37" s="6" t="s">
        <v>204</v>
      </c>
      <c r="F37" s="6">
        <v>48</v>
      </c>
      <c r="G37" s="6">
        <v>497</v>
      </c>
      <c r="H37" s="6">
        <v>923</v>
      </c>
      <c r="I37" s="6">
        <v>53</v>
      </c>
      <c r="J37" s="6">
        <v>51</v>
      </c>
      <c r="K37" s="6">
        <v>289</v>
      </c>
      <c r="L37" s="6">
        <v>37</v>
      </c>
      <c r="M37" s="6" t="s">
        <v>206</v>
      </c>
      <c r="N37" s="6">
        <v>550</v>
      </c>
      <c r="O37" s="8">
        <v>0.28947368421052633</v>
      </c>
    </row>
    <row r="38" spans="1:15" x14ac:dyDescent="0.2">
      <c r="A38" s="7" t="s">
        <v>37</v>
      </c>
      <c r="B38" s="45" t="s">
        <v>15</v>
      </c>
      <c r="C38" s="6">
        <v>6989</v>
      </c>
      <c r="D38" s="6" t="s">
        <v>204</v>
      </c>
      <c r="E38" s="6" t="s">
        <v>204</v>
      </c>
      <c r="F38" s="6">
        <v>97</v>
      </c>
      <c r="G38" s="6">
        <v>1487</v>
      </c>
      <c r="H38" s="6">
        <v>2606</v>
      </c>
      <c r="I38" s="6">
        <v>128</v>
      </c>
      <c r="J38" s="6">
        <v>189</v>
      </c>
      <c r="K38" s="6">
        <v>1800</v>
      </c>
      <c r="L38" s="6">
        <v>357</v>
      </c>
      <c r="M38" s="6">
        <v>325</v>
      </c>
      <c r="N38" s="6">
        <v>1615</v>
      </c>
      <c r="O38" s="8">
        <v>0.23107740735441407</v>
      </c>
    </row>
    <row r="39" spans="1:15" x14ac:dyDescent="0.2">
      <c r="A39" s="7" t="s">
        <v>37</v>
      </c>
      <c r="B39" s="7" t="s">
        <v>28</v>
      </c>
      <c r="C39" s="6">
        <v>9747</v>
      </c>
      <c r="D39" s="6" t="s">
        <v>206</v>
      </c>
      <c r="E39" s="6">
        <v>4</v>
      </c>
      <c r="F39" s="6">
        <v>207</v>
      </c>
      <c r="G39" s="6">
        <v>2847</v>
      </c>
      <c r="H39" s="6">
        <v>3031</v>
      </c>
      <c r="I39" s="6">
        <v>227</v>
      </c>
      <c r="J39" s="6">
        <v>121</v>
      </c>
      <c r="K39" s="6">
        <v>3067</v>
      </c>
      <c r="L39" s="6">
        <v>228</v>
      </c>
      <c r="M39" s="6">
        <v>14</v>
      </c>
      <c r="N39" s="6">
        <v>3075</v>
      </c>
      <c r="O39" s="8">
        <v>0.31548168667282239</v>
      </c>
    </row>
    <row r="40" spans="1:15" x14ac:dyDescent="0.2">
      <c r="A40" s="7" t="s">
        <v>37</v>
      </c>
      <c r="B40" s="45" t="s">
        <v>7</v>
      </c>
      <c r="C40" s="6">
        <v>1763</v>
      </c>
      <c r="D40" s="6" t="s">
        <v>204</v>
      </c>
      <c r="E40" s="6" t="s">
        <v>204</v>
      </c>
      <c r="F40" s="6">
        <v>31</v>
      </c>
      <c r="G40" s="6">
        <v>638</v>
      </c>
      <c r="H40" s="6">
        <v>669</v>
      </c>
      <c r="I40" s="6">
        <v>58</v>
      </c>
      <c r="J40" s="6">
        <v>55</v>
      </c>
      <c r="K40" s="6">
        <v>299</v>
      </c>
      <c r="L40" s="6" t="s">
        <v>206</v>
      </c>
      <c r="M40" s="6">
        <v>10</v>
      </c>
      <c r="N40" s="6">
        <v>696</v>
      </c>
      <c r="O40" s="8">
        <v>0.39478162223482699</v>
      </c>
    </row>
    <row r="41" spans="1:15" x14ac:dyDescent="0.2">
      <c r="A41" s="7" t="s">
        <v>37</v>
      </c>
      <c r="B41" s="45" t="s">
        <v>29</v>
      </c>
      <c r="C41" s="6">
        <v>1304</v>
      </c>
      <c r="D41" s="6" t="s">
        <v>204</v>
      </c>
      <c r="E41" s="6" t="s">
        <v>204</v>
      </c>
      <c r="F41" s="6">
        <v>33</v>
      </c>
      <c r="G41" s="6">
        <v>436</v>
      </c>
      <c r="H41" s="6">
        <v>545</v>
      </c>
      <c r="I41" s="6">
        <v>15</v>
      </c>
      <c r="J41" s="6">
        <v>49</v>
      </c>
      <c r="K41" s="6">
        <v>181</v>
      </c>
      <c r="L41" s="6">
        <v>16</v>
      </c>
      <c r="M41" s="6">
        <v>29</v>
      </c>
      <c r="N41" s="6">
        <v>451</v>
      </c>
      <c r="O41" s="8">
        <v>0.34585889570552147</v>
      </c>
    </row>
    <row r="42" spans="1:15" x14ac:dyDescent="0.2">
      <c r="A42" s="7" t="s">
        <v>37</v>
      </c>
      <c r="B42" s="45" t="s">
        <v>30</v>
      </c>
      <c r="C42" s="6">
        <v>2366</v>
      </c>
      <c r="D42" s="6" t="s">
        <v>206</v>
      </c>
      <c r="E42" s="6" t="s">
        <v>204</v>
      </c>
      <c r="F42" s="6">
        <v>47</v>
      </c>
      <c r="G42" s="6">
        <v>753</v>
      </c>
      <c r="H42" s="6">
        <v>733</v>
      </c>
      <c r="I42" s="6">
        <v>39</v>
      </c>
      <c r="J42" s="6">
        <v>114</v>
      </c>
      <c r="K42" s="6">
        <v>641</v>
      </c>
      <c r="L42" s="6">
        <v>30</v>
      </c>
      <c r="M42" s="6">
        <v>6</v>
      </c>
      <c r="N42" s="6">
        <v>795</v>
      </c>
      <c r="O42" s="8">
        <v>0.33601014370245141</v>
      </c>
    </row>
    <row r="43" spans="1:15" x14ac:dyDescent="0.2">
      <c r="A43" s="7" t="s">
        <v>37</v>
      </c>
      <c r="B43" s="45" t="s">
        <v>4</v>
      </c>
      <c r="C43" s="6">
        <v>7993</v>
      </c>
      <c r="D43" s="6" t="s">
        <v>204</v>
      </c>
      <c r="E43" s="6" t="s">
        <v>204</v>
      </c>
      <c r="F43" s="6">
        <v>24</v>
      </c>
      <c r="G43" s="6">
        <v>1564</v>
      </c>
      <c r="H43" s="6">
        <v>1789</v>
      </c>
      <c r="I43" s="6">
        <v>219</v>
      </c>
      <c r="J43" s="6">
        <v>129</v>
      </c>
      <c r="K43" s="6">
        <v>3006</v>
      </c>
      <c r="L43" s="6">
        <v>1062</v>
      </c>
      <c r="M43" s="6">
        <v>200</v>
      </c>
      <c r="N43" s="6">
        <v>1783</v>
      </c>
      <c r="O43" s="8">
        <v>0.22307018641311147</v>
      </c>
    </row>
    <row r="44" spans="1:15" x14ac:dyDescent="0.2">
      <c r="A44" s="7" t="s">
        <v>37</v>
      </c>
      <c r="B44" s="7" t="s">
        <v>2</v>
      </c>
      <c r="C44" s="6">
        <v>13745</v>
      </c>
      <c r="D44" s="6" t="s">
        <v>204</v>
      </c>
      <c r="E44" s="6" t="s">
        <v>206</v>
      </c>
      <c r="F44" s="6">
        <v>451</v>
      </c>
      <c r="G44" s="6">
        <v>2910</v>
      </c>
      <c r="H44" s="6">
        <v>4539</v>
      </c>
      <c r="I44" s="6">
        <v>278</v>
      </c>
      <c r="J44" s="6">
        <v>199</v>
      </c>
      <c r="K44" s="6">
        <v>3889</v>
      </c>
      <c r="L44" s="6">
        <v>1069</v>
      </c>
      <c r="M44" s="6">
        <v>408</v>
      </c>
      <c r="N44" s="6">
        <v>3188</v>
      </c>
      <c r="O44" s="8">
        <v>0.23193888686795197</v>
      </c>
    </row>
    <row r="45" spans="1:15" x14ac:dyDescent="0.2">
      <c r="A45" s="7" t="s">
        <v>37</v>
      </c>
      <c r="B45" s="45" t="s">
        <v>0</v>
      </c>
      <c r="C45" s="6">
        <v>13753</v>
      </c>
      <c r="D45" s="6" t="s">
        <v>206</v>
      </c>
      <c r="E45" s="6" t="s">
        <v>206</v>
      </c>
      <c r="F45" s="6">
        <v>260</v>
      </c>
      <c r="G45" s="6">
        <v>6743</v>
      </c>
      <c r="H45" s="6">
        <v>3589</v>
      </c>
      <c r="I45" s="6">
        <v>549</v>
      </c>
      <c r="J45" s="6">
        <v>319</v>
      </c>
      <c r="K45" s="6">
        <v>2000</v>
      </c>
      <c r="L45" s="6">
        <v>219</v>
      </c>
      <c r="M45" s="6">
        <v>72</v>
      </c>
      <c r="N45" s="6">
        <v>7293</v>
      </c>
      <c r="O45" s="8">
        <v>0.53028430160692208</v>
      </c>
    </row>
    <row r="46" spans="1:15" x14ac:dyDescent="0.2">
      <c r="A46" s="7" t="s">
        <v>38</v>
      </c>
      <c r="B46" s="94" t="s">
        <v>63</v>
      </c>
      <c r="C46" s="6">
        <v>190088</v>
      </c>
      <c r="D46" s="6">
        <v>117</v>
      </c>
      <c r="E46" s="6">
        <v>26</v>
      </c>
      <c r="F46" s="6">
        <v>5808</v>
      </c>
      <c r="G46" s="6">
        <v>46970</v>
      </c>
      <c r="H46" s="6">
        <v>77494</v>
      </c>
      <c r="I46" s="6">
        <v>4247</v>
      </c>
      <c r="J46" s="6">
        <v>4277</v>
      </c>
      <c r="K46" s="6">
        <v>41578</v>
      </c>
      <c r="L46" s="6">
        <v>6498</v>
      </c>
      <c r="M46" s="6">
        <v>3073</v>
      </c>
      <c r="N46" s="6">
        <v>51334</v>
      </c>
      <c r="O46" s="8">
        <v>0.27005386978662516</v>
      </c>
    </row>
    <row r="47" spans="1:15" x14ac:dyDescent="0.2">
      <c r="A47" s="7" t="s">
        <v>38</v>
      </c>
      <c r="B47" s="94" t="s">
        <v>208</v>
      </c>
      <c r="C47" s="6">
        <v>12000</v>
      </c>
      <c r="D47" s="6" t="s">
        <v>206</v>
      </c>
      <c r="E47" s="6" t="s">
        <v>206</v>
      </c>
      <c r="F47" s="6">
        <v>404</v>
      </c>
      <c r="G47" s="6">
        <v>2134</v>
      </c>
      <c r="H47" s="6">
        <v>5011</v>
      </c>
      <c r="I47" s="6">
        <v>248</v>
      </c>
      <c r="J47" s="6">
        <v>365</v>
      </c>
      <c r="K47" s="6">
        <v>2532</v>
      </c>
      <c r="L47" s="6">
        <v>378</v>
      </c>
      <c r="M47" s="6">
        <v>924</v>
      </c>
      <c r="N47" s="6">
        <v>2385</v>
      </c>
      <c r="O47" s="8">
        <v>0.19875000000000001</v>
      </c>
    </row>
    <row r="48" spans="1:15" x14ac:dyDescent="0.2">
      <c r="A48" s="7" t="s">
        <v>38</v>
      </c>
      <c r="B48" s="94" t="s">
        <v>209</v>
      </c>
      <c r="C48" s="6">
        <v>177010</v>
      </c>
      <c r="D48" s="6">
        <v>95</v>
      </c>
      <c r="E48" s="6">
        <v>22</v>
      </c>
      <c r="F48" s="6">
        <v>5299</v>
      </c>
      <c r="G48" s="6">
        <v>44504</v>
      </c>
      <c r="H48" s="6">
        <v>71916</v>
      </c>
      <c r="I48" s="6">
        <v>3978</v>
      </c>
      <c r="J48" s="6">
        <v>3901</v>
      </c>
      <c r="K48" s="6">
        <v>39026</v>
      </c>
      <c r="L48" s="6">
        <v>6120</v>
      </c>
      <c r="M48" s="6">
        <v>2149</v>
      </c>
      <c r="N48" s="6">
        <v>48577</v>
      </c>
      <c r="O48" s="8">
        <v>0.27443082311733802</v>
      </c>
    </row>
    <row r="49" spans="1:15" x14ac:dyDescent="0.2">
      <c r="A49" s="7" t="s">
        <v>38</v>
      </c>
      <c r="B49" s="45" t="s">
        <v>19</v>
      </c>
      <c r="C49" s="6">
        <v>21039</v>
      </c>
      <c r="D49" s="6" t="s">
        <v>204</v>
      </c>
      <c r="E49" s="6" t="s">
        <v>206</v>
      </c>
      <c r="F49" s="6">
        <v>524</v>
      </c>
      <c r="G49" s="6">
        <v>4302</v>
      </c>
      <c r="H49" s="6">
        <v>13000</v>
      </c>
      <c r="I49" s="6">
        <v>230</v>
      </c>
      <c r="J49" s="6">
        <v>450</v>
      </c>
      <c r="K49" s="6">
        <v>2510</v>
      </c>
      <c r="L49" s="6">
        <v>18</v>
      </c>
      <c r="M49" s="6" t="s">
        <v>206</v>
      </c>
      <c r="N49" s="6">
        <v>4532</v>
      </c>
      <c r="O49" s="8">
        <v>0.21540947763676982</v>
      </c>
    </row>
    <row r="50" spans="1:15" x14ac:dyDescent="0.2">
      <c r="A50" s="7" t="s">
        <v>38</v>
      </c>
      <c r="B50" s="45" t="s">
        <v>207</v>
      </c>
      <c r="C50" s="6">
        <v>22781</v>
      </c>
      <c r="D50" s="6" t="s">
        <v>206</v>
      </c>
      <c r="E50" s="6">
        <v>4</v>
      </c>
      <c r="F50" s="6">
        <v>752</v>
      </c>
      <c r="G50" s="6">
        <v>4871</v>
      </c>
      <c r="H50" s="6">
        <v>14060</v>
      </c>
      <c r="I50" s="6">
        <v>276</v>
      </c>
      <c r="J50" s="6">
        <v>538</v>
      </c>
      <c r="K50" s="6">
        <v>2187</v>
      </c>
      <c r="L50" s="6">
        <v>40</v>
      </c>
      <c r="M50" s="6">
        <v>50</v>
      </c>
      <c r="N50" s="6">
        <v>5150</v>
      </c>
      <c r="O50" s="8">
        <v>0.22606558096659496</v>
      </c>
    </row>
    <row r="51" spans="1:15" x14ac:dyDescent="0.2">
      <c r="A51" s="7" t="s">
        <v>38</v>
      </c>
      <c r="B51" s="45" t="s">
        <v>16</v>
      </c>
      <c r="C51" s="6">
        <v>5127</v>
      </c>
      <c r="D51" s="6">
        <v>4</v>
      </c>
      <c r="E51" s="6" t="s">
        <v>206</v>
      </c>
      <c r="F51" s="6">
        <v>153</v>
      </c>
      <c r="G51" s="6">
        <v>1177</v>
      </c>
      <c r="H51" s="6">
        <v>2548</v>
      </c>
      <c r="I51" s="6">
        <v>61</v>
      </c>
      <c r="J51" s="6">
        <v>76</v>
      </c>
      <c r="K51" s="6">
        <v>1072</v>
      </c>
      <c r="L51" s="6">
        <v>35</v>
      </c>
      <c r="M51" s="6" t="s">
        <v>204</v>
      </c>
      <c r="N51" s="6">
        <v>1242</v>
      </c>
      <c r="O51" s="8">
        <v>0.24224692802808659</v>
      </c>
    </row>
    <row r="52" spans="1:15" x14ac:dyDescent="0.2">
      <c r="A52" s="7" t="s">
        <v>38</v>
      </c>
      <c r="B52" s="45" t="s">
        <v>15</v>
      </c>
      <c r="C52" s="6">
        <v>19388</v>
      </c>
      <c r="D52" s="6" t="s">
        <v>206</v>
      </c>
      <c r="E52" s="6" t="s">
        <v>204</v>
      </c>
      <c r="F52" s="6">
        <v>325</v>
      </c>
      <c r="G52" s="6">
        <v>3372</v>
      </c>
      <c r="H52" s="6">
        <v>6991</v>
      </c>
      <c r="I52" s="6">
        <v>493</v>
      </c>
      <c r="J52" s="6">
        <v>443</v>
      </c>
      <c r="K52" s="6">
        <v>5536</v>
      </c>
      <c r="L52" s="6">
        <v>1371</v>
      </c>
      <c r="M52" s="6">
        <v>856</v>
      </c>
      <c r="N52" s="6">
        <v>3866</v>
      </c>
      <c r="O52" s="8">
        <v>0.19940169176810402</v>
      </c>
    </row>
    <row r="53" spans="1:15" x14ac:dyDescent="0.2">
      <c r="A53" s="7" t="s">
        <v>38</v>
      </c>
      <c r="B53" s="7" t="s">
        <v>28</v>
      </c>
      <c r="C53" s="6">
        <v>24841</v>
      </c>
      <c r="D53" s="6">
        <v>30</v>
      </c>
      <c r="E53" s="6">
        <v>12</v>
      </c>
      <c r="F53" s="6">
        <v>802</v>
      </c>
      <c r="G53" s="6">
        <v>8901</v>
      </c>
      <c r="H53" s="6">
        <v>8802</v>
      </c>
      <c r="I53" s="6">
        <v>489</v>
      </c>
      <c r="J53" s="6">
        <v>439</v>
      </c>
      <c r="K53" s="6">
        <v>4783</v>
      </c>
      <c r="L53" s="6">
        <v>535</v>
      </c>
      <c r="M53" s="6">
        <v>48</v>
      </c>
      <c r="N53" s="6">
        <v>9420</v>
      </c>
      <c r="O53" s="8">
        <v>0.379211786965098</v>
      </c>
    </row>
    <row r="54" spans="1:15" x14ac:dyDescent="0.2">
      <c r="A54" s="7" t="s">
        <v>38</v>
      </c>
      <c r="B54" s="45" t="s">
        <v>7</v>
      </c>
      <c r="C54" s="6">
        <v>5042</v>
      </c>
      <c r="D54" s="6" t="s">
        <v>204</v>
      </c>
      <c r="E54" s="6" t="s">
        <v>204</v>
      </c>
      <c r="F54" s="6">
        <v>75</v>
      </c>
      <c r="G54" s="6">
        <v>1169</v>
      </c>
      <c r="H54" s="6">
        <v>2472</v>
      </c>
      <c r="I54" s="6">
        <v>112</v>
      </c>
      <c r="J54" s="6">
        <v>164</v>
      </c>
      <c r="K54" s="6">
        <v>965</v>
      </c>
      <c r="L54" s="6">
        <v>25</v>
      </c>
      <c r="M54" s="6">
        <v>60</v>
      </c>
      <c r="N54" s="6">
        <v>1281</v>
      </c>
      <c r="O54" s="8">
        <v>0.2540658468861563</v>
      </c>
    </row>
    <row r="55" spans="1:15" x14ac:dyDescent="0.2">
      <c r="A55" s="7" t="s">
        <v>38</v>
      </c>
      <c r="B55" s="45" t="s">
        <v>29</v>
      </c>
      <c r="C55" s="6">
        <v>4063</v>
      </c>
      <c r="D55" s="6" t="s">
        <v>206</v>
      </c>
      <c r="E55" s="6" t="s">
        <v>204</v>
      </c>
      <c r="F55" s="6">
        <v>220</v>
      </c>
      <c r="G55" s="6">
        <v>1007</v>
      </c>
      <c r="H55" s="6">
        <v>1982</v>
      </c>
      <c r="I55" s="6">
        <v>69</v>
      </c>
      <c r="J55" s="6">
        <v>117</v>
      </c>
      <c r="K55" s="6">
        <v>482</v>
      </c>
      <c r="L55" s="6">
        <v>132</v>
      </c>
      <c r="M55" s="6">
        <v>53</v>
      </c>
      <c r="N55" s="6">
        <v>1077</v>
      </c>
      <c r="O55" s="8">
        <v>0.26507506768397737</v>
      </c>
    </row>
    <row r="56" spans="1:15" x14ac:dyDescent="0.2">
      <c r="A56" s="7" t="s">
        <v>38</v>
      </c>
      <c r="B56" s="45" t="s">
        <v>30</v>
      </c>
      <c r="C56" s="6">
        <v>8502</v>
      </c>
      <c r="D56" s="6" t="s">
        <v>204</v>
      </c>
      <c r="E56" s="6" t="s">
        <v>206</v>
      </c>
      <c r="F56" s="6">
        <v>153</v>
      </c>
      <c r="G56" s="6">
        <v>2220</v>
      </c>
      <c r="H56" s="6">
        <v>3406</v>
      </c>
      <c r="I56" s="6">
        <v>202</v>
      </c>
      <c r="J56" s="6">
        <v>397</v>
      </c>
      <c r="K56" s="6">
        <v>2048</v>
      </c>
      <c r="L56" s="6">
        <v>43</v>
      </c>
      <c r="M56" s="6">
        <v>32</v>
      </c>
      <c r="N56" s="6">
        <v>2422</v>
      </c>
      <c r="O56" s="8">
        <v>0.28487414725946836</v>
      </c>
    </row>
    <row r="57" spans="1:15" x14ac:dyDescent="0.2">
      <c r="A57" s="7" t="s">
        <v>38</v>
      </c>
      <c r="B57" s="45" t="s">
        <v>4</v>
      </c>
      <c r="C57" s="6">
        <v>15471</v>
      </c>
      <c r="D57" s="6" t="s">
        <v>204</v>
      </c>
      <c r="E57" s="6" t="s">
        <v>204</v>
      </c>
      <c r="F57" s="6">
        <v>100</v>
      </c>
      <c r="G57" s="6">
        <v>2646</v>
      </c>
      <c r="H57" s="6">
        <v>3561</v>
      </c>
      <c r="I57" s="6">
        <v>458</v>
      </c>
      <c r="J57" s="6">
        <v>201</v>
      </c>
      <c r="K57" s="6">
        <v>6296</v>
      </c>
      <c r="L57" s="6">
        <v>1772</v>
      </c>
      <c r="M57" s="6">
        <v>437</v>
      </c>
      <c r="N57" s="6">
        <v>3104</v>
      </c>
      <c r="O57" s="8">
        <v>0.20063344321634025</v>
      </c>
    </row>
    <row r="58" spans="1:15" x14ac:dyDescent="0.2">
      <c r="A58" s="7" t="s">
        <v>38</v>
      </c>
      <c r="B58" s="7" t="s">
        <v>2</v>
      </c>
      <c r="C58" s="6">
        <v>33244</v>
      </c>
      <c r="D58" s="6" t="s">
        <v>206</v>
      </c>
      <c r="E58" s="6" t="s">
        <v>206</v>
      </c>
      <c r="F58" s="6">
        <v>1820</v>
      </c>
      <c r="G58" s="6">
        <v>5663</v>
      </c>
      <c r="H58" s="6">
        <v>11280</v>
      </c>
      <c r="I58" s="6">
        <v>1028</v>
      </c>
      <c r="J58" s="6">
        <v>427</v>
      </c>
      <c r="K58" s="6">
        <v>9727</v>
      </c>
      <c r="L58" s="6">
        <v>1991</v>
      </c>
      <c r="M58" s="6">
        <v>1304</v>
      </c>
      <c r="N58" s="6">
        <v>6694</v>
      </c>
      <c r="O58" s="8">
        <v>0.20135964384550595</v>
      </c>
    </row>
    <row r="59" spans="1:15" x14ac:dyDescent="0.2">
      <c r="A59" s="7" t="s">
        <v>38</v>
      </c>
      <c r="B59" s="45" t="s">
        <v>0</v>
      </c>
      <c r="C59" s="6">
        <v>30590</v>
      </c>
      <c r="D59" s="6">
        <v>75</v>
      </c>
      <c r="E59" s="6">
        <v>5</v>
      </c>
      <c r="F59" s="6">
        <v>884</v>
      </c>
      <c r="G59" s="6">
        <v>11642</v>
      </c>
      <c r="H59" s="6">
        <v>9392</v>
      </c>
      <c r="I59" s="6">
        <v>829</v>
      </c>
      <c r="J59" s="6">
        <v>1025</v>
      </c>
      <c r="K59" s="6">
        <v>5972</v>
      </c>
      <c r="L59" s="6">
        <v>536</v>
      </c>
      <c r="M59" s="6">
        <v>230</v>
      </c>
      <c r="N59" s="6">
        <v>12546</v>
      </c>
      <c r="O59" s="8">
        <v>0.41013403072899646</v>
      </c>
    </row>
    <row r="60" spans="1:15" x14ac:dyDescent="0.2">
      <c r="A60" s="7" t="s">
        <v>39</v>
      </c>
      <c r="B60" s="94" t="s">
        <v>63</v>
      </c>
      <c r="C60" s="6">
        <v>91828</v>
      </c>
      <c r="D60" s="6">
        <v>30</v>
      </c>
      <c r="E60" s="6" t="s">
        <v>206</v>
      </c>
      <c r="F60" s="6">
        <v>2693</v>
      </c>
      <c r="G60" s="6">
        <v>23698</v>
      </c>
      <c r="H60" s="6">
        <v>35179</v>
      </c>
      <c r="I60" s="6">
        <v>1970</v>
      </c>
      <c r="J60" s="6">
        <v>1945</v>
      </c>
      <c r="K60" s="6">
        <v>19215</v>
      </c>
      <c r="L60" s="6">
        <v>5215</v>
      </c>
      <c r="M60" s="6">
        <v>1880</v>
      </c>
      <c r="N60" s="6">
        <v>25698</v>
      </c>
      <c r="O60" s="8">
        <v>0.27984928344295856</v>
      </c>
    </row>
    <row r="61" spans="1:15" x14ac:dyDescent="0.2">
      <c r="A61" s="7" t="s">
        <v>39</v>
      </c>
      <c r="B61" s="94" t="s">
        <v>208</v>
      </c>
      <c r="C61" s="6">
        <v>5876</v>
      </c>
      <c r="D61" s="6" t="s">
        <v>204</v>
      </c>
      <c r="E61" s="6" t="s">
        <v>206</v>
      </c>
      <c r="F61" s="6">
        <v>124</v>
      </c>
      <c r="G61" s="6">
        <v>1423</v>
      </c>
      <c r="H61" s="6">
        <v>2257</v>
      </c>
      <c r="I61" s="6">
        <v>115</v>
      </c>
      <c r="J61" s="6">
        <v>188</v>
      </c>
      <c r="K61" s="6">
        <v>1050</v>
      </c>
      <c r="L61" s="6">
        <v>193</v>
      </c>
      <c r="M61" s="6">
        <v>525</v>
      </c>
      <c r="N61" s="6">
        <v>1538</v>
      </c>
      <c r="O61" s="8">
        <v>0.2617426820966644</v>
      </c>
    </row>
    <row r="62" spans="1:15" x14ac:dyDescent="0.2">
      <c r="A62" s="7" t="s">
        <v>39</v>
      </c>
      <c r="B62" s="94" t="s">
        <v>209</v>
      </c>
      <c r="C62" s="6">
        <v>85765</v>
      </c>
      <c r="D62" s="6">
        <v>26</v>
      </c>
      <c r="E62" s="6" t="s">
        <v>206</v>
      </c>
      <c r="F62" s="6">
        <v>2552</v>
      </c>
      <c r="G62" s="6">
        <v>22215</v>
      </c>
      <c r="H62" s="6">
        <v>32823</v>
      </c>
      <c r="I62" s="6">
        <v>1849</v>
      </c>
      <c r="J62" s="6">
        <v>1757</v>
      </c>
      <c r="K62" s="6">
        <v>18164</v>
      </c>
      <c r="L62" s="6">
        <v>5022</v>
      </c>
      <c r="M62" s="6">
        <v>1355</v>
      </c>
      <c r="N62" s="6">
        <v>24090</v>
      </c>
      <c r="O62" s="8">
        <v>0.28088381041217281</v>
      </c>
    </row>
    <row r="63" spans="1:15" x14ac:dyDescent="0.2">
      <c r="A63" s="7" t="s">
        <v>39</v>
      </c>
      <c r="B63" s="45" t="s">
        <v>19</v>
      </c>
      <c r="C63" s="6">
        <v>8508</v>
      </c>
      <c r="D63" s="6" t="s">
        <v>204</v>
      </c>
      <c r="E63" s="6" t="s">
        <v>204</v>
      </c>
      <c r="F63" s="6">
        <v>236</v>
      </c>
      <c r="G63" s="6">
        <v>2155</v>
      </c>
      <c r="H63" s="6">
        <v>4636</v>
      </c>
      <c r="I63" s="6">
        <v>98</v>
      </c>
      <c r="J63" s="6">
        <v>199</v>
      </c>
      <c r="K63" s="6">
        <v>1138</v>
      </c>
      <c r="L63" s="6">
        <v>35</v>
      </c>
      <c r="M63" s="6">
        <v>11</v>
      </c>
      <c r="N63" s="6">
        <v>2253</v>
      </c>
      <c r="O63" s="8">
        <v>0.26480959097320167</v>
      </c>
    </row>
    <row r="64" spans="1:15" x14ac:dyDescent="0.2">
      <c r="A64" s="7" t="s">
        <v>39</v>
      </c>
      <c r="B64" s="45" t="s">
        <v>207</v>
      </c>
      <c r="C64" s="6">
        <v>10381</v>
      </c>
      <c r="D64" s="6" t="s">
        <v>204</v>
      </c>
      <c r="E64" s="6" t="s">
        <v>206</v>
      </c>
      <c r="F64" s="6">
        <v>353</v>
      </c>
      <c r="G64" s="6">
        <v>2905</v>
      </c>
      <c r="H64" s="6">
        <v>5453</v>
      </c>
      <c r="I64" s="6">
        <v>154</v>
      </c>
      <c r="J64" s="6">
        <v>289</v>
      </c>
      <c r="K64" s="6">
        <v>1059</v>
      </c>
      <c r="L64" s="6">
        <v>37</v>
      </c>
      <c r="M64" s="6">
        <v>130</v>
      </c>
      <c r="N64" s="6">
        <v>3059</v>
      </c>
      <c r="O64" s="8">
        <v>0.29467296021577882</v>
      </c>
    </row>
    <row r="65" spans="1:15" x14ac:dyDescent="0.2">
      <c r="A65" s="7" t="s">
        <v>39</v>
      </c>
      <c r="B65" s="45" t="s">
        <v>16</v>
      </c>
      <c r="C65" s="6">
        <v>2394</v>
      </c>
      <c r="D65" s="6" t="s">
        <v>204</v>
      </c>
      <c r="E65" s="6" t="s">
        <v>206</v>
      </c>
      <c r="F65" s="6">
        <v>114</v>
      </c>
      <c r="G65" s="6">
        <v>654</v>
      </c>
      <c r="H65" s="6">
        <v>1062</v>
      </c>
      <c r="I65" s="6">
        <v>12</v>
      </c>
      <c r="J65" s="6">
        <v>54</v>
      </c>
      <c r="K65" s="6">
        <v>398</v>
      </c>
      <c r="L65" s="6">
        <v>90</v>
      </c>
      <c r="M65" s="6">
        <v>9</v>
      </c>
      <c r="N65" s="6">
        <v>666</v>
      </c>
      <c r="O65" s="8">
        <v>0.2781954887218045</v>
      </c>
    </row>
    <row r="66" spans="1:15" x14ac:dyDescent="0.2">
      <c r="A66" s="7" t="s">
        <v>39</v>
      </c>
      <c r="B66" s="45" t="s">
        <v>15</v>
      </c>
      <c r="C66" s="6">
        <v>8524</v>
      </c>
      <c r="D66" s="6" t="s">
        <v>204</v>
      </c>
      <c r="E66" s="6" t="s">
        <v>204</v>
      </c>
      <c r="F66" s="6">
        <v>162</v>
      </c>
      <c r="G66" s="6">
        <v>1897</v>
      </c>
      <c r="H66" s="6">
        <v>3352</v>
      </c>
      <c r="I66" s="6">
        <v>161</v>
      </c>
      <c r="J66" s="6">
        <v>179</v>
      </c>
      <c r="K66" s="6">
        <v>1946</v>
      </c>
      <c r="L66" s="6">
        <v>357</v>
      </c>
      <c r="M66" s="6">
        <v>470</v>
      </c>
      <c r="N66" s="6">
        <v>2058</v>
      </c>
      <c r="O66" s="8">
        <v>0.24143594556546225</v>
      </c>
    </row>
    <row r="67" spans="1:15" x14ac:dyDescent="0.2">
      <c r="A67" s="7" t="s">
        <v>39</v>
      </c>
      <c r="B67" s="7" t="s">
        <v>28</v>
      </c>
      <c r="C67" s="6">
        <v>13756</v>
      </c>
      <c r="D67" s="6" t="s">
        <v>206</v>
      </c>
      <c r="E67" s="6" t="s">
        <v>204</v>
      </c>
      <c r="F67" s="6">
        <v>241</v>
      </c>
      <c r="G67" s="6">
        <v>3761</v>
      </c>
      <c r="H67" s="6">
        <v>5334</v>
      </c>
      <c r="I67" s="6">
        <v>276</v>
      </c>
      <c r="J67" s="6">
        <v>205</v>
      </c>
      <c r="K67" s="6">
        <v>3166</v>
      </c>
      <c r="L67" s="6">
        <v>733</v>
      </c>
      <c r="M67" s="6">
        <v>37</v>
      </c>
      <c r="N67" s="6">
        <v>4040</v>
      </c>
      <c r="O67" s="8">
        <v>0.29369002617039836</v>
      </c>
    </row>
    <row r="68" spans="1:15" x14ac:dyDescent="0.2">
      <c r="A68" s="7" t="s">
        <v>39</v>
      </c>
      <c r="B68" s="45" t="s">
        <v>7</v>
      </c>
      <c r="C68" s="6">
        <v>2051</v>
      </c>
      <c r="D68" s="6" t="s">
        <v>204</v>
      </c>
      <c r="E68" s="6" t="s">
        <v>204</v>
      </c>
      <c r="F68" s="6">
        <v>30</v>
      </c>
      <c r="G68" s="6">
        <v>679</v>
      </c>
      <c r="H68" s="6">
        <v>891</v>
      </c>
      <c r="I68" s="6">
        <v>26</v>
      </c>
      <c r="J68" s="6">
        <v>56</v>
      </c>
      <c r="K68" s="6">
        <v>331</v>
      </c>
      <c r="L68" s="6">
        <v>14</v>
      </c>
      <c r="M68" s="6">
        <v>24</v>
      </c>
      <c r="N68" s="6">
        <v>705</v>
      </c>
      <c r="O68" s="8">
        <v>0.34373476352998539</v>
      </c>
    </row>
    <row r="69" spans="1:15" x14ac:dyDescent="0.2">
      <c r="A69" s="7" t="s">
        <v>39</v>
      </c>
      <c r="B69" s="45" t="s">
        <v>29</v>
      </c>
      <c r="C69" s="6">
        <v>1501</v>
      </c>
      <c r="D69" s="6">
        <v>11</v>
      </c>
      <c r="E69" s="6" t="s">
        <v>204</v>
      </c>
      <c r="F69" s="6">
        <v>22</v>
      </c>
      <c r="G69" s="6">
        <v>447</v>
      </c>
      <c r="H69" s="6">
        <v>721</v>
      </c>
      <c r="I69" s="6">
        <v>13</v>
      </c>
      <c r="J69" s="6">
        <v>34</v>
      </c>
      <c r="K69" s="6">
        <v>156</v>
      </c>
      <c r="L69" s="6">
        <v>78</v>
      </c>
      <c r="M69" s="6">
        <v>19</v>
      </c>
      <c r="N69" s="6">
        <v>471</v>
      </c>
      <c r="O69" s="8">
        <v>0.31379080612924715</v>
      </c>
    </row>
    <row r="70" spans="1:15" x14ac:dyDescent="0.2">
      <c r="A70" s="7" t="s">
        <v>39</v>
      </c>
      <c r="B70" s="45" t="s">
        <v>30</v>
      </c>
      <c r="C70" s="6">
        <v>4035</v>
      </c>
      <c r="D70" s="6" t="s">
        <v>204</v>
      </c>
      <c r="E70" s="6" t="s">
        <v>204</v>
      </c>
      <c r="F70" s="6">
        <v>118</v>
      </c>
      <c r="G70" s="6">
        <v>1202</v>
      </c>
      <c r="H70" s="6">
        <v>1573</v>
      </c>
      <c r="I70" s="6">
        <v>47</v>
      </c>
      <c r="J70" s="6">
        <v>111</v>
      </c>
      <c r="K70" s="6">
        <v>931</v>
      </c>
      <c r="L70" s="6">
        <v>35</v>
      </c>
      <c r="M70" s="6">
        <v>18</v>
      </c>
      <c r="N70" s="6">
        <v>1249</v>
      </c>
      <c r="O70" s="8">
        <v>0.30954151177199507</v>
      </c>
    </row>
    <row r="71" spans="1:15" x14ac:dyDescent="0.2">
      <c r="A71" s="7" t="s">
        <v>39</v>
      </c>
      <c r="B71" s="45" t="s">
        <v>4</v>
      </c>
      <c r="C71" s="6">
        <v>8881</v>
      </c>
      <c r="D71" s="6" t="s">
        <v>204</v>
      </c>
      <c r="E71" s="6" t="s">
        <v>204</v>
      </c>
      <c r="F71" s="6">
        <v>31</v>
      </c>
      <c r="G71" s="6">
        <v>1767</v>
      </c>
      <c r="H71" s="6">
        <v>2116</v>
      </c>
      <c r="I71" s="6">
        <v>204</v>
      </c>
      <c r="J71" s="6">
        <v>104</v>
      </c>
      <c r="K71" s="6">
        <v>3159</v>
      </c>
      <c r="L71" s="6">
        <v>1238</v>
      </c>
      <c r="M71" s="6">
        <v>262</v>
      </c>
      <c r="N71" s="6">
        <v>1971</v>
      </c>
      <c r="O71" s="8">
        <v>0.22193446683931989</v>
      </c>
    </row>
    <row r="72" spans="1:15" x14ac:dyDescent="0.2">
      <c r="A72" s="7" t="s">
        <v>39</v>
      </c>
      <c r="B72" s="7" t="s">
        <v>2</v>
      </c>
      <c r="C72" s="6">
        <v>17822</v>
      </c>
      <c r="D72" s="6" t="s">
        <v>204</v>
      </c>
      <c r="E72" s="6" t="s">
        <v>204</v>
      </c>
      <c r="F72" s="6">
        <v>805</v>
      </c>
      <c r="G72" s="6">
        <v>3662</v>
      </c>
      <c r="H72" s="6">
        <v>6139</v>
      </c>
      <c r="I72" s="6">
        <v>244</v>
      </c>
      <c r="J72" s="6">
        <v>154</v>
      </c>
      <c r="K72" s="6">
        <v>4742</v>
      </c>
      <c r="L72" s="6">
        <v>1312</v>
      </c>
      <c r="M72" s="6">
        <v>764</v>
      </c>
      <c r="N72" s="6">
        <v>3906</v>
      </c>
      <c r="O72" s="8">
        <v>0.21916732128829539</v>
      </c>
    </row>
    <row r="73" spans="1:15" x14ac:dyDescent="0.2">
      <c r="A73" s="7" t="s">
        <v>39</v>
      </c>
      <c r="B73" s="45" t="s">
        <v>0</v>
      </c>
      <c r="C73" s="6">
        <v>13975</v>
      </c>
      <c r="D73" s="6">
        <v>16</v>
      </c>
      <c r="E73" s="6" t="s">
        <v>206</v>
      </c>
      <c r="F73" s="6">
        <v>581</v>
      </c>
      <c r="G73" s="6">
        <v>4569</v>
      </c>
      <c r="H73" s="6">
        <v>3902</v>
      </c>
      <c r="I73" s="6">
        <v>735</v>
      </c>
      <c r="J73" s="6">
        <v>560</v>
      </c>
      <c r="K73" s="6">
        <v>2189</v>
      </c>
      <c r="L73" s="6">
        <v>1286</v>
      </c>
      <c r="M73" s="6">
        <v>136</v>
      </c>
      <c r="N73" s="6">
        <v>5320</v>
      </c>
      <c r="O73" s="8">
        <v>0.3806797853309481</v>
      </c>
    </row>
    <row r="74" spans="1:15" x14ac:dyDescent="0.2">
      <c r="A74" s="7" t="s">
        <v>40</v>
      </c>
      <c r="B74" s="94" t="s">
        <v>63</v>
      </c>
      <c r="C74" s="6">
        <v>140232</v>
      </c>
      <c r="D74" s="6">
        <v>25</v>
      </c>
      <c r="E74" s="6">
        <v>11</v>
      </c>
      <c r="F74" s="6">
        <v>5269</v>
      </c>
      <c r="G74" s="6">
        <v>36297</v>
      </c>
      <c r="H74" s="6">
        <v>47124</v>
      </c>
      <c r="I74" s="6">
        <v>2683</v>
      </c>
      <c r="J74" s="6">
        <v>2660</v>
      </c>
      <c r="K74" s="6">
        <v>36011</v>
      </c>
      <c r="L74" s="6">
        <v>7901</v>
      </c>
      <c r="M74" s="6">
        <v>2251</v>
      </c>
      <c r="N74" s="6">
        <v>39005</v>
      </c>
      <c r="O74" s="8">
        <v>0.27814621484397284</v>
      </c>
    </row>
    <row r="75" spans="1:15" x14ac:dyDescent="0.2">
      <c r="A75" s="7" t="s">
        <v>40</v>
      </c>
      <c r="B75" s="94" t="s">
        <v>208</v>
      </c>
      <c r="C75" s="6">
        <v>8693</v>
      </c>
      <c r="D75" s="6" t="s">
        <v>204</v>
      </c>
      <c r="E75" s="6" t="s">
        <v>206</v>
      </c>
      <c r="F75" s="6">
        <v>245</v>
      </c>
      <c r="G75" s="6">
        <v>1767</v>
      </c>
      <c r="H75" s="6">
        <v>2810</v>
      </c>
      <c r="I75" s="6">
        <v>231</v>
      </c>
      <c r="J75" s="6">
        <v>311</v>
      </c>
      <c r="K75" s="6">
        <v>2184</v>
      </c>
      <c r="L75" s="6">
        <v>467</v>
      </c>
      <c r="M75" s="6">
        <v>676</v>
      </c>
      <c r="N75" s="6">
        <v>1998</v>
      </c>
      <c r="O75" s="8">
        <v>0.22984010123087545</v>
      </c>
    </row>
    <row r="76" spans="1:15" x14ac:dyDescent="0.2">
      <c r="A76" s="7" t="s">
        <v>40</v>
      </c>
      <c r="B76" s="94" t="s">
        <v>209</v>
      </c>
      <c r="C76" s="6">
        <v>131231</v>
      </c>
      <c r="D76" s="6">
        <v>23</v>
      </c>
      <c r="E76" s="6">
        <v>9</v>
      </c>
      <c r="F76" s="6">
        <v>5010</v>
      </c>
      <c r="G76" s="6">
        <v>34427</v>
      </c>
      <c r="H76" s="6">
        <v>44148</v>
      </c>
      <c r="I76" s="6">
        <v>2446</v>
      </c>
      <c r="J76" s="6">
        <v>2342</v>
      </c>
      <c r="K76" s="6">
        <v>33818</v>
      </c>
      <c r="L76" s="6">
        <v>7433</v>
      </c>
      <c r="M76" s="6">
        <v>1575</v>
      </c>
      <c r="N76" s="6">
        <v>36896</v>
      </c>
      <c r="O76" s="8">
        <v>0.2811530812079463</v>
      </c>
    </row>
    <row r="77" spans="1:15" x14ac:dyDescent="0.2">
      <c r="A77" s="7" t="s">
        <v>40</v>
      </c>
      <c r="B77" s="45" t="s">
        <v>19</v>
      </c>
      <c r="C77" s="6">
        <v>11588</v>
      </c>
      <c r="D77" s="6" t="s">
        <v>206</v>
      </c>
      <c r="E77" s="6" t="s">
        <v>206</v>
      </c>
      <c r="F77" s="6">
        <v>369</v>
      </c>
      <c r="G77" s="6">
        <v>2878</v>
      </c>
      <c r="H77" s="6">
        <v>5758</v>
      </c>
      <c r="I77" s="6">
        <v>152</v>
      </c>
      <c r="J77" s="6">
        <v>300</v>
      </c>
      <c r="K77" s="6">
        <v>2086</v>
      </c>
      <c r="L77" s="6">
        <v>35</v>
      </c>
      <c r="M77" s="6">
        <v>8</v>
      </c>
      <c r="N77" s="6">
        <v>3031</v>
      </c>
      <c r="O77" s="8">
        <v>0.26156368657231621</v>
      </c>
    </row>
    <row r="78" spans="1:15" x14ac:dyDescent="0.2">
      <c r="A78" s="7" t="s">
        <v>40</v>
      </c>
      <c r="B78" s="45" t="s">
        <v>207</v>
      </c>
      <c r="C78" s="6">
        <v>14430</v>
      </c>
      <c r="D78" s="6" t="s">
        <v>204</v>
      </c>
      <c r="E78" s="6" t="s">
        <v>206</v>
      </c>
      <c r="F78" s="6">
        <v>675</v>
      </c>
      <c r="G78" s="6">
        <v>3489</v>
      </c>
      <c r="H78" s="6">
        <v>7210</v>
      </c>
      <c r="I78" s="6">
        <v>152</v>
      </c>
      <c r="J78" s="6">
        <v>469</v>
      </c>
      <c r="K78" s="6">
        <v>2208</v>
      </c>
      <c r="L78" s="6">
        <v>184</v>
      </c>
      <c r="M78" s="6">
        <v>41</v>
      </c>
      <c r="N78" s="6">
        <v>3641</v>
      </c>
      <c r="O78" s="8">
        <v>0.25232155232155234</v>
      </c>
    </row>
    <row r="79" spans="1:15" x14ac:dyDescent="0.2">
      <c r="A79" s="7" t="s">
        <v>40</v>
      </c>
      <c r="B79" s="45" t="s">
        <v>16</v>
      </c>
      <c r="C79" s="6">
        <v>3260</v>
      </c>
      <c r="D79" s="6" t="s">
        <v>206</v>
      </c>
      <c r="E79" s="6" t="s">
        <v>204</v>
      </c>
      <c r="F79" s="6">
        <v>118</v>
      </c>
      <c r="G79" s="6">
        <v>739</v>
      </c>
      <c r="H79" s="6">
        <v>1424</v>
      </c>
      <c r="I79" s="6">
        <v>52</v>
      </c>
      <c r="J79" s="6">
        <v>89</v>
      </c>
      <c r="K79" s="6">
        <v>798</v>
      </c>
      <c r="L79" s="6">
        <v>37</v>
      </c>
      <c r="M79" s="6" t="s">
        <v>206</v>
      </c>
      <c r="N79" s="6">
        <v>793</v>
      </c>
      <c r="O79" s="8">
        <v>0.2432515337423313</v>
      </c>
    </row>
    <row r="80" spans="1:15" x14ac:dyDescent="0.2">
      <c r="A80" s="7" t="s">
        <v>40</v>
      </c>
      <c r="B80" s="45" t="s">
        <v>15</v>
      </c>
      <c r="C80" s="6">
        <v>16165</v>
      </c>
      <c r="D80" s="6" t="s">
        <v>206</v>
      </c>
      <c r="E80" s="6" t="s">
        <v>206</v>
      </c>
      <c r="F80" s="6">
        <v>288</v>
      </c>
      <c r="G80" s="6">
        <v>3243</v>
      </c>
      <c r="H80" s="6">
        <v>5169</v>
      </c>
      <c r="I80" s="6">
        <v>396</v>
      </c>
      <c r="J80" s="6">
        <v>306</v>
      </c>
      <c r="K80" s="6">
        <v>4977</v>
      </c>
      <c r="L80" s="6">
        <v>1058</v>
      </c>
      <c r="M80" s="6">
        <v>724</v>
      </c>
      <c r="N80" s="6">
        <v>3640</v>
      </c>
      <c r="O80" s="8">
        <v>0.22517785338694712</v>
      </c>
    </row>
    <row r="81" spans="1:15" x14ac:dyDescent="0.2">
      <c r="A81" s="7" t="s">
        <v>40</v>
      </c>
      <c r="B81" s="7" t="s">
        <v>28</v>
      </c>
      <c r="C81" s="6">
        <v>19194</v>
      </c>
      <c r="D81" s="6">
        <v>5</v>
      </c>
      <c r="E81" s="6" t="s">
        <v>204</v>
      </c>
      <c r="F81" s="6">
        <v>881</v>
      </c>
      <c r="G81" s="6">
        <v>6424</v>
      </c>
      <c r="H81" s="6">
        <v>6814</v>
      </c>
      <c r="I81" s="6">
        <v>239</v>
      </c>
      <c r="J81" s="6">
        <v>351</v>
      </c>
      <c r="K81" s="6">
        <v>3829</v>
      </c>
      <c r="L81" s="6">
        <v>617</v>
      </c>
      <c r="M81" s="6">
        <v>34</v>
      </c>
      <c r="N81" s="6">
        <v>6668</v>
      </c>
      <c r="O81" s="8">
        <v>0.34740022923830366</v>
      </c>
    </row>
    <row r="82" spans="1:15" x14ac:dyDescent="0.2">
      <c r="A82" s="7" t="s">
        <v>40</v>
      </c>
      <c r="B82" s="45" t="s">
        <v>7</v>
      </c>
      <c r="C82" s="6">
        <v>3518</v>
      </c>
      <c r="D82" s="6" t="s">
        <v>204</v>
      </c>
      <c r="E82" s="6" t="s">
        <v>204</v>
      </c>
      <c r="F82" s="6">
        <v>83</v>
      </c>
      <c r="G82" s="6">
        <v>794</v>
      </c>
      <c r="H82" s="6">
        <v>1380</v>
      </c>
      <c r="I82" s="6">
        <v>86</v>
      </c>
      <c r="J82" s="6">
        <v>125</v>
      </c>
      <c r="K82" s="6">
        <v>991</v>
      </c>
      <c r="L82" s="6">
        <v>38</v>
      </c>
      <c r="M82" s="6">
        <v>21</v>
      </c>
      <c r="N82" s="6">
        <v>880</v>
      </c>
      <c r="O82" s="8">
        <v>0.25014212620807275</v>
      </c>
    </row>
    <row r="83" spans="1:15" x14ac:dyDescent="0.2">
      <c r="A83" s="7" t="s">
        <v>40</v>
      </c>
      <c r="B83" s="45" t="s">
        <v>29</v>
      </c>
      <c r="C83" s="6">
        <v>2302</v>
      </c>
      <c r="D83" s="6" t="s">
        <v>206</v>
      </c>
      <c r="E83" s="6" t="s">
        <v>204</v>
      </c>
      <c r="F83" s="6">
        <v>41</v>
      </c>
      <c r="G83" s="6">
        <v>723</v>
      </c>
      <c r="H83" s="6">
        <v>843</v>
      </c>
      <c r="I83" s="6">
        <v>27</v>
      </c>
      <c r="J83" s="6">
        <v>63</v>
      </c>
      <c r="K83" s="6">
        <v>384</v>
      </c>
      <c r="L83" s="6">
        <v>159</v>
      </c>
      <c r="M83" s="6">
        <v>61</v>
      </c>
      <c r="N83" s="6">
        <v>751</v>
      </c>
      <c r="O83" s="8">
        <v>0.32623805386620336</v>
      </c>
    </row>
    <row r="84" spans="1:15" x14ac:dyDescent="0.2">
      <c r="A84" s="7" t="s">
        <v>40</v>
      </c>
      <c r="B84" s="45" t="s">
        <v>30</v>
      </c>
      <c r="C84" s="6">
        <v>4822</v>
      </c>
      <c r="D84" s="6" t="s">
        <v>206</v>
      </c>
      <c r="E84" s="6" t="s">
        <v>206</v>
      </c>
      <c r="F84" s="6">
        <v>131</v>
      </c>
      <c r="G84" s="6">
        <v>1370</v>
      </c>
      <c r="H84" s="6">
        <v>1545</v>
      </c>
      <c r="I84" s="6">
        <v>90</v>
      </c>
      <c r="J84" s="6">
        <v>179</v>
      </c>
      <c r="K84" s="6">
        <v>1454</v>
      </c>
      <c r="L84" s="6">
        <v>41</v>
      </c>
      <c r="M84" s="6">
        <v>10</v>
      </c>
      <c r="N84" s="6">
        <v>1461</v>
      </c>
      <c r="O84" s="8">
        <v>0.30298631273330567</v>
      </c>
    </row>
    <row r="85" spans="1:15" x14ac:dyDescent="0.2">
      <c r="A85" s="7" t="s">
        <v>40</v>
      </c>
      <c r="B85" s="45" t="s">
        <v>4</v>
      </c>
      <c r="C85" s="6">
        <v>15021</v>
      </c>
      <c r="D85" s="6" t="s">
        <v>204</v>
      </c>
      <c r="E85" s="6" t="s">
        <v>204</v>
      </c>
      <c r="F85" s="6">
        <v>94</v>
      </c>
      <c r="G85" s="6">
        <v>2679</v>
      </c>
      <c r="H85" s="6">
        <v>2973</v>
      </c>
      <c r="I85" s="6">
        <v>310</v>
      </c>
      <c r="J85" s="6">
        <v>182</v>
      </c>
      <c r="K85" s="6">
        <v>6136</v>
      </c>
      <c r="L85" s="6">
        <v>2255</v>
      </c>
      <c r="M85" s="6">
        <v>392</v>
      </c>
      <c r="N85" s="6">
        <v>2989</v>
      </c>
      <c r="O85" s="8">
        <v>0.19898808334997672</v>
      </c>
    </row>
    <row r="86" spans="1:15" x14ac:dyDescent="0.2">
      <c r="A86" s="7" t="s">
        <v>40</v>
      </c>
      <c r="B86" s="7" t="s">
        <v>2</v>
      </c>
      <c r="C86" s="6">
        <v>27301</v>
      </c>
      <c r="D86" s="6" t="s">
        <v>204</v>
      </c>
      <c r="E86" s="6" t="s">
        <v>206</v>
      </c>
      <c r="F86" s="6">
        <v>1645</v>
      </c>
      <c r="G86" s="6">
        <v>5545</v>
      </c>
      <c r="H86" s="6">
        <v>7317</v>
      </c>
      <c r="I86" s="6">
        <v>673</v>
      </c>
      <c r="J86" s="6">
        <v>234</v>
      </c>
      <c r="K86" s="6">
        <v>8706</v>
      </c>
      <c r="L86" s="6">
        <v>2353</v>
      </c>
      <c r="M86" s="6">
        <v>827</v>
      </c>
      <c r="N86" s="6">
        <v>6218</v>
      </c>
      <c r="O86" s="8">
        <v>0.22775722501007292</v>
      </c>
    </row>
    <row r="87" spans="1:15" x14ac:dyDescent="0.2">
      <c r="A87" s="7" t="s">
        <v>40</v>
      </c>
      <c r="B87" s="45" t="s">
        <v>0</v>
      </c>
      <c r="C87" s="6">
        <v>22631</v>
      </c>
      <c r="D87" s="6">
        <v>14</v>
      </c>
      <c r="E87" s="6" t="s">
        <v>206</v>
      </c>
      <c r="F87" s="6">
        <v>944</v>
      </c>
      <c r="G87" s="6">
        <v>8413</v>
      </c>
      <c r="H87" s="6">
        <v>6691</v>
      </c>
      <c r="I87" s="6">
        <v>506</v>
      </c>
      <c r="J87" s="6">
        <v>362</v>
      </c>
      <c r="K87" s="6">
        <v>4442</v>
      </c>
      <c r="L87" s="6">
        <v>1124</v>
      </c>
      <c r="M87" s="6">
        <v>132</v>
      </c>
      <c r="N87" s="6">
        <v>8933</v>
      </c>
      <c r="O87" s="8">
        <v>0.3947240510803765</v>
      </c>
    </row>
    <row r="88" spans="1:15" x14ac:dyDescent="0.2">
      <c r="A88" s="7" t="s">
        <v>41</v>
      </c>
      <c r="B88" s="94" t="s">
        <v>63</v>
      </c>
      <c r="C88" s="6">
        <v>141043</v>
      </c>
      <c r="D88" s="6">
        <v>20</v>
      </c>
      <c r="E88" s="6">
        <v>8</v>
      </c>
      <c r="F88" s="6">
        <v>4796</v>
      </c>
      <c r="G88" s="6">
        <v>37974</v>
      </c>
      <c r="H88" s="6">
        <v>54938</v>
      </c>
      <c r="I88" s="6">
        <v>3706</v>
      </c>
      <c r="J88" s="6">
        <v>2697</v>
      </c>
      <c r="K88" s="6">
        <v>28044</v>
      </c>
      <c r="L88" s="6">
        <v>6092</v>
      </c>
      <c r="M88" s="6">
        <v>2768</v>
      </c>
      <c r="N88" s="6">
        <v>41700</v>
      </c>
      <c r="O88" s="8">
        <v>0.29565451670767073</v>
      </c>
    </row>
    <row r="89" spans="1:15" x14ac:dyDescent="0.2">
      <c r="A89" s="7" t="s">
        <v>41</v>
      </c>
      <c r="B89" s="94" t="s">
        <v>208</v>
      </c>
      <c r="C89" s="6">
        <v>10063</v>
      </c>
      <c r="D89" s="6" t="s">
        <v>206</v>
      </c>
      <c r="E89" s="6" t="s">
        <v>206</v>
      </c>
      <c r="F89" s="6">
        <v>285</v>
      </c>
      <c r="G89" s="6">
        <v>2165</v>
      </c>
      <c r="H89" s="6">
        <v>3930</v>
      </c>
      <c r="I89" s="6">
        <v>201</v>
      </c>
      <c r="J89" s="6">
        <v>305</v>
      </c>
      <c r="K89" s="6">
        <v>2101</v>
      </c>
      <c r="L89" s="6">
        <v>378</v>
      </c>
      <c r="M89" s="6">
        <v>695</v>
      </c>
      <c r="N89" s="6">
        <v>2367</v>
      </c>
      <c r="O89" s="8">
        <v>0.2352181258074133</v>
      </c>
    </row>
    <row r="90" spans="1:15" x14ac:dyDescent="0.2">
      <c r="A90" s="7" t="s">
        <v>41</v>
      </c>
      <c r="B90" s="94" t="s">
        <v>209</v>
      </c>
      <c r="C90" s="6">
        <v>130631</v>
      </c>
      <c r="D90" s="6">
        <v>19</v>
      </c>
      <c r="E90" s="6">
        <v>6</v>
      </c>
      <c r="F90" s="6">
        <v>4489</v>
      </c>
      <c r="G90" s="6">
        <v>35697</v>
      </c>
      <c r="H90" s="6">
        <v>50823</v>
      </c>
      <c r="I90" s="6">
        <v>3492</v>
      </c>
      <c r="J90" s="6">
        <v>2390</v>
      </c>
      <c r="K90" s="6">
        <v>25928</v>
      </c>
      <c r="L90" s="6">
        <v>5714</v>
      </c>
      <c r="M90" s="6">
        <v>2073</v>
      </c>
      <c r="N90" s="6">
        <v>39208</v>
      </c>
      <c r="O90" s="8">
        <v>0.30014315131936525</v>
      </c>
    </row>
    <row r="91" spans="1:15" x14ac:dyDescent="0.2">
      <c r="A91" s="7" t="s">
        <v>41</v>
      </c>
      <c r="B91" s="45" t="s">
        <v>19</v>
      </c>
      <c r="C91" s="6">
        <v>16162</v>
      </c>
      <c r="D91" s="6">
        <v>4</v>
      </c>
      <c r="E91" s="6" t="s">
        <v>204</v>
      </c>
      <c r="F91" s="6">
        <v>540</v>
      </c>
      <c r="G91" s="6">
        <v>3701</v>
      </c>
      <c r="H91" s="6">
        <v>9515</v>
      </c>
      <c r="I91" s="6">
        <v>192</v>
      </c>
      <c r="J91" s="6">
        <v>312</v>
      </c>
      <c r="K91" s="6">
        <v>1849</v>
      </c>
      <c r="L91" s="6">
        <v>41</v>
      </c>
      <c r="M91" s="6">
        <v>8</v>
      </c>
      <c r="N91" s="6">
        <v>3897</v>
      </c>
      <c r="O91" s="8">
        <v>0.24112114837272614</v>
      </c>
    </row>
    <row r="92" spans="1:15" x14ac:dyDescent="0.2">
      <c r="A92" s="7" t="s">
        <v>41</v>
      </c>
      <c r="B92" s="45" t="s">
        <v>207</v>
      </c>
      <c r="C92" s="6">
        <v>17526</v>
      </c>
      <c r="D92" s="6" t="s">
        <v>204</v>
      </c>
      <c r="E92" s="6">
        <v>4</v>
      </c>
      <c r="F92" s="6">
        <v>1104</v>
      </c>
      <c r="G92" s="6">
        <v>4340</v>
      </c>
      <c r="H92" s="6">
        <v>9663</v>
      </c>
      <c r="I92" s="6">
        <v>244</v>
      </c>
      <c r="J92" s="6">
        <v>345</v>
      </c>
      <c r="K92" s="6">
        <v>1759</v>
      </c>
      <c r="L92" s="6">
        <v>46</v>
      </c>
      <c r="M92" s="6">
        <v>21</v>
      </c>
      <c r="N92" s="6">
        <v>4584</v>
      </c>
      <c r="O92" s="8">
        <v>0.26155426223895928</v>
      </c>
    </row>
    <row r="93" spans="1:15" x14ac:dyDescent="0.2">
      <c r="A93" s="7" t="s">
        <v>41</v>
      </c>
      <c r="B93" s="45" t="s">
        <v>16</v>
      </c>
      <c r="C93" s="6">
        <v>3385</v>
      </c>
      <c r="D93" s="6" t="s">
        <v>206</v>
      </c>
      <c r="E93" s="6" t="s">
        <v>206</v>
      </c>
      <c r="F93" s="6">
        <v>99</v>
      </c>
      <c r="G93" s="6">
        <v>796</v>
      </c>
      <c r="H93" s="6">
        <v>1598</v>
      </c>
      <c r="I93" s="6">
        <v>135</v>
      </c>
      <c r="J93" s="6">
        <v>56</v>
      </c>
      <c r="K93" s="6">
        <v>663</v>
      </c>
      <c r="L93" s="6">
        <v>33</v>
      </c>
      <c r="M93" s="6" t="s">
        <v>206</v>
      </c>
      <c r="N93" s="6">
        <v>932</v>
      </c>
      <c r="O93" s="8">
        <v>0.27533234859675038</v>
      </c>
    </row>
    <row r="94" spans="1:15" x14ac:dyDescent="0.2">
      <c r="A94" s="7" t="s">
        <v>41</v>
      </c>
      <c r="B94" s="45" t="s">
        <v>15</v>
      </c>
      <c r="C94" s="6">
        <v>14562</v>
      </c>
      <c r="D94" s="6" t="s">
        <v>206</v>
      </c>
      <c r="E94" s="6" t="s">
        <v>206</v>
      </c>
      <c r="F94" s="6">
        <v>245</v>
      </c>
      <c r="G94" s="6">
        <v>3213</v>
      </c>
      <c r="H94" s="6">
        <v>5713</v>
      </c>
      <c r="I94" s="6">
        <v>380</v>
      </c>
      <c r="J94" s="6">
        <v>277</v>
      </c>
      <c r="K94" s="6">
        <v>3330</v>
      </c>
      <c r="L94" s="6">
        <v>734</v>
      </c>
      <c r="M94" s="6">
        <v>668</v>
      </c>
      <c r="N94" s="6">
        <v>3594</v>
      </c>
      <c r="O94" s="8">
        <v>0.24680675731355586</v>
      </c>
    </row>
    <row r="95" spans="1:15" x14ac:dyDescent="0.2">
      <c r="A95" s="7" t="s">
        <v>41</v>
      </c>
      <c r="B95" s="7" t="s">
        <v>28</v>
      </c>
      <c r="C95" s="6">
        <v>19075</v>
      </c>
      <c r="D95" s="6" t="s">
        <v>206</v>
      </c>
      <c r="E95" s="6" t="s">
        <v>204</v>
      </c>
      <c r="F95" s="6">
        <v>444</v>
      </c>
      <c r="G95" s="6">
        <v>7431</v>
      </c>
      <c r="H95" s="6">
        <v>6764</v>
      </c>
      <c r="I95" s="6">
        <v>692</v>
      </c>
      <c r="J95" s="6">
        <v>264</v>
      </c>
      <c r="K95" s="6">
        <v>3071</v>
      </c>
      <c r="L95" s="6">
        <v>357</v>
      </c>
      <c r="M95" s="6">
        <v>49</v>
      </c>
      <c r="N95" s="6">
        <v>8126</v>
      </c>
      <c r="O95" s="8">
        <v>0.42600262123197902</v>
      </c>
    </row>
    <row r="96" spans="1:15" x14ac:dyDescent="0.2">
      <c r="A96" s="7" t="s">
        <v>41</v>
      </c>
      <c r="B96" s="45" t="s">
        <v>7</v>
      </c>
      <c r="C96" s="6">
        <v>3568</v>
      </c>
      <c r="D96" s="6" t="s">
        <v>204</v>
      </c>
      <c r="E96" s="6" t="s">
        <v>204</v>
      </c>
      <c r="F96" s="6">
        <v>67</v>
      </c>
      <c r="G96" s="6">
        <v>967</v>
      </c>
      <c r="H96" s="6">
        <v>1841</v>
      </c>
      <c r="I96" s="6">
        <v>71</v>
      </c>
      <c r="J96" s="6">
        <v>101</v>
      </c>
      <c r="K96" s="6">
        <v>469</v>
      </c>
      <c r="L96" s="6">
        <v>24</v>
      </c>
      <c r="M96" s="6">
        <v>28</v>
      </c>
      <c r="N96" s="6">
        <v>1038</v>
      </c>
      <c r="O96" s="8">
        <v>0.29091928251121074</v>
      </c>
    </row>
    <row r="97" spans="1:15" x14ac:dyDescent="0.2">
      <c r="A97" s="7" t="s">
        <v>41</v>
      </c>
      <c r="B97" s="45" t="s">
        <v>29</v>
      </c>
      <c r="C97" s="6">
        <v>2853</v>
      </c>
      <c r="D97" s="6" t="s">
        <v>206</v>
      </c>
      <c r="E97" s="6" t="s">
        <v>204</v>
      </c>
      <c r="F97" s="6">
        <v>42</v>
      </c>
      <c r="G97" s="6">
        <v>967</v>
      </c>
      <c r="H97" s="6">
        <v>1190</v>
      </c>
      <c r="I97" s="6">
        <v>36</v>
      </c>
      <c r="J97" s="6">
        <v>93</v>
      </c>
      <c r="K97" s="6">
        <v>447</v>
      </c>
      <c r="L97" s="6">
        <v>47</v>
      </c>
      <c r="M97" s="6">
        <v>30</v>
      </c>
      <c r="N97" s="6">
        <v>1004</v>
      </c>
      <c r="O97" s="8">
        <v>0.35191026989134244</v>
      </c>
    </row>
    <row r="98" spans="1:15" x14ac:dyDescent="0.2">
      <c r="A98" s="7" t="s">
        <v>41</v>
      </c>
      <c r="B98" s="45" t="s">
        <v>30</v>
      </c>
      <c r="C98" s="6">
        <v>5517</v>
      </c>
      <c r="D98" s="6">
        <v>6</v>
      </c>
      <c r="E98" s="6" t="s">
        <v>204</v>
      </c>
      <c r="F98" s="6">
        <v>105</v>
      </c>
      <c r="G98" s="6">
        <v>1696</v>
      </c>
      <c r="H98" s="6">
        <v>2081</v>
      </c>
      <c r="I98" s="6">
        <v>108</v>
      </c>
      <c r="J98" s="6">
        <v>128</v>
      </c>
      <c r="K98" s="6">
        <v>1314</v>
      </c>
      <c r="L98" s="6">
        <v>66</v>
      </c>
      <c r="M98" s="6">
        <v>13</v>
      </c>
      <c r="N98" s="6">
        <v>1810</v>
      </c>
      <c r="O98" s="8">
        <v>0.32807685336233461</v>
      </c>
    </row>
    <row r="99" spans="1:15" x14ac:dyDescent="0.2">
      <c r="A99" s="7" t="s">
        <v>41</v>
      </c>
      <c r="B99" s="45" t="s">
        <v>4</v>
      </c>
      <c r="C99" s="6">
        <v>14987</v>
      </c>
      <c r="D99" s="6" t="s">
        <v>204</v>
      </c>
      <c r="E99" s="6" t="s">
        <v>204</v>
      </c>
      <c r="F99" s="6">
        <v>56</v>
      </c>
      <c r="G99" s="6">
        <v>2439</v>
      </c>
      <c r="H99" s="6">
        <v>3437</v>
      </c>
      <c r="I99" s="6">
        <v>357</v>
      </c>
      <c r="J99" s="6">
        <v>179</v>
      </c>
      <c r="K99" s="6">
        <v>5633</v>
      </c>
      <c r="L99" s="6">
        <v>2212</v>
      </c>
      <c r="M99" s="6">
        <v>674</v>
      </c>
      <c r="N99" s="6">
        <v>2796</v>
      </c>
      <c r="O99" s="8">
        <v>0.18656168679522253</v>
      </c>
    </row>
    <row r="100" spans="1:15" x14ac:dyDescent="0.2">
      <c r="A100" s="7" t="s">
        <v>41</v>
      </c>
      <c r="B100" s="7" t="s">
        <v>2</v>
      </c>
      <c r="C100" s="6">
        <v>24006</v>
      </c>
      <c r="D100" s="6" t="s">
        <v>206</v>
      </c>
      <c r="E100" s="6" t="s">
        <v>206</v>
      </c>
      <c r="F100" s="6">
        <v>1032</v>
      </c>
      <c r="G100" s="6">
        <v>5100</v>
      </c>
      <c r="H100" s="6">
        <v>7954</v>
      </c>
      <c r="I100" s="6">
        <v>545</v>
      </c>
      <c r="J100" s="6">
        <v>275</v>
      </c>
      <c r="K100" s="6">
        <v>6164</v>
      </c>
      <c r="L100" s="6">
        <v>1840</v>
      </c>
      <c r="M100" s="6">
        <v>1093</v>
      </c>
      <c r="N100" s="6">
        <v>5647</v>
      </c>
      <c r="O100" s="8">
        <v>0.23523285845205366</v>
      </c>
    </row>
    <row r="101" spans="1:15" x14ac:dyDescent="0.2">
      <c r="A101" s="7" t="s">
        <v>41</v>
      </c>
      <c r="B101" s="45" t="s">
        <v>0</v>
      </c>
      <c r="C101" s="6">
        <v>19402</v>
      </c>
      <c r="D101" s="6" t="s">
        <v>206</v>
      </c>
      <c r="E101" s="6" t="s">
        <v>204</v>
      </c>
      <c r="F101" s="6">
        <v>1062</v>
      </c>
      <c r="G101" s="6">
        <v>7324</v>
      </c>
      <c r="H101" s="6">
        <v>5182</v>
      </c>
      <c r="I101" s="6">
        <v>946</v>
      </c>
      <c r="J101" s="6">
        <v>667</v>
      </c>
      <c r="K101" s="6">
        <v>3345</v>
      </c>
      <c r="L101" s="6">
        <v>692</v>
      </c>
      <c r="M101" s="6">
        <v>182</v>
      </c>
      <c r="N101" s="6">
        <v>8272</v>
      </c>
      <c r="O101" s="8">
        <v>0.42634779919595917</v>
      </c>
    </row>
    <row r="102" spans="1:15" x14ac:dyDescent="0.2">
      <c r="A102" s="7" t="s">
        <v>42</v>
      </c>
      <c r="B102" s="94" t="s">
        <v>63</v>
      </c>
      <c r="C102" s="6">
        <v>66038</v>
      </c>
      <c r="D102" s="6" t="s">
        <v>206</v>
      </c>
      <c r="E102" s="6" t="s">
        <v>206</v>
      </c>
      <c r="F102" s="6">
        <v>2086</v>
      </c>
      <c r="G102" s="6">
        <v>19039</v>
      </c>
      <c r="H102" s="6">
        <v>24323</v>
      </c>
      <c r="I102" s="6">
        <v>2244</v>
      </c>
      <c r="J102" s="6">
        <v>1119</v>
      </c>
      <c r="K102" s="6">
        <v>13487</v>
      </c>
      <c r="L102" s="6">
        <v>3056</v>
      </c>
      <c r="M102" s="6">
        <v>678</v>
      </c>
      <c r="N102" s="6">
        <v>21286</v>
      </c>
      <c r="O102" s="8">
        <v>0.32232956782458583</v>
      </c>
    </row>
    <row r="103" spans="1:15" x14ac:dyDescent="0.2">
      <c r="A103" s="7" t="s">
        <v>42</v>
      </c>
      <c r="B103" s="94" t="s">
        <v>208</v>
      </c>
      <c r="C103" s="6">
        <v>3989</v>
      </c>
      <c r="D103" s="6" t="s">
        <v>204</v>
      </c>
      <c r="E103" s="6" t="s">
        <v>204</v>
      </c>
      <c r="F103" s="6">
        <v>91</v>
      </c>
      <c r="G103" s="6">
        <v>1065</v>
      </c>
      <c r="H103" s="6">
        <v>1293</v>
      </c>
      <c r="I103" s="6">
        <v>111</v>
      </c>
      <c r="J103" s="6">
        <v>96</v>
      </c>
      <c r="K103" s="6">
        <v>900</v>
      </c>
      <c r="L103" s="6">
        <v>173</v>
      </c>
      <c r="M103" s="6">
        <v>260</v>
      </c>
      <c r="N103" s="6">
        <v>1176</v>
      </c>
      <c r="O103" s="8">
        <v>0.2948107295061419</v>
      </c>
    </row>
    <row r="104" spans="1:15" x14ac:dyDescent="0.2">
      <c r="A104" s="7" t="s">
        <v>42</v>
      </c>
      <c r="B104" s="94" t="s">
        <v>209</v>
      </c>
      <c r="C104" s="6">
        <v>61943</v>
      </c>
      <c r="D104" s="6" t="s">
        <v>206</v>
      </c>
      <c r="E104" s="6" t="s">
        <v>206</v>
      </c>
      <c r="F104" s="6">
        <v>1989</v>
      </c>
      <c r="G104" s="6">
        <v>17932</v>
      </c>
      <c r="H104" s="6">
        <v>22972</v>
      </c>
      <c r="I104" s="6">
        <v>2133</v>
      </c>
      <c r="J104" s="6">
        <v>1023</v>
      </c>
      <c r="K104" s="6">
        <v>12587</v>
      </c>
      <c r="L104" s="6">
        <v>2883</v>
      </c>
      <c r="M104" s="6">
        <v>418</v>
      </c>
      <c r="N104" s="6">
        <v>20068</v>
      </c>
      <c r="O104" s="8">
        <v>0.32397526758471495</v>
      </c>
    </row>
    <row r="105" spans="1:15" x14ac:dyDescent="0.2">
      <c r="A105" s="7" t="s">
        <v>42</v>
      </c>
      <c r="B105" s="45" t="s">
        <v>19</v>
      </c>
      <c r="C105" s="6">
        <v>6458</v>
      </c>
      <c r="D105" s="6" t="s">
        <v>204</v>
      </c>
      <c r="E105" s="6" t="s">
        <v>204</v>
      </c>
      <c r="F105" s="6">
        <v>167</v>
      </c>
      <c r="G105" s="6">
        <v>1884</v>
      </c>
      <c r="H105" s="6">
        <v>3284</v>
      </c>
      <c r="I105" s="6">
        <v>84</v>
      </c>
      <c r="J105" s="6">
        <v>111</v>
      </c>
      <c r="K105" s="6">
        <v>916</v>
      </c>
      <c r="L105" s="6">
        <v>9</v>
      </c>
      <c r="M105" s="6" t="s">
        <v>206</v>
      </c>
      <c r="N105" s="6">
        <v>1968</v>
      </c>
      <c r="O105" s="8">
        <v>0.30473830907401672</v>
      </c>
    </row>
    <row r="106" spans="1:15" x14ac:dyDescent="0.2">
      <c r="A106" s="7" t="s">
        <v>42</v>
      </c>
      <c r="B106" s="45" t="s">
        <v>207</v>
      </c>
      <c r="C106" s="6">
        <v>7858</v>
      </c>
      <c r="D106" s="6" t="s">
        <v>204</v>
      </c>
      <c r="E106" s="6" t="s">
        <v>204</v>
      </c>
      <c r="F106" s="6">
        <v>358</v>
      </c>
      <c r="G106" s="6">
        <v>2542</v>
      </c>
      <c r="H106" s="6">
        <v>3595</v>
      </c>
      <c r="I106" s="6">
        <v>170</v>
      </c>
      <c r="J106" s="6">
        <v>160</v>
      </c>
      <c r="K106" s="6">
        <v>1004</v>
      </c>
      <c r="L106" s="6">
        <v>22</v>
      </c>
      <c r="M106" s="6">
        <v>7</v>
      </c>
      <c r="N106" s="6">
        <v>2712</v>
      </c>
      <c r="O106" s="8">
        <v>0.34512598625604485</v>
      </c>
    </row>
    <row r="107" spans="1:15" x14ac:dyDescent="0.2">
      <c r="A107" s="7" t="s">
        <v>42</v>
      </c>
      <c r="B107" s="45" t="s">
        <v>16</v>
      </c>
      <c r="C107" s="6">
        <v>1939</v>
      </c>
      <c r="D107" s="6" t="s">
        <v>204</v>
      </c>
      <c r="E107" s="6" t="s">
        <v>204</v>
      </c>
      <c r="F107" s="6">
        <v>68</v>
      </c>
      <c r="G107" s="6">
        <v>645</v>
      </c>
      <c r="H107" s="6">
        <v>748</v>
      </c>
      <c r="I107" s="6">
        <v>50</v>
      </c>
      <c r="J107" s="6">
        <v>30</v>
      </c>
      <c r="K107" s="6">
        <v>373</v>
      </c>
      <c r="L107" s="6">
        <v>21</v>
      </c>
      <c r="M107" s="6">
        <v>4</v>
      </c>
      <c r="N107" s="6">
        <v>695</v>
      </c>
      <c r="O107" s="8">
        <v>0.35843218153687467</v>
      </c>
    </row>
    <row r="108" spans="1:15" x14ac:dyDescent="0.2">
      <c r="A108" s="7" t="s">
        <v>42</v>
      </c>
      <c r="B108" s="45" t="s">
        <v>15</v>
      </c>
      <c r="C108" s="6">
        <v>7723</v>
      </c>
      <c r="D108" s="6" t="s">
        <v>204</v>
      </c>
      <c r="E108" s="6" t="s">
        <v>204</v>
      </c>
      <c r="F108" s="6">
        <v>76</v>
      </c>
      <c r="G108" s="6">
        <v>1638</v>
      </c>
      <c r="H108" s="6">
        <v>3071</v>
      </c>
      <c r="I108" s="6">
        <v>284</v>
      </c>
      <c r="J108" s="6">
        <v>152</v>
      </c>
      <c r="K108" s="6">
        <v>1774</v>
      </c>
      <c r="L108" s="6">
        <v>473</v>
      </c>
      <c r="M108" s="6">
        <v>255</v>
      </c>
      <c r="N108" s="6">
        <v>1922</v>
      </c>
      <c r="O108" s="8">
        <v>0.24886702058785445</v>
      </c>
    </row>
    <row r="109" spans="1:15" x14ac:dyDescent="0.2">
      <c r="A109" s="7" t="s">
        <v>42</v>
      </c>
      <c r="B109" s="7" t="s">
        <v>28</v>
      </c>
      <c r="C109" s="6">
        <v>6629</v>
      </c>
      <c r="D109" s="6" t="s">
        <v>204</v>
      </c>
      <c r="E109" s="6" t="s">
        <v>204</v>
      </c>
      <c r="F109" s="6">
        <v>374</v>
      </c>
      <c r="G109" s="6">
        <v>2407</v>
      </c>
      <c r="H109" s="6">
        <v>2263</v>
      </c>
      <c r="I109" s="6">
        <v>386</v>
      </c>
      <c r="J109" s="6">
        <v>90</v>
      </c>
      <c r="K109" s="6">
        <v>987</v>
      </c>
      <c r="L109" s="6">
        <v>106</v>
      </c>
      <c r="M109" s="6">
        <v>16</v>
      </c>
      <c r="N109" s="6">
        <v>2793</v>
      </c>
      <c r="O109" s="8">
        <v>0.42133051742344246</v>
      </c>
    </row>
    <row r="110" spans="1:15" x14ac:dyDescent="0.2">
      <c r="A110" s="7" t="s">
        <v>42</v>
      </c>
      <c r="B110" s="45" t="s">
        <v>7</v>
      </c>
      <c r="C110" s="6">
        <v>1722</v>
      </c>
      <c r="D110" s="6" t="s">
        <v>204</v>
      </c>
      <c r="E110" s="6" t="s">
        <v>204</v>
      </c>
      <c r="F110" s="6">
        <v>32</v>
      </c>
      <c r="G110" s="6">
        <v>494</v>
      </c>
      <c r="H110" s="6">
        <v>759</v>
      </c>
      <c r="I110" s="6">
        <v>12</v>
      </c>
      <c r="J110" s="6">
        <v>57</v>
      </c>
      <c r="K110" s="6">
        <v>346</v>
      </c>
      <c r="L110" s="6">
        <v>8</v>
      </c>
      <c r="M110" s="6">
        <v>14</v>
      </c>
      <c r="N110" s="6">
        <v>506</v>
      </c>
      <c r="O110" s="8">
        <v>0.2938443670150987</v>
      </c>
    </row>
    <row r="111" spans="1:15" x14ac:dyDescent="0.2">
      <c r="A111" s="7" t="s">
        <v>42</v>
      </c>
      <c r="B111" s="45" t="s">
        <v>29</v>
      </c>
      <c r="C111" s="6">
        <v>967</v>
      </c>
      <c r="D111" s="6" t="s">
        <v>204</v>
      </c>
      <c r="E111" s="6" t="s">
        <v>206</v>
      </c>
      <c r="F111" s="6">
        <v>7</v>
      </c>
      <c r="G111" s="6">
        <v>299</v>
      </c>
      <c r="H111" s="6">
        <v>454</v>
      </c>
      <c r="I111" s="6">
        <v>34</v>
      </c>
      <c r="J111" s="6">
        <v>30</v>
      </c>
      <c r="K111" s="6">
        <v>106</v>
      </c>
      <c r="L111" s="6">
        <v>12</v>
      </c>
      <c r="M111" s="6">
        <v>23</v>
      </c>
      <c r="N111" s="6">
        <v>333</v>
      </c>
      <c r="O111" s="8">
        <v>0.34436401240951398</v>
      </c>
    </row>
    <row r="112" spans="1:15" x14ac:dyDescent="0.2">
      <c r="A112" s="7" t="s">
        <v>42</v>
      </c>
      <c r="B112" s="45" t="s">
        <v>30</v>
      </c>
      <c r="C112" s="6">
        <v>2938</v>
      </c>
      <c r="D112" s="6" t="s">
        <v>206</v>
      </c>
      <c r="E112" s="6" t="s">
        <v>204</v>
      </c>
      <c r="F112" s="6">
        <v>232</v>
      </c>
      <c r="G112" s="6">
        <v>929</v>
      </c>
      <c r="H112" s="6">
        <v>842</v>
      </c>
      <c r="I112" s="6">
        <v>57</v>
      </c>
      <c r="J112" s="6">
        <v>58</v>
      </c>
      <c r="K112" s="6">
        <v>791</v>
      </c>
      <c r="L112" s="6">
        <v>17</v>
      </c>
      <c r="M112" s="6">
        <v>9</v>
      </c>
      <c r="N112" s="6">
        <v>989</v>
      </c>
      <c r="O112" s="8">
        <v>0.33662355343771277</v>
      </c>
    </row>
    <row r="113" spans="1:20" x14ac:dyDescent="0.2">
      <c r="A113" s="7" t="s">
        <v>42</v>
      </c>
      <c r="B113" s="45" t="s">
        <v>4</v>
      </c>
      <c r="C113" s="6">
        <v>7544</v>
      </c>
      <c r="D113" s="6" t="s">
        <v>204</v>
      </c>
      <c r="E113" s="6" t="s">
        <v>204</v>
      </c>
      <c r="F113" s="6">
        <v>30</v>
      </c>
      <c r="G113" s="6">
        <v>1468</v>
      </c>
      <c r="H113" s="6">
        <v>1773</v>
      </c>
      <c r="I113" s="6">
        <v>302</v>
      </c>
      <c r="J113" s="6">
        <v>82</v>
      </c>
      <c r="K113" s="6">
        <v>2812</v>
      </c>
      <c r="L113" s="6">
        <v>979</v>
      </c>
      <c r="M113" s="6">
        <v>98</v>
      </c>
      <c r="N113" s="6">
        <v>1770</v>
      </c>
      <c r="O113" s="8">
        <v>0.2346235418875928</v>
      </c>
    </row>
    <row r="114" spans="1:20" x14ac:dyDescent="0.2">
      <c r="A114" s="2" t="s">
        <v>42</v>
      </c>
      <c r="B114" s="7" t="s">
        <v>2</v>
      </c>
      <c r="C114" s="6">
        <v>11936</v>
      </c>
      <c r="D114" s="6" t="s">
        <v>204</v>
      </c>
      <c r="E114" s="6" t="s">
        <v>204</v>
      </c>
      <c r="F114" s="6">
        <v>434</v>
      </c>
      <c r="G114" s="6">
        <v>2525</v>
      </c>
      <c r="H114" s="6">
        <v>4122</v>
      </c>
      <c r="I114" s="6">
        <v>444</v>
      </c>
      <c r="J114" s="6">
        <v>122</v>
      </c>
      <c r="K114" s="6">
        <v>3135</v>
      </c>
      <c r="L114" s="6">
        <v>938</v>
      </c>
      <c r="M114" s="6">
        <v>216</v>
      </c>
      <c r="N114" s="6">
        <v>2969</v>
      </c>
      <c r="O114" s="8">
        <v>0.24874329758713137</v>
      </c>
    </row>
    <row r="115" spans="1:20" x14ac:dyDescent="0.2">
      <c r="A115" s="2" t="s">
        <v>42</v>
      </c>
      <c r="B115" s="45" t="s">
        <v>0</v>
      </c>
      <c r="C115" s="6">
        <v>10324</v>
      </c>
      <c r="D115" s="6" t="s">
        <v>204</v>
      </c>
      <c r="E115" s="6" t="s">
        <v>206</v>
      </c>
      <c r="F115" s="6">
        <v>308</v>
      </c>
      <c r="G115" s="6">
        <v>4208</v>
      </c>
      <c r="H115" s="6">
        <v>3412</v>
      </c>
      <c r="I115" s="6">
        <v>421</v>
      </c>
      <c r="J115" s="6">
        <v>227</v>
      </c>
      <c r="K115" s="6">
        <v>1243</v>
      </c>
      <c r="L115" s="6">
        <v>471</v>
      </c>
      <c r="M115" s="6">
        <v>33</v>
      </c>
      <c r="N115" s="6">
        <v>4629</v>
      </c>
      <c r="O115" s="8">
        <v>0.44837272375048431</v>
      </c>
    </row>
    <row r="116" spans="1:20" x14ac:dyDescent="0.2">
      <c r="A116" s="34" t="s">
        <v>62</v>
      </c>
      <c r="B116" s="6"/>
      <c r="C116" s="6"/>
      <c r="D116" s="6"/>
      <c r="E116" s="6"/>
      <c r="F116" s="6"/>
      <c r="G116" s="6"/>
      <c r="H116" s="6"/>
      <c r="I116" s="6"/>
      <c r="J116" s="6"/>
      <c r="K116" s="6"/>
      <c r="L116" s="6"/>
      <c r="M116" s="6"/>
      <c r="N116" s="6"/>
      <c r="O116" s="6"/>
      <c r="P116" s="6"/>
      <c r="Q116" s="6"/>
      <c r="R116" s="6"/>
      <c r="S116" s="6"/>
      <c r="T116" s="6"/>
    </row>
    <row r="117" spans="1:20" s="15" customFormat="1" x14ac:dyDescent="0.2">
      <c r="A117" s="127" t="s">
        <v>136</v>
      </c>
      <c r="B117" s="47"/>
      <c r="C117" s="48"/>
      <c r="D117" s="48"/>
      <c r="E117" s="48"/>
      <c r="F117" s="48"/>
      <c r="G117" s="48"/>
      <c r="H117" s="48"/>
      <c r="I117" s="48"/>
      <c r="J117" s="48"/>
      <c r="K117" s="48"/>
      <c r="L117" s="48"/>
      <c r="M117" s="48"/>
      <c r="N117" s="48"/>
      <c r="O117" s="48"/>
    </row>
    <row r="118" spans="1:20" s="36" customFormat="1" x14ac:dyDescent="0.2">
      <c r="A118" s="7" t="s">
        <v>138</v>
      </c>
      <c r="C118" s="49"/>
      <c r="D118" s="49"/>
      <c r="E118" s="49"/>
      <c r="F118" s="49"/>
      <c r="G118" s="49"/>
      <c r="H118" s="49"/>
      <c r="I118" s="49"/>
      <c r="J118" s="49"/>
      <c r="K118" s="49"/>
      <c r="L118" s="49"/>
      <c r="M118" s="49"/>
      <c r="N118" s="49"/>
      <c r="O118" s="49"/>
    </row>
    <row r="119" spans="1:20" s="15" customFormat="1" x14ac:dyDescent="0.2">
      <c r="A119" s="9" t="s">
        <v>175</v>
      </c>
      <c r="B119" s="47"/>
      <c r="C119" s="48"/>
      <c r="D119" s="48"/>
      <c r="E119" s="48"/>
      <c r="F119" s="48"/>
      <c r="G119" s="48"/>
      <c r="H119" s="48"/>
      <c r="I119" s="48"/>
      <c r="J119" s="48"/>
      <c r="K119" s="48"/>
      <c r="L119" s="48"/>
      <c r="M119" s="48"/>
      <c r="N119" s="48"/>
      <c r="O119" s="48"/>
    </row>
    <row r="120" spans="1:20" s="18" customFormat="1" x14ac:dyDescent="0.2">
      <c r="A120" s="114" t="s">
        <v>128</v>
      </c>
    </row>
    <row r="121" spans="1:20" s="36" customFormat="1" x14ac:dyDescent="0.2">
      <c r="C121" s="49"/>
      <c r="D121" s="49"/>
      <c r="E121" s="49"/>
      <c r="F121" s="49"/>
      <c r="G121" s="49"/>
      <c r="H121" s="49"/>
      <c r="I121" s="49"/>
      <c r="J121" s="49"/>
      <c r="K121" s="49"/>
      <c r="L121" s="49"/>
      <c r="M121" s="49"/>
      <c r="N121" s="49"/>
      <c r="O121" s="49"/>
    </row>
    <row r="122" spans="1:20" s="36" customFormat="1" x14ac:dyDescent="0.2">
      <c r="C122" s="49"/>
      <c r="D122" s="49"/>
      <c r="E122" s="49"/>
      <c r="F122" s="49"/>
      <c r="G122" s="49"/>
      <c r="H122" s="49"/>
      <c r="I122" s="49"/>
      <c r="J122" s="49"/>
      <c r="K122" s="49"/>
      <c r="L122" s="49"/>
      <c r="M122" s="49"/>
      <c r="N122" s="49"/>
      <c r="O122" s="49"/>
    </row>
    <row r="123" spans="1:20" s="36" customFormat="1" x14ac:dyDescent="0.2">
      <c r="C123" s="49"/>
      <c r="D123" s="49"/>
      <c r="E123" s="49"/>
      <c r="F123" s="49"/>
      <c r="G123" s="49"/>
      <c r="H123" s="49"/>
      <c r="I123" s="49"/>
      <c r="J123" s="49"/>
      <c r="K123" s="49"/>
      <c r="L123" s="49"/>
      <c r="M123" s="49"/>
      <c r="N123" s="49"/>
      <c r="O123" s="49"/>
    </row>
    <row r="124" spans="1:20" s="36" customFormat="1" x14ac:dyDescent="0.2">
      <c r="C124" s="67"/>
      <c r="D124" s="67"/>
      <c r="E124" s="67"/>
      <c r="F124" s="67"/>
      <c r="G124" s="67"/>
      <c r="H124" s="67"/>
      <c r="I124" s="67"/>
      <c r="J124" s="67"/>
      <c r="K124" s="67"/>
      <c r="L124" s="67"/>
      <c r="M124" s="67"/>
      <c r="N124" s="67"/>
      <c r="O124" s="67"/>
    </row>
    <row r="125" spans="1:20" x14ac:dyDescent="0.2">
      <c r="B125" s="53"/>
      <c r="C125" s="10"/>
      <c r="D125" s="10"/>
      <c r="E125" s="10"/>
      <c r="F125" s="10"/>
      <c r="G125" s="10"/>
      <c r="H125" s="10"/>
      <c r="I125" s="10"/>
      <c r="J125" s="10"/>
      <c r="K125" s="10"/>
      <c r="L125" s="10"/>
      <c r="M125" s="10"/>
      <c r="N125" s="10"/>
      <c r="O125" s="10"/>
    </row>
    <row r="126" spans="1:20" x14ac:dyDescent="0.2">
      <c r="C126" s="10"/>
      <c r="D126" s="10"/>
      <c r="E126" s="10"/>
      <c r="F126" s="10"/>
      <c r="G126" s="10"/>
      <c r="H126" s="10"/>
      <c r="I126" s="10"/>
      <c r="J126" s="10"/>
      <c r="K126" s="10"/>
      <c r="L126" s="10"/>
      <c r="M126" s="10"/>
      <c r="N126" s="10"/>
      <c r="O126" s="10"/>
    </row>
    <row r="127" spans="1:20" x14ac:dyDescent="0.2">
      <c r="C127" s="10"/>
      <c r="D127" s="10"/>
      <c r="E127" s="10"/>
      <c r="F127" s="10"/>
      <c r="G127" s="10"/>
      <c r="H127" s="10"/>
      <c r="I127" s="10"/>
      <c r="J127" s="10"/>
      <c r="K127" s="10"/>
      <c r="L127" s="10"/>
      <c r="M127" s="10"/>
      <c r="N127" s="10"/>
      <c r="O127" s="10"/>
    </row>
    <row r="128" spans="1:20" x14ac:dyDescent="0.2">
      <c r="C128" s="10"/>
      <c r="D128" s="10"/>
      <c r="E128" s="10"/>
      <c r="F128" s="10"/>
      <c r="G128" s="10"/>
      <c r="H128" s="10"/>
      <c r="I128" s="10"/>
      <c r="J128" s="10"/>
      <c r="K128" s="10"/>
      <c r="L128" s="10"/>
      <c r="M128" s="10"/>
      <c r="N128" s="10"/>
      <c r="O128" s="10"/>
    </row>
  </sheetData>
  <hyperlinks>
    <hyperlink ref="A2" location="Innehåll!A1" display="Tillbaka till innehåll" xr:uid="{E49A9531-3E34-4C0B-BAEE-E302D6D6B985}"/>
    <hyperlink ref="A120" location="Innehåll!A37" display="Generella förklaringar för alla tabeller" xr:uid="{740A370C-662B-4009-B346-816ABF0C3A22}"/>
  </hyperlinks>
  <pageMargins left="0.7" right="0.7" top="0.75" bottom="0.75" header="0.3" footer="0.3"/>
  <pageSetup paperSize="8" scale="9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T107"/>
  <sheetViews>
    <sheetView showGridLines="0" zoomScaleNormal="100" workbookViewId="0">
      <selection activeCell="B8" sqref="B8"/>
    </sheetView>
  </sheetViews>
  <sheetFormatPr defaultColWidth="9.140625" defaultRowHeight="12" x14ac:dyDescent="0.2"/>
  <cols>
    <col min="1" max="1" width="32.85546875" style="47" customWidth="1"/>
    <col min="2" max="10" width="12" style="47" customWidth="1"/>
    <col min="11" max="16384" width="9.140625" style="47"/>
  </cols>
  <sheetData>
    <row r="1" spans="1:20" ht="12.75" customHeight="1" x14ac:dyDescent="0.2">
      <c r="A1" s="11" t="s">
        <v>203</v>
      </c>
    </row>
    <row r="2" spans="1:20" s="9" customFormat="1" x14ac:dyDescent="0.2">
      <c r="A2" s="114" t="s">
        <v>127</v>
      </c>
      <c r="B2" s="143"/>
      <c r="C2" s="143"/>
      <c r="D2" s="143"/>
      <c r="E2" s="143"/>
      <c r="F2" s="143"/>
      <c r="G2" s="143"/>
      <c r="H2" s="143"/>
      <c r="I2" s="143"/>
      <c r="J2" s="143"/>
      <c r="K2" s="143"/>
      <c r="L2" s="143"/>
      <c r="M2" s="143"/>
      <c r="N2" s="143"/>
      <c r="O2" s="143"/>
      <c r="P2" s="143"/>
      <c r="Q2" s="143"/>
      <c r="R2" s="143"/>
      <c r="S2" s="143"/>
      <c r="T2" s="143"/>
    </row>
    <row r="3" spans="1:20" ht="60" x14ac:dyDescent="0.2">
      <c r="A3" s="91" t="s">
        <v>46</v>
      </c>
      <c r="B3" s="20" t="s">
        <v>65</v>
      </c>
      <c r="C3" s="20" t="s">
        <v>22</v>
      </c>
      <c r="D3" s="20" t="s">
        <v>67</v>
      </c>
      <c r="E3" s="20" t="s">
        <v>21</v>
      </c>
      <c r="F3" s="20" t="s">
        <v>68</v>
      </c>
      <c r="G3" s="20" t="s">
        <v>69</v>
      </c>
      <c r="H3" s="20" t="s">
        <v>70</v>
      </c>
      <c r="I3" s="20" t="s">
        <v>71</v>
      </c>
      <c r="J3" s="20" t="s">
        <v>72</v>
      </c>
    </row>
    <row r="4" spans="1:20" x14ac:dyDescent="0.2">
      <c r="A4" s="82" t="s">
        <v>65</v>
      </c>
      <c r="B4" s="89">
        <v>1858236</v>
      </c>
      <c r="C4" s="89">
        <v>1010897</v>
      </c>
      <c r="D4" s="90">
        <v>0.54400894181363402</v>
      </c>
      <c r="E4" s="89">
        <v>847339</v>
      </c>
      <c r="F4" s="90">
        <v>0.45599105818636604</v>
      </c>
      <c r="G4" s="89">
        <v>134973</v>
      </c>
      <c r="H4" s="90">
        <v>7.2635015143394058E-2</v>
      </c>
      <c r="I4" s="89">
        <v>712366</v>
      </c>
      <c r="J4" s="90">
        <v>0.38335604304297194</v>
      </c>
    </row>
    <row r="5" spans="1:20" ht="12.75" customHeight="1" x14ac:dyDescent="0.2">
      <c r="A5" s="59" t="s">
        <v>53</v>
      </c>
      <c r="B5" s="30">
        <v>1573418</v>
      </c>
      <c r="C5" s="30">
        <v>961156</v>
      </c>
      <c r="D5" s="60">
        <v>0.61087136412574405</v>
      </c>
      <c r="E5" s="30">
        <v>612262</v>
      </c>
      <c r="F5" s="60">
        <v>0.389128635874256</v>
      </c>
      <c r="G5" s="30">
        <v>113993</v>
      </c>
      <c r="H5" s="60">
        <v>7.2449279212516954E-2</v>
      </c>
      <c r="I5" s="30">
        <v>498269</v>
      </c>
      <c r="J5" s="60">
        <v>0.31667935666173896</v>
      </c>
    </row>
    <row r="6" spans="1:20" ht="12.75" customHeight="1" x14ac:dyDescent="0.2">
      <c r="A6" s="86" t="s">
        <v>66</v>
      </c>
      <c r="B6" s="30">
        <v>276313</v>
      </c>
      <c r="C6" s="30">
        <v>47747</v>
      </c>
      <c r="D6" s="60">
        <v>0.17280041112795996</v>
      </c>
      <c r="E6" s="30">
        <v>228566</v>
      </c>
      <c r="F6" s="60">
        <v>0.82719958887204004</v>
      </c>
      <c r="G6" s="30">
        <v>20518</v>
      </c>
      <c r="H6" s="60">
        <v>7.4256368683340998E-2</v>
      </c>
      <c r="I6" s="30">
        <v>208048</v>
      </c>
      <c r="J6" s="60">
        <v>0.75294322018869908</v>
      </c>
    </row>
    <row r="7" spans="1:20" s="9" customFormat="1" x14ac:dyDescent="0.2">
      <c r="A7" s="34" t="s">
        <v>62</v>
      </c>
      <c r="B7" s="143"/>
      <c r="C7" s="143"/>
      <c r="D7" s="143"/>
      <c r="E7" s="143"/>
      <c r="F7" s="143"/>
      <c r="G7" s="143"/>
      <c r="H7" s="143"/>
      <c r="I7" s="143"/>
      <c r="J7" s="143"/>
      <c r="K7" s="143"/>
    </row>
    <row r="8" spans="1:20" s="17" customFormat="1" x14ac:dyDescent="0.2">
      <c r="A8" s="114" t="s">
        <v>128</v>
      </c>
    </row>
    <row r="9" spans="1:20" s="35" customFormat="1" ht="12.75" customHeight="1" x14ac:dyDescent="0.2"/>
    <row r="10" spans="1:20" s="35" customFormat="1" ht="12.75" customHeight="1" x14ac:dyDescent="0.2"/>
    <row r="11" spans="1:20" s="35" customFormat="1" ht="12.75" customHeight="1" x14ac:dyDescent="0.2">
      <c r="A11" s="38"/>
    </row>
    <row r="12" spans="1:20" s="35" customFormat="1" ht="12.75" customHeight="1" x14ac:dyDescent="0.2">
      <c r="A12" s="38"/>
    </row>
    <row r="13" spans="1:20" s="35" customFormat="1" ht="12.75" customHeight="1" x14ac:dyDescent="0.2"/>
    <row r="14" spans="1:20" s="35" customFormat="1" ht="12.75" customHeight="1" x14ac:dyDescent="0.2"/>
    <row r="15" spans="1:20" s="35" customFormat="1" ht="12.75" customHeight="1" x14ac:dyDescent="0.2">
      <c r="A15" s="38"/>
    </row>
    <row r="16" spans="1:20" ht="12.75" customHeight="1" x14ac:dyDescent="0.2"/>
    <row r="17" spans="1:9" ht="12.75" customHeight="1" x14ac:dyDescent="0.2">
      <c r="A17" s="126"/>
    </row>
    <row r="18" spans="1:9" x14ac:dyDescent="0.2">
      <c r="A18" s="125"/>
    </row>
    <row r="19" spans="1:9" ht="16.5" customHeight="1" x14ac:dyDescent="0.2">
      <c r="A19" s="126"/>
    </row>
    <row r="20" spans="1:9" x14ac:dyDescent="0.2">
      <c r="A20" s="9"/>
      <c r="I20" s="88"/>
    </row>
    <row r="21" spans="1:9" x14ac:dyDescent="0.2">
      <c r="A21" s="9"/>
      <c r="I21" s="88"/>
    </row>
    <row r="22" spans="1:9" x14ac:dyDescent="0.2">
      <c r="A22" s="54"/>
      <c r="I22" s="88"/>
    </row>
    <row r="23" spans="1:9" x14ac:dyDescent="0.2">
      <c r="A23" s="126"/>
    </row>
    <row r="24" spans="1:9" x14ac:dyDescent="0.2">
      <c r="A24" s="126"/>
    </row>
    <row r="25" spans="1:9" ht="12.75" customHeight="1" x14ac:dyDescent="0.2">
      <c r="A25" s="126"/>
    </row>
    <row r="26" spans="1:9" ht="12.75" customHeight="1" x14ac:dyDescent="0.2">
      <c r="A26" s="125"/>
    </row>
    <row r="27" spans="1:9" x14ac:dyDescent="0.2">
      <c r="A27" s="126"/>
    </row>
    <row r="28" spans="1:9" x14ac:dyDescent="0.2">
      <c r="A28" s="126"/>
    </row>
    <row r="107" spans="7:7" x14ac:dyDescent="0.2">
      <c r="G107" s="9"/>
    </row>
  </sheetData>
  <hyperlinks>
    <hyperlink ref="A2" location="Innehåll!A1" display="Tillbaka till innehåll" xr:uid="{7E2558C6-C52B-4531-8A07-8B2F3523583F}"/>
    <hyperlink ref="A8" location="Innehåll!A37" display="Generella förklaringar för alla tabeller" xr:uid="{60319D05-ADBF-467A-B22E-C9746A4CC2DE}"/>
  </hyperlinks>
  <pageMargins left="0.7" right="0.7" top="0.75" bottom="0.75" header="0.3" footer="0.3"/>
  <pageSetup paperSize="8"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T70"/>
  <sheetViews>
    <sheetView showGridLines="0" zoomScaleNormal="100" workbookViewId="0">
      <selection activeCell="B8" sqref="B8"/>
    </sheetView>
  </sheetViews>
  <sheetFormatPr defaultColWidth="9.140625" defaultRowHeight="12" x14ac:dyDescent="0.2"/>
  <cols>
    <col min="1" max="1" width="28.140625" style="155" customWidth="1"/>
    <col min="2" max="12" width="13.7109375" style="155" customWidth="1"/>
    <col min="13" max="16384" width="9.140625" style="155"/>
  </cols>
  <sheetData>
    <row r="1" spans="1:20" x14ac:dyDescent="0.2">
      <c r="A1" s="153" t="s">
        <v>202</v>
      </c>
      <c r="B1" s="145"/>
      <c r="C1" s="146"/>
      <c r="D1" s="146"/>
      <c r="E1" s="145"/>
      <c r="F1" s="145"/>
      <c r="G1" s="145"/>
      <c r="H1" s="145"/>
      <c r="I1" s="145"/>
      <c r="J1" s="145"/>
      <c r="K1" s="145"/>
      <c r="L1" s="145"/>
    </row>
    <row r="2" spans="1:20" s="9" customFormat="1" x14ac:dyDescent="0.2">
      <c r="A2" s="114" t="s">
        <v>127</v>
      </c>
      <c r="B2" s="143"/>
      <c r="C2" s="143"/>
      <c r="D2" s="143"/>
      <c r="E2" s="143"/>
      <c r="F2" s="143"/>
      <c r="G2" s="143"/>
      <c r="H2" s="143"/>
      <c r="I2" s="143"/>
      <c r="J2" s="143"/>
      <c r="K2" s="143"/>
      <c r="L2" s="143"/>
      <c r="M2" s="143"/>
      <c r="N2" s="143"/>
      <c r="O2" s="143"/>
      <c r="P2" s="143"/>
      <c r="Q2" s="143"/>
      <c r="R2" s="143"/>
      <c r="S2" s="143"/>
      <c r="T2" s="143"/>
    </row>
    <row r="3" spans="1:20" s="47" customFormat="1" ht="48" x14ac:dyDescent="0.2">
      <c r="A3" s="19" t="s">
        <v>35</v>
      </c>
      <c r="B3" s="20" t="s">
        <v>65</v>
      </c>
      <c r="C3" s="21" t="s">
        <v>66</v>
      </c>
      <c r="D3" s="21" t="s">
        <v>64</v>
      </c>
      <c r="E3" s="20" t="s">
        <v>22</v>
      </c>
      <c r="F3" s="20" t="s">
        <v>67</v>
      </c>
      <c r="G3" s="20" t="s">
        <v>21</v>
      </c>
      <c r="H3" s="20" t="s">
        <v>68</v>
      </c>
      <c r="I3" s="20" t="s">
        <v>69</v>
      </c>
      <c r="J3" s="20" t="s">
        <v>70</v>
      </c>
      <c r="K3" s="20" t="s">
        <v>71</v>
      </c>
      <c r="L3" s="20" t="s">
        <v>72</v>
      </c>
    </row>
    <row r="4" spans="1:20" s="47" customFormat="1" x14ac:dyDescent="0.2">
      <c r="A4" s="82" t="s">
        <v>173</v>
      </c>
      <c r="B4" s="89">
        <v>1858236</v>
      </c>
      <c r="C4" s="89">
        <v>276313</v>
      </c>
      <c r="D4" s="90">
        <v>0.14869639808937077</v>
      </c>
      <c r="E4" s="89">
        <v>1010897</v>
      </c>
      <c r="F4" s="90">
        <v>0.54400894181363402</v>
      </c>
      <c r="G4" s="89">
        <v>847339</v>
      </c>
      <c r="H4" s="90">
        <v>0.45599105818636604</v>
      </c>
      <c r="I4" s="89">
        <v>134973</v>
      </c>
      <c r="J4" s="90">
        <v>7.2635015143394058E-2</v>
      </c>
      <c r="K4" s="89">
        <v>712366</v>
      </c>
      <c r="L4" s="90">
        <v>0.38335604304297194</v>
      </c>
    </row>
    <row r="5" spans="1:20" s="47" customFormat="1" ht="12.75" customHeight="1" x14ac:dyDescent="0.2">
      <c r="A5" s="15" t="s">
        <v>36</v>
      </c>
      <c r="B5" s="30">
        <v>130097</v>
      </c>
      <c r="C5" s="30">
        <v>23012</v>
      </c>
      <c r="D5" s="60">
        <v>0.17688340238437478</v>
      </c>
      <c r="E5" s="30">
        <v>55122</v>
      </c>
      <c r="F5" s="60">
        <v>0.4236992397979969</v>
      </c>
      <c r="G5" s="30">
        <v>74975</v>
      </c>
      <c r="H5" s="60">
        <v>0.57630076020200316</v>
      </c>
      <c r="I5" s="30">
        <v>9672</v>
      </c>
      <c r="J5" s="60">
        <v>7.4344527544831937E-2</v>
      </c>
      <c r="K5" s="30">
        <v>65303</v>
      </c>
      <c r="L5" s="60">
        <v>0.50195623265717115</v>
      </c>
    </row>
    <row r="6" spans="1:20" s="47" customFormat="1" ht="12.75" customHeight="1" x14ac:dyDescent="0.2">
      <c r="A6" s="15" t="s">
        <v>37</v>
      </c>
      <c r="B6" s="30">
        <v>154126</v>
      </c>
      <c r="C6" s="30">
        <v>25076</v>
      </c>
      <c r="D6" s="60">
        <v>0.16269805224297007</v>
      </c>
      <c r="E6" s="30">
        <v>76151</v>
      </c>
      <c r="F6" s="60">
        <v>0.49408276345327851</v>
      </c>
      <c r="G6" s="30">
        <v>77975</v>
      </c>
      <c r="H6" s="60">
        <v>0.50591723654672149</v>
      </c>
      <c r="I6" s="30">
        <v>10649</v>
      </c>
      <c r="J6" s="60">
        <v>6.9092820160128729E-2</v>
      </c>
      <c r="K6" s="30">
        <v>67326</v>
      </c>
      <c r="L6" s="60">
        <v>0.43682441638659281</v>
      </c>
    </row>
    <row r="7" spans="1:20" s="47" customFormat="1" ht="12.75" customHeight="1" x14ac:dyDescent="0.2">
      <c r="A7" s="15" t="s">
        <v>38</v>
      </c>
      <c r="B7" s="30">
        <v>540875</v>
      </c>
      <c r="C7" s="30">
        <v>65362</v>
      </c>
      <c r="D7" s="60">
        <v>0.12084492720129421</v>
      </c>
      <c r="E7" s="30">
        <v>339471</v>
      </c>
      <c r="F7" s="60">
        <v>0.62763300207996298</v>
      </c>
      <c r="G7" s="30">
        <v>201404</v>
      </c>
      <c r="H7" s="60">
        <v>0.37236699792003697</v>
      </c>
      <c r="I7" s="30">
        <v>30245</v>
      </c>
      <c r="J7" s="60">
        <v>5.5918650335105159E-2</v>
      </c>
      <c r="K7" s="30">
        <v>171159</v>
      </c>
      <c r="L7" s="60">
        <v>0.31644834758493184</v>
      </c>
    </row>
    <row r="8" spans="1:20" s="47" customFormat="1" ht="12.75" customHeight="1" x14ac:dyDescent="0.2">
      <c r="A8" s="15" t="s">
        <v>39</v>
      </c>
      <c r="B8" s="30">
        <v>187033</v>
      </c>
      <c r="C8" s="30">
        <v>33778</v>
      </c>
      <c r="D8" s="60">
        <v>0.18059914560532098</v>
      </c>
      <c r="E8" s="30">
        <v>86198</v>
      </c>
      <c r="F8" s="60">
        <v>0.46087054156218421</v>
      </c>
      <c r="G8" s="30">
        <v>100835</v>
      </c>
      <c r="H8" s="60">
        <v>0.53912945843781579</v>
      </c>
      <c r="I8" s="30">
        <v>16406</v>
      </c>
      <c r="J8" s="60">
        <v>8.7717140825415832E-2</v>
      </c>
      <c r="K8" s="30">
        <v>84429</v>
      </c>
      <c r="L8" s="60">
        <v>0.45141231761240003</v>
      </c>
    </row>
    <row r="9" spans="1:20" s="47" customFormat="1" ht="12.75" customHeight="1" x14ac:dyDescent="0.2">
      <c r="A9" s="15" t="s">
        <v>40</v>
      </c>
      <c r="B9" s="30">
        <v>336876</v>
      </c>
      <c r="C9" s="30">
        <v>49262</v>
      </c>
      <c r="D9" s="60">
        <v>0.14623184792030303</v>
      </c>
      <c r="E9" s="30">
        <v>182286</v>
      </c>
      <c r="F9" s="60">
        <v>0.54110711359669428</v>
      </c>
      <c r="G9" s="30">
        <v>154590</v>
      </c>
      <c r="H9" s="60">
        <v>0.45889288640330572</v>
      </c>
      <c r="I9" s="30">
        <v>28868</v>
      </c>
      <c r="J9" s="60">
        <v>8.5693252116505775E-2</v>
      </c>
      <c r="K9" s="30">
        <v>125722</v>
      </c>
      <c r="L9" s="60">
        <v>0.37319963428679986</v>
      </c>
    </row>
    <row r="10" spans="1:20" s="47" customFormat="1" ht="12.75" customHeight="1" x14ac:dyDescent="0.2">
      <c r="A10" s="15" t="s">
        <v>41</v>
      </c>
      <c r="B10" s="30">
        <v>353839</v>
      </c>
      <c r="C10" s="30">
        <v>51095</v>
      </c>
      <c r="D10" s="60">
        <v>0.14440183247183042</v>
      </c>
      <c r="E10" s="30">
        <v>192745</v>
      </c>
      <c r="F10" s="60">
        <v>0.54472514335615918</v>
      </c>
      <c r="G10" s="30">
        <v>161094</v>
      </c>
      <c r="H10" s="60">
        <v>0.45527485664384082</v>
      </c>
      <c r="I10" s="30">
        <v>29340</v>
      </c>
      <c r="J10" s="60">
        <v>8.2919067711586344E-2</v>
      </c>
      <c r="K10" s="30">
        <v>131754</v>
      </c>
      <c r="L10" s="60">
        <v>0.37235578893225452</v>
      </c>
    </row>
    <row r="11" spans="1:20" s="47" customFormat="1" ht="12.75" customHeight="1" x14ac:dyDescent="0.2">
      <c r="A11" s="15" t="s">
        <v>42</v>
      </c>
      <c r="B11" s="30">
        <v>141492</v>
      </c>
      <c r="C11" s="30">
        <v>25644</v>
      </c>
      <c r="D11" s="60">
        <v>0.18123992875922312</v>
      </c>
      <c r="E11" s="30">
        <v>70987</v>
      </c>
      <c r="F11" s="60">
        <v>0.50170327651033275</v>
      </c>
      <c r="G11" s="30">
        <v>70505</v>
      </c>
      <c r="H11" s="60">
        <v>0.49829672348966725</v>
      </c>
      <c r="I11" s="30">
        <v>8755</v>
      </c>
      <c r="J11" s="60">
        <v>6.1876289825573187E-2</v>
      </c>
      <c r="K11" s="30">
        <v>61750</v>
      </c>
      <c r="L11" s="60">
        <v>0.43642043366409411</v>
      </c>
    </row>
    <row r="12" spans="1:20" s="9" customFormat="1" x14ac:dyDescent="0.2">
      <c r="A12" s="34" t="s">
        <v>62</v>
      </c>
      <c r="B12" s="143"/>
      <c r="C12" s="143"/>
      <c r="D12" s="143"/>
      <c r="E12" s="143"/>
      <c r="F12" s="143"/>
      <c r="G12" s="143"/>
      <c r="H12" s="143"/>
      <c r="I12" s="143"/>
      <c r="J12" s="143"/>
      <c r="K12" s="143"/>
      <c r="L12" s="143"/>
      <c r="M12" s="143"/>
    </row>
    <row r="13" spans="1:20" s="17" customFormat="1" ht="15" customHeight="1" x14ac:dyDescent="0.2">
      <c r="A13" s="127" t="s">
        <v>136</v>
      </c>
    </row>
    <row r="14" spans="1:20" s="17" customFormat="1" ht="15" customHeight="1" x14ac:dyDescent="0.2">
      <c r="A14" s="9" t="s">
        <v>174</v>
      </c>
    </row>
    <row r="15" spans="1:20" s="17" customFormat="1" x14ac:dyDescent="0.2">
      <c r="A15" s="114" t="s">
        <v>128</v>
      </c>
    </row>
    <row r="70" spans="7:7" x14ac:dyDescent="0.2">
      <c r="G70" s="156"/>
    </row>
  </sheetData>
  <hyperlinks>
    <hyperlink ref="A2" location="Innehåll!A1" display="Tillbaka till innehåll" xr:uid="{97BF7E8B-1B1F-4564-90F2-670A213BD976}"/>
    <hyperlink ref="A15" location="Innehåll!A37" display="Generella förklaringar för alla tabeller" xr:uid="{E7785BD4-CBD1-4749-A804-4DCF78DB482E}"/>
  </hyperlinks>
  <pageMargins left="0.7" right="0.7" top="0.75" bottom="0.75" header="0.3" footer="0.3"/>
  <pageSetup paperSize="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tabColor theme="4" tint="0.79998168889431442"/>
    <pageSetUpPr fitToPage="1"/>
  </sheetPr>
  <dimension ref="A1:T35"/>
  <sheetViews>
    <sheetView showGridLines="0" zoomScaleNormal="100" zoomScalePageLayoutView="150" workbookViewId="0">
      <selection activeCell="B8" sqref="B8"/>
    </sheetView>
  </sheetViews>
  <sheetFormatPr defaultColWidth="8.85546875" defaultRowHeight="12" x14ac:dyDescent="0.2"/>
  <cols>
    <col min="1" max="1" width="38.5703125" style="7" customWidth="1"/>
    <col min="2" max="12" width="13.5703125" style="7" customWidth="1"/>
    <col min="13" max="16384" width="8.85546875" style="7"/>
  </cols>
  <sheetData>
    <row r="1" spans="1:20" ht="14.25" customHeight="1" x14ac:dyDescent="0.2">
      <c r="A1" s="1" t="s">
        <v>201</v>
      </c>
      <c r="B1" s="14"/>
      <c r="C1" s="14"/>
      <c r="D1" s="14"/>
      <c r="E1" s="14"/>
      <c r="F1" s="14"/>
      <c r="G1" s="14"/>
    </row>
    <row r="2" spans="1:20" x14ac:dyDescent="0.2">
      <c r="A2" s="16" t="s">
        <v>127</v>
      </c>
      <c r="B2" s="6"/>
      <c r="C2" s="6"/>
      <c r="D2" s="6"/>
      <c r="E2" s="6"/>
      <c r="F2" s="6"/>
      <c r="G2" s="6"/>
      <c r="H2" s="6"/>
      <c r="I2" s="6"/>
      <c r="J2" s="6"/>
      <c r="K2" s="6"/>
      <c r="L2" s="6"/>
      <c r="M2" s="6"/>
      <c r="N2" s="6"/>
      <c r="O2" s="6"/>
      <c r="P2" s="6"/>
      <c r="Q2" s="6"/>
      <c r="R2" s="6"/>
      <c r="S2" s="6"/>
      <c r="T2" s="6"/>
    </row>
    <row r="3" spans="1:20" s="9" customFormat="1" ht="48" x14ac:dyDescent="0.2">
      <c r="A3" s="144" t="s">
        <v>31</v>
      </c>
      <c r="B3" s="145" t="s">
        <v>92</v>
      </c>
      <c r="C3" s="145" t="s">
        <v>66</v>
      </c>
      <c r="D3" s="145" t="s">
        <v>101</v>
      </c>
      <c r="E3" s="145" t="s">
        <v>93</v>
      </c>
      <c r="F3" s="145" t="s">
        <v>94</v>
      </c>
      <c r="G3" s="145" t="s">
        <v>95</v>
      </c>
      <c r="H3" s="145" t="s">
        <v>96</v>
      </c>
      <c r="I3" s="145" t="s">
        <v>97</v>
      </c>
      <c r="J3" s="145" t="s">
        <v>98</v>
      </c>
      <c r="K3" s="145" t="s">
        <v>99</v>
      </c>
      <c r="L3" s="145" t="s">
        <v>100</v>
      </c>
    </row>
    <row r="4" spans="1:20" x14ac:dyDescent="0.2">
      <c r="A4" s="23" t="s">
        <v>63</v>
      </c>
      <c r="B4" s="119">
        <v>941475</v>
      </c>
      <c r="C4" s="119">
        <v>246662</v>
      </c>
      <c r="D4" s="84">
        <v>0.26199527337422662</v>
      </c>
      <c r="E4" s="119">
        <v>157841</v>
      </c>
      <c r="F4" s="84">
        <v>0.16765288510050722</v>
      </c>
      <c r="G4" s="119">
        <v>783634</v>
      </c>
      <c r="H4" s="84">
        <v>0.83234711489949298</v>
      </c>
      <c r="I4" s="119">
        <v>49196</v>
      </c>
      <c r="J4" s="84">
        <v>5.2254175600000001E-2</v>
      </c>
      <c r="K4" s="119">
        <v>731670</v>
      </c>
      <c r="L4" s="84">
        <v>0.77715287182346848</v>
      </c>
    </row>
    <row r="5" spans="1:20" ht="12.75" customHeight="1" x14ac:dyDescent="0.2">
      <c r="A5" s="103" t="s">
        <v>19</v>
      </c>
      <c r="B5" s="43">
        <v>100291</v>
      </c>
      <c r="C5" s="43">
        <v>23151</v>
      </c>
      <c r="D5" s="44">
        <v>0.23083826066147514</v>
      </c>
      <c r="E5" s="43">
        <v>22453</v>
      </c>
      <c r="F5" s="44">
        <v>0.22387851352564039</v>
      </c>
      <c r="G5" s="43">
        <v>77838</v>
      </c>
      <c r="H5" s="44">
        <v>0.77612148647435963</v>
      </c>
      <c r="I5" s="43">
        <v>6791</v>
      </c>
      <c r="J5" s="44">
        <v>6.7712955300000002E-2</v>
      </c>
      <c r="K5" s="43">
        <v>70766</v>
      </c>
      <c r="L5" s="44">
        <v>0.70560668454796538</v>
      </c>
    </row>
    <row r="6" spans="1:20" ht="12.75" customHeight="1" x14ac:dyDescent="0.2">
      <c r="A6" s="33" t="s">
        <v>18</v>
      </c>
      <c r="B6" s="6">
        <v>95226</v>
      </c>
      <c r="C6" s="6">
        <v>21858</v>
      </c>
      <c r="D6" s="8">
        <v>0.22953815134522085</v>
      </c>
      <c r="E6" s="6">
        <v>20918</v>
      </c>
      <c r="F6" s="8">
        <v>0.21966689769600739</v>
      </c>
      <c r="G6" s="6">
        <v>74308</v>
      </c>
      <c r="H6" s="8">
        <v>0.78033310230399255</v>
      </c>
      <c r="I6" s="6">
        <v>6556</v>
      </c>
      <c r="J6" s="8">
        <v>6.8846743500000002E-2</v>
      </c>
      <c r="K6" s="6">
        <v>67526</v>
      </c>
      <c r="L6" s="8">
        <v>0.70911305735828456</v>
      </c>
    </row>
    <row r="7" spans="1:20" ht="12.75" customHeight="1" x14ac:dyDescent="0.2">
      <c r="A7" s="33" t="s">
        <v>17</v>
      </c>
      <c r="B7" s="6">
        <v>5065</v>
      </c>
      <c r="C7" s="6">
        <v>1293</v>
      </c>
      <c r="D7" s="8">
        <v>0.25528134254689044</v>
      </c>
      <c r="E7" s="6">
        <v>1535</v>
      </c>
      <c r="F7" s="8">
        <v>0.30306021717670284</v>
      </c>
      <c r="G7" s="6">
        <v>3530</v>
      </c>
      <c r="H7" s="8">
        <v>0.69693978282329716</v>
      </c>
      <c r="I7" s="6">
        <v>235</v>
      </c>
      <c r="J7" s="8">
        <v>4.6396841100000003E-2</v>
      </c>
      <c r="K7" s="6">
        <v>3240</v>
      </c>
      <c r="L7" s="8">
        <v>0.63968410661401776</v>
      </c>
    </row>
    <row r="8" spans="1:20" ht="12.75" customHeight="1" x14ac:dyDescent="0.2">
      <c r="A8" s="103" t="s">
        <v>207</v>
      </c>
      <c r="B8" s="43">
        <v>134068</v>
      </c>
      <c r="C8" s="43">
        <v>27949</v>
      </c>
      <c r="D8" s="44">
        <v>0.2084688367097294</v>
      </c>
      <c r="E8" s="43">
        <v>44894</v>
      </c>
      <c r="F8" s="44">
        <v>0.33485992183071278</v>
      </c>
      <c r="G8" s="43">
        <v>89174</v>
      </c>
      <c r="H8" s="44">
        <v>0.66514007816928722</v>
      </c>
      <c r="I8" s="43">
        <v>5719</v>
      </c>
      <c r="J8" s="44">
        <v>4.2657457400000001E-2</v>
      </c>
      <c r="K8" s="43">
        <v>83195</v>
      </c>
      <c r="L8" s="44">
        <v>0.62054330638183608</v>
      </c>
    </row>
    <row r="9" spans="1:20" ht="12.75" customHeight="1" x14ac:dyDescent="0.2">
      <c r="A9" s="33" t="s">
        <v>32</v>
      </c>
      <c r="B9" s="6">
        <v>92417</v>
      </c>
      <c r="C9" s="6">
        <v>19097</v>
      </c>
      <c r="D9" s="8">
        <v>0.20663947109298073</v>
      </c>
      <c r="E9" s="6">
        <v>29973</v>
      </c>
      <c r="F9" s="8">
        <v>0.3243234469848621</v>
      </c>
      <c r="G9" s="6">
        <v>62444</v>
      </c>
      <c r="H9" s="8">
        <v>0.67567655301513796</v>
      </c>
      <c r="I9" s="6">
        <v>4257</v>
      </c>
      <c r="J9" s="8">
        <v>4.6062953800000001E-2</v>
      </c>
      <c r="K9" s="6">
        <v>58017</v>
      </c>
      <c r="L9" s="8">
        <v>0.62777411082376622</v>
      </c>
    </row>
    <row r="10" spans="1:20" ht="12.75" customHeight="1" x14ac:dyDescent="0.2">
      <c r="A10" s="33" t="s">
        <v>33</v>
      </c>
      <c r="B10" s="6">
        <v>4657</v>
      </c>
      <c r="C10" s="6">
        <v>1159</v>
      </c>
      <c r="D10" s="8">
        <v>0.24887266480566891</v>
      </c>
      <c r="E10" s="6">
        <v>707</v>
      </c>
      <c r="F10" s="8">
        <v>0.15181447283659008</v>
      </c>
      <c r="G10" s="6">
        <v>3950</v>
      </c>
      <c r="H10" s="8">
        <v>0.84818552716340989</v>
      </c>
      <c r="I10" s="6">
        <v>48</v>
      </c>
      <c r="J10" s="8">
        <v>1.0307064600000001E-2</v>
      </c>
      <c r="K10" s="6">
        <v>3895</v>
      </c>
      <c r="L10" s="8">
        <v>0.83637534893708398</v>
      </c>
    </row>
    <row r="11" spans="1:20" ht="12.75" customHeight="1" x14ac:dyDescent="0.2">
      <c r="A11" s="33" t="s">
        <v>34</v>
      </c>
      <c r="B11" s="6">
        <v>36994</v>
      </c>
      <c r="C11" s="6">
        <v>7693</v>
      </c>
      <c r="D11" s="8">
        <v>0.20795264096880575</v>
      </c>
      <c r="E11" s="6">
        <v>14214</v>
      </c>
      <c r="F11" s="8">
        <v>0.38422446883278372</v>
      </c>
      <c r="G11" s="6">
        <v>22780</v>
      </c>
      <c r="H11" s="8">
        <v>0.61577553116721628</v>
      </c>
      <c r="I11" s="6">
        <v>1414</v>
      </c>
      <c r="J11" s="8">
        <v>3.8222414400000002E-2</v>
      </c>
      <c r="K11" s="6">
        <v>21283</v>
      </c>
      <c r="L11" s="8">
        <v>0.57530950965021355</v>
      </c>
    </row>
    <row r="12" spans="1:20" ht="12.75" customHeight="1" x14ac:dyDescent="0.2">
      <c r="A12" s="107" t="s">
        <v>16</v>
      </c>
      <c r="B12" s="43">
        <v>24640</v>
      </c>
      <c r="C12" s="43">
        <v>6478</v>
      </c>
      <c r="D12" s="44">
        <v>0.26290584415584417</v>
      </c>
      <c r="E12" s="43">
        <v>4434</v>
      </c>
      <c r="F12" s="44">
        <v>0.1799512987012987</v>
      </c>
      <c r="G12" s="43">
        <v>20206</v>
      </c>
      <c r="H12" s="44">
        <v>0.82004870129870133</v>
      </c>
      <c r="I12" s="43">
        <v>1736</v>
      </c>
      <c r="J12" s="44">
        <v>7.0454545499999993E-2</v>
      </c>
      <c r="K12" s="43">
        <v>18315</v>
      </c>
      <c r="L12" s="44">
        <v>0.7433035714285714</v>
      </c>
    </row>
    <row r="13" spans="1:20" ht="12.75" customHeight="1" x14ac:dyDescent="0.2">
      <c r="A13" s="33" t="s">
        <v>47</v>
      </c>
      <c r="B13" s="6">
        <v>10461</v>
      </c>
      <c r="C13" s="6">
        <v>2641</v>
      </c>
      <c r="D13" s="8">
        <v>0.25246152375489916</v>
      </c>
      <c r="E13" s="6">
        <v>1888</v>
      </c>
      <c r="F13" s="8">
        <v>0.18047987764076096</v>
      </c>
      <c r="G13" s="6">
        <v>8573</v>
      </c>
      <c r="H13" s="8">
        <v>0.81952012235923921</v>
      </c>
      <c r="I13" s="6">
        <v>879</v>
      </c>
      <c r="J13" s="8">
        <v>8.4026383699999999E-2</v>
      </c>
      <c r="K13" s="6">
        <v>7608</v>
      </c>
      <c r="L13" s="8">
        <v>0.7272727272727274</v>
      </c>
    </row>
    <row r="14" spans="1:20" ht="12.75" customHeight="1" x14ac:dyDescent="0.2">
      <c r="A14" s="33" t="s">
        <v>48</v>
      </c>
      <c r="B14" s="6">
        <v>14179</v>
      </c>
      <c r="C14" s="6">
        <v>3837</v>
      </c>
      <c r="D14" s="8">
        <v>0.27061146766344596</v>
      </c>
      <c r="E14" s="6">
        <v>2546</v>
      </c>
      <c r="F14" s="8">
        <v>0.17956132308343326</v>
      </c>
      <c r="G14" s="6">
        <v>11633</v>
      </c>
      <c r="H14" s="8">
        <v>0.82043867691656691</v>
      </c>
      <c r="I14" s="6">
        <v>857</v>
      </c>
      <c r="J14" s="8">
        <v>6.0441498000000003E-2</v>
      </c>
      <c r="K14" s="6">
        <v>10707</v>
      </c>
      <c r="L14" s="8">
        <v>0.75513082727978009</v>
      </c>
    </row>
    <row r="15" spans="1:20" ht="12.75" customHeight="1" x14ac:dyDescent="0.2">
      <c r="A15" s="103" t="s">
        <v>15</v>
      </c>
      <c r="B15" s="43">
        <v>97773</v>
      </c>
      <c r="C15" s="43">
        <v>20598</v>
      </c>
      <c r="D15" s="44">
        <v>0.21067165781964345</v>
      </c>
      <c r="E15" s="43">
        <v>16868</v>
      </c>
      <c r="F15" s="44">
        <v>0.17252206641915457</v>
      </c>
      <c r="G15" s="43">
        <v>80905</v>
      </c>
      <c r="H15" s="44">
        <v>0.82747793358084543</v>
      </c>
      <c r="I15" s="43">
        <v>9404</v>
      </c>
      <c r="J15" s="44">
        <v>9.6181972500000004E-2</v>
      </c>
      <c r="K15" s="43">
        <v>71236</v>
      </c>
      <c r="L15" s="44">
        <v>0.72858560134188377</v>
      </c>
    </row>
    <row r="16" spans="1:20" ht="12.75" customHeight="1" x14ac:dyDescent="0.2">
      <c r="A16" s="33" t="s">
        <v>14</v>
      </c>
      <c r="B16" s="6">
        <v>7453</v>
      </c>
      <c r="C16" s="6">
        <v>1708</v>
      </c>
      <c r="D16" s="8">
        <v>0.22916946196162621</v>
      </c>
      <c r="E16" s="6">
        <v>1045</v>
      </c>
      <c r="F16" s="8">
        <v>0.14021199516973032</v>
      </c>
      <c r="G16" s="6">
        <v>6408</v>
      </c>
      <c r="H16" s="8">
        <v>0.85978800483026974</v>
      </c>
      <c r="I16" s="6">
        <v>793</v>
      </c>
      <c r="J16" s="8">
        <v>0.1064001073</v>
      </c>
      <c r="K16" s="6">
        <v>5599</v>
      </c>
      <c r="L16" s="8">
        <v>0.75124111096202872</v>
      </c>
    </row>
    <row r="17" spans="1:12" ht="12.75" customHeight="1" x14ac:dyDescent="0.2">
      <c r="A17" s="33" t="s">
        <v>13</v>
      </c>
      <c r="B17" s="6">
        <v>76455</v>
      </c>
      <c r="C17" s="6">
        <v>15860</v>
      </c>
      <c r="D17" s="8">
        <v>0.20744228631220979</v>
      </c>
      <c r="E17" s="6">
        <v>12103</v>
      </c>
      <c r="F17" s="8">
        <v>0.15830226930874369</v>
      </c>
      <c r="G17" s="6">
        <v>64352</v>
      </c>
      <c r="H17" s="8">
        <v>0.84169773069125631</v>
      </c>
      <c r="I17" s="6">
        <v>6563</v>
      </c>
      <c r="J17" s="8">
        <v>8.5841344599999994E-2</v>
      </c>
      <c r="K17" s="6">
        <v>57586</v>
      </c>
      <c r="L17" s="8">
        <v>0.75320122948139434</v>
      </c>
    </row>
    <row r="18" spans="1:12" ht="12.75" customHeight="1" x14ac:dyDescent="0.2">
      <c r="A18" s="33" t="s">
        <v>49</v>
      </c>
      <c r="B18" s="6">
        <v>6713</v>
      </c>
      <c r="C18" s="6">
        <v>1559</v>
      </c>
      <c r="D18" s="8">
        <v>0.23223596007746164</v>
      </c>
      <c r="E18" s="6">
        <v>1251</v>
      </c>
      <c r="F18" s="8">
        <v>0.18635483390436466</v>
      </c>
      <c r="G18" s="6">
        <v>5462</v>
      </c>
      <c r="H18" s="8">
        <v>0.81364516609563542</v>
      </c>
      <c r="I18" s="6">
        <v>1840</v>
      </c>
      <c r="J18" s="8">
        <v>0.27409503950000003</v>
      </c>
      <c r="K18" s="6">
        <v>3588</v>
      </c>
      <c r="L18" s="8">
        <v>0.53448532697750628</v>
      </c>
    </row>
    <row r="19" spans="1:12" ht="12.75" customHeight="1" x14ac:dyDescent="0.2">
      <c r="A19" s="33" t="s">
        <v>12</v>
      </c>
      <c r="B19" s="6">
        <v>7152</v>
      </c>
      <c r="C19" s="6">
        <v>1471</v>
      </c>
      <c r="D19" s="8">
        <v>0.20567673378076062</v>
      </c>
      <c r="E19" s="6">
        <v>2469</v>
      </c>
      <c r="F19" s="8">
        <v>0.34521812080536912</v>
      </c>
      <c r="G19" s="6">
        <v>4683</v>
      </c>
      <c r="H19" s="8">
        <v>0.65478187919463082</v>
      </c>
      <c r="I19" s="6">
        <v>208</v>
      </c>
      <c r="J19" s="8">
        <v>2.9082773999999999E-2</v>
      </c>
      <c r="K19" s="6">
        <v>4463</v>
      </c>
      <c r="L19" s="8">
        <v>0.62402125279642062</v>
      </c>
    </row>
    <row r="20" spans="1:12" ht="12.75" customHeight="1" x14ac:dyDescent="0.2">
      <c r="A20" s="103" t="s">
        <v>11</v>
      </c>
      <c r="B20" s="43">
        <v>128382</v>
      </c>
      <c r="C20" s="43">
        <v>43286</v>
      </c>
      <c r="D20" s="44">
        <v>0.33716564627439982</v>
      </c>
      <c r="E20" s="43">
        <v>25960</v>
      </c>
      <c r="F20" s="44">
        <v>0.20220903241887492</v>
      </c>
      <c r="G20" s="43">
        <v>102422</v>
      </c>
      <c r="H20" s="44">
        <v>0.79779096758112522</v>
      </c>
      <c r="I20" s="43">
        <v>2757</v>
      </c>
      <c r="J20" s="44">
        <v>2.1474973099999999E-2</v>
      </c>
      <c r="K20" s="43">
        <v>99509</v>
      </c>
      <c r="L20" s="44">
        <v>0.77510087083859103</v>
      </c>
    </row>
    <row r="21" spans="1:12" ht="12.75" customHeight="1" x14ac:dyDescent="0.2">
      <c r="A21" s="33" t="s">
        <v>10</v>
      </c>
      <c r="B21" s="6">
        <v>71487</v>
      </c>
      <c r="C21" s="6">
        <v>27699</v>
      </c>
      <c r="D21" s="8">
        <v>0.38746905031684081</v>
      </c>
      <c r="E21" s="6">
        <v>9197</v>
      </c>
      <c r="F21" s="8">
        <v>0.12865276204065074</v>
      </c>
      <c r="G21" s="6">
        <v>62290</v>
      </c>
      <c r="H21" s="8">
        <v>0.87134723795934921</v>
      </c>
      <c r="I21" s="6">
        <v>1605</v>
      </c>
      <c r="J21" s="8">
        <v>2.2451634599999999E-2</v>
      </c>
      <c r="K21" s="6">
        <v>60607</v>
      </c>
      <c r="L21" s="8">
        <v>0.84780449592233553</v>
      </c>
    </row>
    <row r="22" spans="1:12" ht="12.75" customHeight="1" x14ac:dyDescent="0.2">
      <c r="A22" s="33" t="s">
        <v>9</v>
      </c>
      <c r="B22" s="6">
        <v>25802</v>
      </c>
      <c r="C22" s="6">
        <v>7084</v>
      </c>
      <c r="D22" s="8">
        <v>0.27455236028214869</v>
      </c>
      <c r="E22" s="6">
        <v>10424</v>
      </c>
      <c r="F22" s="8">
        <v>0.40399968994651575</v>
      </c>
      <c r="G22" s="6">
        <v>15378</v>
      </c>
      <c r="H22" s="8">
        <v>0.59600031005348419</v>
      </c>
      <c r="I22" s="6" t="s">
        <v>204</v>
      </c>
      <c r="J22" s="8" t="s">
        <v>205</v>
      </c>
      <c r="K22" s="6">
        <v>15362</v>
      </c>
      <c r="L22" s="8">
        <v>0.59538020308503214</v>
      </c>
    </row>
    <row r="23" spans="1:12" ht="12.75" customHeight="1" x14ac:dyDescent="0.2">
      <c r="A23" s="33" t="s">
        <v>8</v>
      </c>
      <c r="B23" s="6">
        <v>31093</v>
      </c>
      <c r="C23" s="6">
        <v>8503</v>
      </c>
      <c r="D23" s="8">
        <v>0.2734699128421188</v>
      </c>
      <c r="E23" s="6">
        <v>6339</v>
      </c>
      <c r="F23" s="8">
        <v>0.20387225420512656</v>
      </c>
      <c r="G23" s="6">
        <v>24754</v>
      </c>
      <c r="H23" s="8">
        <v>0.79612774579487355</v>
      </c>
      <c r="I23" s="6">
        <v>1152</v>
      </c>
      <c r="J23" s="8">
        <v>3.7050139900000001E-2</v>
      </c>
      <c r="K23" s="6">
        <v>23540</v>
      </c>
      <c r="L23" s="8">
        <v>0.75708358794583985</v>
      </c>
    </row>
    <row r="24" spans="1:12" ht="12.75" customHeight="1" x14ac:dyDescent="0.2">
      <c r="A24" s="103" t="s">
        <v>7</v>
      </c>
      <c r="B24" s="43">
        <v>24943</v>
      </c>
      <c r="C24" s="43">
        <v>6628</v>
      </c>
      <c r="D24" s="44">
        <v>0.26572585494928436</v>
      </c>
      <c r="E24" s="43">
        <v>5399</v>
      </c>
      <c r="F24" s="44">
        <v>0.21645351401194723</v>
      </c>
      <c r="G24" s="43">
        <v>19544</v>
      </c>
      <c r="H24" s="44">
        <v>0.78354648598805288</v>
      </c>
      <c r="I24" s="43">
        <v>2264</v>
      </c>
      <c r="J24" s="44">
        <v>9.0766948599999994E-2</v>
      </c>
      <c r="K24" s="43">
        <v>17236</v>
      </c>
      <c r="L24" s="44">
        <v>0.69101551537505512</v>
      </c>
    </row>
    <row r="25" spans="1:12" ht="12.75" customHeight="1" x14ac:dyDescent="0.2">
      <c r="A25" s="103" t="s">
        <v>6</v>
      </c>
      <c r="B25" s="43">
        <v>18637</v>
      </c>
      <c r="C25" s="43">
        <v>5441</v>
      </c>
      <c r="D25" s="44">
        <v>0.29194612866877717</v>
      </c>
      <c r="E25" s="43">
        <v>4515</v>
      </c>
      <c r="F25" s="44">
        <v>0.24226002038954769</v>
      </c>
      <c r="G25" s="43">
        <v>14122</v>
      </c>
      <c r="H25" s="44">
        <v>0.75773997961045236</v>
      </c>
      <c r="I25" s="43">
        <v>840</v>
      </c>
      <c r="J25" s="44">
        <v>4.5071631700000003E-2</v>
      </c>
      <c r="K25" s="43">
        <v>13053</v>
      </c>
      <c r="L25" s="44">
        <v>0.70038096260127702</v>
      </c>
    </row>
    <row r="26" spans="1:12" ht="12.75" customHeight="1" x14ac:dyDescent="0.2">
      <c r="A26" s="103" t="s">
        <v>5</v>
      </c>
      <c r="B26" s="43">
        <v>36075</v>
      </c>
      <c r="C26" s="43">
        <v>11033</v>
      </c>
      <c r="D26" s="44">
        <v>0.30583506583506581</v>
      </c>
      <c r="E26" s="43">
        <v>4730</v>
      </c>
      <c r="F26" s="44">
        <v>0.1311157311157311</v>
      </c>
      <c r="G26" s="43">
        <v>31345</v>
      </c>
      <c r="H26" s="44">
        <v>0.86888426888426884</v>
      </c>
      <c r="I26" s="43">
        <v>2604</v>
      </c>
      <c r="J26" s="44">
        <v>7.2182952199999997E-2</v>
      </c>
      <c r="K26" s="43">
        <v>28619</v>
      </c>
      <c r="L26" s="44">
        <v>0.79331947331947339</v>
      </c>
    </row>
    <row r="27" spans="1:12" ht="12.75" customHeight="1" x14ac:dyDescent="0.2">
      <c r="A27" s="103" t="s">
        <v>4</v>
      </c>
      <c r="B27" s="43">
        <v>80386</v>
      </c>
      <c r="C27" s="43">
        <v>17266</v>
      </c>
      <c r="D27" s="44">
        <v>0.21478864478889359</v>
      </c>
      <c r="E27" s="43">
        <v>2022</v>
      </c>
      <c r="F27" s="44">
        <v>2.5153633717313963E-2</v>
      </c>
      <c r="G27" s="43">
        <v>78364</v>
      </c>
      <c r="H27" s="44">
        <v>0.97484636628268606</v>
      </c>
      <c r="I27" s="43">
        <v>3775</v>
      </c>
      <c r="J27" s="44">
        <v>4.6960913600000001E-2</v>
      </c>
      <c r="K27" s="43">
        <v>74495</v>
      </c>
      <c r="L27" s="44">
        <v>0.92671609484238548</v>
      </c>
    </row>
    <row r="28" spans="1:12" ht="12.75" customHeight="1" x14ac:dyDescent="0.2">
      <c r="A28" s="33" t="s">
        <v>3</v>
      </c>
      <c r="B28" s="6">
        <v>33297</v>
      </c>
      <c r="C28" s="6">
        <v>6684</v>
      </c>
      <c r="D28" s="8">
        <v>0.20073880529777458</v>
      </c>
      <c r="E28" s="6">
        <v>215</v>
      </c>
      <c r="F28" s="8">
        <v>6.4570381716070515E-3</v>
      </c>
      <c r="G28" s="6">
        <v>33082</v>
      </c>
      <c r="H28" s="8">
        <v>0.99354296182839297</v>
      </c>
      <c r="I28" s="6">
        <v>494</v>
      </c>
      <c r="J28" s="8">
        <v>1.4836171400000001E-2</v>
      </c>
      <c r="K28" s="6">
        <v>32573</v>
      </c>
      <c r="L28" s="8">
        <v>0.97825629936630931</v>
      </c>
    </row>
    <row r="29" spans="1:12" ht="12.75" customHeight="1" x14ac:dyDescent="0.2">
      <c r="A29" s="33" t="s">
        <v>170</v>
      </c>
      <c r="B29" s="6">
        <v>47089</v>
      </c>
      <c r="C29" s="6">
        <v>10582</v>
      </c>
      <c r="D29" s="8">
        <v>0.22472339612223663</v>
      </c>
      <c r="E29" s="6">
        <v>1807</v>
      </c>
      <c r="F29" s="8">
        <v>3.8374142581069887E-2</v>
      </c>
      <c r="G29" s="6">
        <v>45282</v>
      </c>
      <c r="H29" s="8">
        <v>0.96162585741893014</v>
      </c>
      <c r="I29" s="6">
        <v>3281</v>
      </c>
      <c r="J29" s="8">
        <v>6.9676569899999999E-2</v>
      </c>
      <c r="K29" s="6">
        <v>41922</v>
      </c>
      <c r="L29" s="8">
        <v>0.89027161332795346</v>
      </c>
    </row>
    <row r="30" spans="1:12" ht="12.75" customHeight="1" x14ac:dyDescent="0.2">
      <c r="A30" s="107" t="s">
        <v>2</v>
      </c>
      <c r="B30" s="43">
        <v>144948</v>
      </c>
      <c r="C30" s="43">
        <v>31177</v>
      </c>
      <c r="D30" s="44">
        <v>0.2150909291608025</v>
      </c>
      <c r="E30" s="43">
        <v>3901</v>
      </c>
      <c r="F30" s="44">
        <v>2.6913099870298315E-2</v>
      </c>
      <c r="G30" s="43">
        <v>141047</v>
      </c>
      <c r="H30" s="44">
        <v>0.97308690012970167</v>
      </c>
      <c r="I30" s="43">
        <v>10639</v>
      </c>
      <c r="J30" s="44">
        <v>7.33987361E-2</v>
      </c>
      <c r="K30" s="43">
        <v>130129</v>
      </c>
      <c r="L30" s="44">
        <v>0.89776333581698264</v>
      </c>
    </row>
    <row r="31" spans="1:12" ht="12.75" customHeight="1" x14ac:dyDescent="0.2">
      <c r="A31" s="103" t="s">
        <v>0</v>
      </c>
      <c r="B31" s="43">
        <v>151332</v>
      </c>
      <c r="C31" s="43">
        <v>53655</v>
      </c>
      <c r="D31" s="44">
        <v>0.35455158195226388</v>
      </c>
      <c r="E31" s="43">
        <v>22665</v>
      </c>
      <c r="F31" s="44">
        <v>0.149770042026802</v>
      </c>
      <c r="G31" s="43">
        <v>128667</v>
      </c>
      <c r="H31" s="44">
        <v>0.850229957973198</v>
      </c>
      <c r="I31" s="43">
        <v>2667</v>
      </c>
      <c r="J31" s="44">
        <v>1.7623503299999999E-2</v>
      </c>
      <c r="K31" s="43">
        <v>125117</v>
      </c>
      <c r="L31" s="44">
        <v>0.82677160151190754</v>
      </c>
    </row>
    <row r="32" spans="1:12" ht="12.75" customHeight="1" x14ac:dyDescent="0.2">
      <c r="A32" s="33" t="s">
        <v>45</v>
      </c>
      <c r="B32" s="6">
        <v>30509</v>
      </c>
      <c r="C32" s="6">
        <v>13099</v>
      </c>
      <c r="D32" s="8">
        <v>0.42934871677210007</v>
      </c>
      <c r="E32" s="6">
        <v>10961</v>
      </c>
      <c r="F32" s="8">
        <v>0.35927103477662331</v>
      </c>
      <c r="G32" s="6">
        <v>19548</v>
      </c>
      <c r="H32" s="8">
        <v>0.64072896522337675</v>
      </c>
      <c r="I32" s="6" t="s">
        <v>204</v>
      </c>
      <c r="J32" s="8" t="s">
        <v>205</v>
      </c>
      <c r="K32" s="6">
        <v>19532</v>
      </c>
      <c r="L32" s="8">
        <v>0.6402045298108755</v>
      </c>
    </row>
    <row r="33" spans="1:20" ht="12.75" customHeight="1" x14ac:dyDescent="0.2">
      <c r="A33" s="33" t="s">
        <v>171</v>
      </c>
      <c r="B33" s="6">
        <v>120823</v>
      </c>
      <c r="C33" s="6">
        <v>40556</v>
      </c>
      <c r="D33" s="8">
        <v>0.33566456717677928</v>
      </c>
      <c r="E33" s="6">
        <v>11704</v>
      </c>
      <c r="F33" s="8">
        <v>9.6868973622571866E-2</v>
      </c>
      <c r="G33" s="6">
        <v>109119</v>
      </c>
      <c r="H33" s="8">
        <v>0.90313102637742815</v>
      </c>
      <c r="I33" s="6">
        <v>2667</v>
      </c>
      <c r="J33" s="8">
        <v>2.20736118E-2</v>
      </c>
      <c r="K33" s="6">
        <v>105585</v>
      </c>
      <c r="L33" s="8">
        <v>0.87388162849788531</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14" t="s">
        <v>128</v>
      </c>
    </row>
  </sheetData>
  <hyperlinks>
    <hyperlink ref="A2" location="Innehåll!A1" display="Tillbaka till innehåll" xr:uid="{0A31295C-B8B0-409F-9983-9077F0CD3E8B}"/>
    <hyperlink ref="A35" location="Innehåll!A37" display="Generella förklaringar för alla tabeller" xr:uid="{1F16CF02-BB2B-4BE1-86C6-D21E84A59A27}"/>
  </hyperlinks>
  <pageMargins left="0.7" right="0.7" top="0.75" bottom="0.75" header="0.3" footer="0.3"/>
  <pageSetup paperSize="8" scale="9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5">
    <tabColor theme="4" tint="0.79998168889431442"/>
    <pageSetUpPr fitToPage="1"/>
  </sheetPr>
  <dimension ref="A1:U41"/>
  <sheetViews>
    <sheetView showGridLines="0" zoomScaleNormal="100" workbookViewId="0">
      <selection activeCell="B8" sqref="B8"/>
    </sheetView>
  </sheetViews>
  <sheetFormatPr defaultColWidth="9.140625" defaultRowHeight="12" x14ac:dyDescent="0.2"/>
  <cols>
    <col min="1" max="1" width="34.140625" style="7" bestFit="1" customWidth="1"/>
    <col min="2" max="2" width="38.5703125" style="7" customWidth="1"/>
    <col min="3" max="11" width="12.5703125" style="7" customWidth="1"/>
    <col min="12" max="16384" width="9.140625" style="7"/>
  </cols>
  <sheetData>
    <row r="1" spans="1:21" ht="12.75" customHeight="1" x14ac:dyDescent="0.2">
      <c r="A1" s="1" t="s">
        <v>200</v>
      </c>
      <c r="C1" s="106"/>
    </row>
    <row r="2" spans="1:21" x14ac:dyDescent="0.2">
      <c r="A2" s="16" t="s">
        <v>127</v>
      </c>
      <c r="C2" s="6"/>
      <c r="D2" s="6"/>
      <c r="E2" s="6"/>
      <c r="F2" s="6"/>
      <c r="G2" s="6"/>
      <c r="H2" s="6"/>
      <c r="I2" s="6"/>
      <c r="J2" s="6"/>
      <c r="K2" s="6"/>
      <c r="L2" s="6"/>
      <c r="M2" s="6"/>
      <c r="N2" s="6"/>
      <c r="O2" s="6"/>
      <c r="P2" s="6"/>
      <c r="Q2" s="6"/>
      <c r="R2" s="6"/>
      <c r="S2" s="6"/>
      <c r="T2" s="6"/>
      <c r="U2" s="6"/>
    </row>
    <row r="3" spans="1:21" s="41" customFormat="1" ht="60" x14ac:dyDescent="0.25">
      <c r="A3" s="128" t="s">
        <v>46</v>
      </c>
      <c r="B3" s="128" t="s">
        <v>31</v>
      </c>
      <c r="C3" s="20" t="s">
        <v>92</v>
      </c>
      <c r="D3" s="145" t="s">
        <v>93</v>
      </c>
      <c r="E3" s="145" t="s">
        <v>94</v>
      </c>
      <c r="F3" s="145" t="s">
        <v>95</v>
      </c>
      <c r="G3" s="145" t="s">
        <v>96</v>
      </c>
      <c r="H3" s="145" t="s">
        <v>97</v>
      </c>
      <c r="I3" s="145" t="s">
        <v>98</v>
      </c>
      <c r="J3" s="145" t="s">
        <v>99</v>
      </c>
      <c r="K3" s="145" t="s">
        <v>100</v>
      </c>
    </row>
    <row r="4" spans="1:21" x14ac:dyDescent="0.2">
      <c r="A4" s="131" t="s">
        <v>91</v>
      </c>
      <c r="B4" s="94" t="s">
        <v>63</v>
      </c>
      <c r="C4" s="6">
        <v>941475</v>
      </c>
      <c r="D4" s="6">
        <v>157841</v>
      </c>
      <c r="E4" s="76">
        <v>0.16765288510050722</v>
      </c>
      <c r="F4" s="6">
        <v>783634</v>
      </c>
      <c r="G4" s="76">
        <v>0.83234711489949298</v>
      </c>
      <c r="H4" s="6">
        <v>49196</v>
      </c>
      <c r="I4" s="76">
        <v>5.2254175628667784E-2</v>
      </c>
      <c r="J4" s="6">
        <v>731670</v>
      </c>
      <c r="K4" s="76">
        <v>0.77715287182346848</v>
      </c>
    </row>
    <row r="5" spans="1:21" ht="12.75" customHeight="1" x14ac:dyDescent="0.2">
      <c r="A5" s="131" t="s">
        <v>91</v>
      </c>
      <c r="B5" s="45" t="s">
        <v>19</v>
      </c>
      <c r="C5" s="6">
        <v>100291</v>
      </c>
      <c r="D5" s="6">
        <v>22453</v>
      </c>
      <c r="E5" s="8">
        <v>0.22387851352564039</v>
      </c>
      <c r="F5" s="6">
        <v>77838</v>
      </c>
      <c r="G5" s="8">
        <v>0.77612148647435963</v>
      </c>
      <c r="H5" s="6">
        <v>6791</v>
      </c>
      <c r="I5" s="8">
        <v>6.7712955300076774E-2</v>
      </c>
      <c r="J5" s="6">
        <v>70766</v>
      </c>
      <c r="K5" s="8">
        <v>0.70560668454796538</v>
      </c>
    </row>
    <row r="6" spans="1:21" ht="12.75" customHeight="1" x14ac:dyDescent="0.2">
      <c r="A6" s="131" t="s">
        <v>91</v>
      </c>
      <c r="B6" s="45" t="s">
        <v>207</v>
      </c>
      <c r="C6" s="6">
        <v>134068</v>
      </c>
      <c r="D6" s="6">
        <v>44894</v>
      </c>
      <c r="E6" s="8">
        <v>0.33485992183071278</v>
      </c>
      <c r="F6" s="6">
        <v>89174</v>
      </c>
      <c r="G6" s="8">
        <v>0.66514007816928722</v>
      </c>
      <c r="H6" s="6">
        <v>5719</v>
      </c>
      <c r="I6" s="8">
        <v>4.2657457409672708E-2</v>
      </c>
      <c r="J6" s="6">
        <v>83195</v>
      </c>
      <c r="K6" s="8">
        <v>0.62054330638183608</v>
      </c>
    </row>
    <row r="7" spans="1:21" ht="12.75" customHeight="1" x14ac:dyDescent="0.2">
      <c r="A7" s="131" t="s">
        <v>91</v>
      </c>
      <c r="B7" s="45" t="s">
        <v>16</v>
      </c>
      <c r="C7" s="6">
        <v>24640</v>
      </c>
      <c r="D7" s="6">
        <v>4434</v>
      </c>
      <c r="E7" s="8">
        <v>0.1799512987012987</v>
      </c>
      <c r="F7" s="6">
        <v>20206</v>
      </c>
      <c r="G7" s="8">
        <v>0.82004870129870133</v>
      </c>
      <c r="H7" s="6">
        <v>1736</v>
      </c>
      <c r="I7" s="8">
        <v>7.045454545454545E-2</v>
      </c>
      <c r="J7" s="6">
        <v>18315</v>
      </c>
      <c r="K7" s="8">
        <v>0.7433035714285714</v>
      </c>
    </row>
    <row r="8" spans="1:21" ht="12.75" customHeight="1" x14ac:dyDescent="0.2">
      <c r="A8" s="131" t="s">
        <v>91</v>
      </c>
      <c r="B8" s="45" t="s">
        <v>15</v>
      </c>
      <c r="C8" s="6">
        <v>97773</v>
      </c>
      <c r="D8" s="6">
        <v>16868</v>
      </c>
      <c r="E8" s="8">
        <v>0.17252206641915457</v>
      </c>
      <c r="F8" s="6">
        <v>80905</v>
      </c>
      <c r="G8" s="8">
        <v>0.82747793358084543</v>
      </c>
      <c r="H8" s="6">
        <v>9404</v>
      </c>
      <c r="I8" s="8">
        <v>9.6181972528203097E-2</v>
      </c>
      <c r="J8" s="6">
        <v>71236</v>
      </c>
      <c r="K8" s="8">
        <v>0.72858560134188377</v>
      </c>
    </row>
    <row r="9" spans="1:21" ht="12.75" customHeight="1" x14ac:dyDescent="0.2">
      <c r="A9" s="131" t="s">
        <v>91</v>
      </c>
      <c r="B9" s="7" t="s">
        <v>28</v>
      </c>
      <c r="C9" s="6">
        <v>128382</v>
      </c>
      <c r="D9" s="6">
        <v>25960</v>
      </c>
      <c r="E9" s="8">
        <v>0.20220903241887492</v>
      </c>
      <c r="F9" s="6">
        <v>102422</v>
      </c>
      <c r="G9" s="8">
        <v>0.79779096758112522</v>
      </c>
      <c r="H9" s="6">
        <v>2757</v>
      </c>
      <c r="I9" s="8">
        <v>2.1474973127073888E-2</v>
      </c>
      <c r="J9" s="6">
        <v>99509</v>
      </c>
      <c r="K9" s="8">
        <v>0.77510087083859103</v>
      </c>
    </row>
    <row r="10" spans="1:21" ht="12.75" customHeight="1" x14ac:dyDescent="0.2">
      <c r="A10" s="131" t="s">
        <v>91</v>
      </c>
      <c r="B10" s="45" t="s">
        <v>7</v>
      </c>
      <c r="C10" s="6">
        <v>24943</v>
      </c>
      <c r="D10" s="6">
        <v>5399</v>
      </c>
      <c r="E10" s="8">
        <v>0.21645351401194723</v>
      </c>
      <c r="F10" s="6">
        <v>19544</v>
      </c>
      <c r="G10" s="8">
        <v>0.78354648598805288</v>
      </c>
      <c r="H10" s="6">
        <v>2264</v>
      </c>
      <c r="I10" s="8">
        <v>9.0766948642905826E-2</v>
      </c>
      <c r="J10" s="6">
        <v>17236</v>
      </c>
      <c r="K10" s="8">
        <v>0.69101551537505512</v>
      </c>
    </row>
    <row r="11" spans="1:21" ht="12.75" customHeight="1" x14ac:dyDescent="0.2">
      <c r="A11" s="131" t="s">
        <v>91</v>
      </c>
      <c r="B11" s="45" t="s">
        <v>29</v>
      </c>
      <c r="C11" s="6">
        <v>18637</v>
      </c>
      <c r="D11" s="6">
        <v>4515</v>
      </c>
      <c r="E11" s="8">
        <v>0.24226002038954769</v>
      </c>
      <c r="F11" s="6">
        <v>14122</v>
      </c>
      <c r="G11" s="8">
        <v>0.75773997961045236</v>
      </c>
      <c r="H11" s="6">
        <v>840</v>
      </c>
      <c r="I11" s="8">
        <v>4.5071631700380962E-2</v>
      </c>
      <c r="J11" s="6">
        <v>13053</v>
      </c>
      <c r="K11" s="8">
        <v>0.70038096260127702</v>
      </c>
    </row>
    <row r="12" spans="1:21" ht="12.75" customHeight="1" x14ac:dyDescent="0.2">
      <c r="A12" s="131" t="s">
        <v>91</v>
      </c>
      <c r="B12" s="45" t="s">
        <v>30</v>
      </c>
      <c r="C12" s="6">
        <v>36075</v>
      </c>
      <c r="D12" s="6">
        <v>4730</v>
      </c>
      <c r="E12" s="8">
        <v>0.1311157311157311</v>
      </c>
      <c r="F12" s="6">
        <v>31345</v>
      </c>
      <c r="G12" s="8">
        <v>0.86888426888426884</v>
      </c>
      <c r="H12" s="6">
        <v>2604</v>
      </c>
      <c r="I12" s="8">
        <v>7.218295218295219E-2</v>
      </c>
      <c r="J12" s="6">
        <v>28619</v>
      </c>
      <c r="K12" s="8">
        <v>0.79331947331947339</v>
      </c>
    </row>
    <row r="13" spans="1:21" ht="12.75" customHeight="1" x14ac:dyDescent="0.2">
      <c r="A13" s="131" t="s">
        <v>91</v>
      </c>
      <c r="B13" s="45" t="s">
        <v>4</v>
      </c>
      <c r="C13" s="6">
        <v>80386</v>
      </c>
      <c r="D13" s="6">
        <v>2022</v>
      </c>
      <c r="E13" s="8">
        <v>2.5153633717313963E-2</v>
      </c>
      <c r="F13" s="6">
        <v>78364</v>
      </c>
      <c r="G13" s="8">
        <v>0.97484636628268606</v>
      </c>
      <c r="H13" s="6">
        <v>3775</v>
      </c>
      <c r="I13" s="8">
        <v>4.6960913591918993E-2</v>
      </c>
      <c r="J13" s="6">
        <v>74495</v>
      </c>
      <c r="K13" s="8">
        <v>0.92671609484238548</v>
      </c>
    </row>
    <row r="14" spans="1:21" ht="12.75" customHeight="1" x14ac:dyDescent="0.2">
      <c r="A14" s="131" t="s">
        <v>91</v>
      </c>
      <c r="B14" s="7" t="s">
        <v>2</v>
      </c>
      <c r="C14" s="6">
        <v>144948</v>
      </c>
      <c r="D14" s="6">
        <v>3901</v>
      </c>
      <c r="E14" s="8">
        <v>2.6913099870298315E-2</v>
      </c>
      <c r="F14" s="6">
        <v>141047</v>
      </c>
      <c r="G14" s="8">
        <v>0.97308690012970167</v>
      </c>
      <c r="H14" s="6">
        <v>10639</v>
      </c>
      <c r="I14" s="8">
        <v>7.3398736098462897E-2</v>
      </c>
      <c r="J14" s="6">
        <v>130129</v>
      </c>
      <c r="K14" s="8">
        <v>0.89776333581698264</v>
      </c>
    </row>
    <row r="15" spans="1:21" ht="12.75" customHeight="1" x14ac:dyDescent="0.2">
      <c r="A15" s="131" t="s">
        <v>91</v>
      </c>
      <c r="B15" s="45" t="s">
        <v>0</v>
      </c>
      <c r="C15" s="6">
        <v>151332</v>
      </c>
      <c r="D15" s="6">
        <v>22665</v>
      </c>
      <c r="E15" s="8">
        <v>0.149770042026802</v>
      </c>
      <c r="F15" s="6">
        <v>128667</v>
      </c>
      <c r="G15" s="8">
        <v>0.850229957973198</v>
      </c>
      <c r="H15" s="6">
        <v>2667</v>
      </c>
      <c r="I15" s="8">
        <v>1.7623503290777894E-2</v>
      </c>
      <c r="J15" s="6">
        <v>125117</v>
      </c>
      <c r="K15" s="8">
        <v>0.82677160151190754</v>
      </c>
    </row>
    <row r="16" spans="1:21" ht="12.75" customHeight="1" x14ac:dyDescent="0.2">
      <c r="A16" s="94" t="s">
        <v>54</v>
      </c>
      <c r="B16" s="94" t="s">
        <v>63</v>
      </c>
      <c r="C16" s="6">
        <v>688630</v>
      </c>
      <c r="D16" s="6">
        <v>133676</v>
      </c>
      <c r="E16" s="8">
        <v>0.19411875753307292</v>
      </c>
      <c r="F16" s="6">
        <v>554954</v>
      </c>
      <c r="G16" s="8">
        <v>0.80588124246692705</v>
      </c>
      <c r="H16" s="6">
        <v>37949</v>
      </c>
      <c r="I16" s="8">
        <v>5.5107967994423711E-2</v>
      </c>
      <c r="J16" s="6">
        <v>515043</v>
      </c>
      <c r="K16" s="8">
        <v>0.74792413923296996</v>
      </c>
    </row>
    <row r="17" spans="1:11" ht="12.75" customHeight="1" x14ac:dyDescent="0.2">
      <c r="A17" s="94" t="s">
        <v>54</v>
      </c>
      <c r="B17" s="45" t="s">
        <v>19</v>
      </c>
      <c r="C17" s="6">
        <v>76638</v>
      </c>
      <c r="D17" s="6">
        <v>19205</v>
      </c>
      <c r="E17" s="8">
        <v>0.25059370025313815</v>
      </c>
      <c r="F17" s="6">
        <v>57433</v>
      </c>
      <c r="G17" s="8">
        <v>0.7494062997468619</v>
      </c>
      <c r="H17" s="6">
        <v>5087</v>
      </c>
      <c r="I17" s="8">
        <v>6.6376993136564102E-2</v>
      </c>
      <c r="J17" s="6">
        <v>52168</v>
      </c>
      <c r="K17" s="8">
        <v>0.68070669902659253</v>
      </c>
    </row>
    <row r="18" spans="1:11" ht="12.75" customHeight="1" x14ac:dyDescent="0.2">
      <c r="A18" s="94" t="s">
        <v>54</v>
      </c>
      <c r="B18" s="45" t="s">
        <v>207</v>
      </c>
      <c r="C18" s="6">
        <v>105476</v>
      </c>
      <c r="D18" s="6">
        <v>39583</v>
      </c>
      <c r="E18" s="8">
        <v>0.37527968447798549</v>
      </c>
      <c r="F18" s="6">
        <v>65893</v>
      </c>
      <c r="G18" s="8">
        <v>0.62472031552201446</v>
      </c>
      <c r="H18" s="6">
        <v>4348</v>
      </c>
      <c r="I18" s="8">
        <v>4.1222647806135992E-2</v>
      </c>
      <c r="J18" s="6">
        <v>61353</v>
      </c>
      <c r="K18" s="8">
        <v>0.58167734840153207</v>
      </c>
    </row>
    <row r="19" spans="1:11" ht="12.75" customHeight="1" x14ac:dyDescent="0.2">
      <c r="A19" s="94" t="s">
        <v>54</v>
      </c>
      <c r="B19" s="45" t="s">
        <v>16</v>
      </c>
      <c r="C19" s="6">
        <v>17998</v>
      </c>
      <c r="D19" s="6">
        <v>3488</v>
      </c>
      <c r="E19" s="8">
        <v>0.19379931103455939</v>
      </c>
      <c r="F19" s="6">
        <v>14510</v>
      </c>
      <c r="G19" s="8">
        <v>0.80620068896544061</v>
      </c>
      <c r="H19" s="6">
        <v>1278</v>
      </c>
      <c r="I19" s="8">
        <v>7.1007889765529505E-2</v>
      </c>
      <c r="J19" s="6">
        <v>13112</v>
      </c>
      <c r="K19" s="8">
        <v>0.72852539171019004</v>
      </c>
    </row>
    <row r="20" spans="1:11" ht="12.75" customHeight="1" x14ac:dyDescent="0.2">
      <c r="A20" s="94" t="s">
        <v>54</v>
      </c>
      <c r="B20" s="45" t="s">
        <v>15</v>
      </c>
      <c r="C20" s="6">
        <v>76458</v>
      </c>
      <c r="D20" s="6">
        <v>14694</v>
      </c>
      <c r="E20" s="8">
        <v>0.19218394412618695</v>
      </c>
      <c r="F20" s="6">
        <v>61764</v>
      </c>
      <c r="G20" s="8">
        <v>0.80781605587381311</v>
      </c>
      <c r="H20" s="6">
        <v>7299</v>
      </c>
      <c r="I20" s="8">
        <v>9.5464176410578361E-2</v>
      </c>
      <c r="J20" s="6">
        <v>54265</v>
      </c>
      <c r="K20" s="8">
        <v>0.70973606424442182</v>
      </c>
    </row>
    <row r="21" spans="1:11" ht="12.75" customHeight="1" x14ac:dyDescent="0.2">
      <c r="A21" s="94" t="s">
        <v>54</v>
      </c>
      <c r="B21" s="7" t="s">
        <v>28</v>
      </c>
      <c r="C21" s="6">
        <v>84605</v>
      </c>
      <c r="D21" s="6">
        <v>21987</v>
      </c>
      <c r="E21" s="8">
        <v>0.25987825778618284</v>
      </c>
      <c r="F21" s="6">
        <v>62618</v>
      </c>
      <c r="G21" s="8">
        <v>0.7401217422138171</v>
      </c>
      <c r="H21" s="6">
        <v>1962</v>
      </c>
      <c r="I21" s="8">
        <v>2.3190118787305716E-2</v>
      </c>
      <c r="J21" s="6">
        <v>60548</v>
      </c>
      <c r="K21" s="8">
        <v>0.71565510312629277</v>
      </c>
    </row>
    <row r="22" spans="1:11" ht="12.75" customHeight="1" x14ac:dyDescent="0.2">
      <c r="A22" s="94" t="s">
        <v>54</v>
      </c>
      <c r="B22" s="45" t="s">
        <v>7</v>
      </c>
      <c r="C22" s="6">
        <v>18232</v>
      </c>
      <c r="D22" s="6">
        <v>4573</v>
      </c>
      <c r="E22" s="8">
        <v>0.25082272926722249</v>
      </c>
      <c r="F22" s="6">
        <v>13659</v>
      </c>
      <c r="G22" s="8">
        <v>0.74917727073277751</v>
      </c>
      <c r="H22" s="6">
        <v>1570</v>
      </c>
      <c r="I22" s="8">
        <v>8.6112329969284793E-2</v>
      </c>
      <c r="J22" s="6">
        <v>12056</v>
      </c>
      <c r="K22" s="8">
        <v>0.66125493637560329</v>
      </c>
    </row>
    <row r="23" spans="1:11" ht="12.75" customHeight="1" x14ac:dyDescent="0.2">
      <c r="A23" s="94" t="s">
        <v>54</v>
      </c>
      <c r="B23" s="45" t="s">
        <v>29</v>
      </c>
      <c r="C23" s="6">
        <v>13125</v>
      </c>
      <c r="D23" s="6">
        <v>3459</v>
      </c>
      <c r="E23" s="8">
        <v>0.26354285714285713</v>
      </c>
      <c r="F23" s="6">
        <v>9666</v>
      </c>
      <c r="G23" s="8">
        <v>0.73645714285714281</v>
      </c>
      <c r="H23" s="6">
        <v>675</v>
      </c>
      <c r="I23" s="8">
        <v>5.1428571428571428E-2</v>
      </c>
      <c r="J23" s="6">
        <v>8822</v>
      </c>
      <c r="K23" s="8">
        <v>0.67215238095238095</v>
      </c>
    </row>
    <row r="24" spans="1:11" ht="12.75" customHeight="1" x14ac:dyDescent="0.2">
      <c r="A24" s="94" t="s">
        <v>54</v>
      </c>
      <c r="B24" s="45" t="s">
        <v>30</v>
      </c>
      <c r="C24" s="6">
        <v>24893</v>
      </c>
      <c r="D24" s="6">
        <v>3768</v>
      </c>
      <c r="E24" s="8">
        <v>0.15136785441690434</v>
      </c>
      <c r="F24" s="6">
        <v>21125</v>
      </c>
      <c r="G24" s="8">
        <v>0.84863214558309563</v>
      </c>
      <c r="H24" s="6">
        <v>1891</v>
      </c>
      <c r="I24" s="8">
        <v>7.5965130759651306E-2</v>
      </c>
      <c r="J24" s="6">
        <v>19150</v>
      </c>
      <c r="K24" s="8">
        <v>0.76929257220905489</v>
      </c>
    </row>
    <row r="25" spans="1:11" ht="12.75" customHeight="1" x14ac:dyDescent="0.2">
      <c r="A25" s="94" t="s">
        <v>54</v>
      </c>
      <c r="B25" s="45" t="s">
        <v>4</v>
      </c>
      <c r="C25" s="6">
        <v>62165</v>
      </c>
      <c r="D25" s="6">
        <v>1779</v>
      </c>
      <c r="E25" s="8">
        <v>2.8617389206144938E-2</v>
      </c>
      <c r="F25" s="6">
        <v>60386</v>
      </c>
      <c r="G25" s="8">
        <v>0.97138261079385502</v>
      </c>
      <c r="H25" s="6">
        <v>3037</v>
      </c>
      <c r="I25" s="8">
        <v>4.8853856671760634E-2</v>
      </c>
      <c r="J25" s="6">
        <v>57272</v>
      </c>
      <c r="K25" s="8">
        <v>0.92129011501648839</v>
      </c>
    </row>
    <row r="26" spans="1:11" ht="12.75" customHeight="1" x14ac:dyDescent="0.2">
      <c r="A26" s="94" t="s">
        <v>54</v>
      </c>
      <c r="B26" s="7" t="s">
        <v>2</v>
      </c>
      <c r="C26" s="6">
        <v>112193</v>
      </c>
      <c r="D26" s="6">
        <v>3369</v>
      </c>
      <c r="E26" s="8">
        <v>3.0028611410694073E-2</v>
      </c>
      <c r="F26" s="6">
        <v>108824</v>
      </c>
      <c r="G26" s="8">
        <v>0.96997138858930598</v>
      </c>
      <c r="H26" s="6">
        <v>8845</v>
      </c>
      <c r="I26" s="8">
        <v>7.8837360619646496E-2</v>
      </c>
      <c r="J26" s="6">
        <v>99742</v>
      </c>
      <c r="K26" s="8">
        <v>0.88902159671280745</v>
      </c>
    </row>
    <row r="27" spans="1:11" ht="12.75" customHeight="1" x14ac:dyDescent="0.2">
      <c r="A27" s="94" t="s">
        <v>54</v>
      </c>
      <c r="B27" s="45" t="s">
        <v>0</v>
      </c>
      <c r="C27" s="6">
        <v>96847</v>
      </c>
      <c r="D27" s="6">
        <v>17771</v>
      </c>
      <c r="E27" s="8">
        <v>0.18349561679762924</v>
      </c>
      <c r="F27" s="6">
        <v>79076</v>
      </c>
      <c r="G27" s="8">
        <v>0.81650438320237073</v>
      </c>
      <c r="H27" s="6">
        <v>1957</v>
      </c>
      <c r="I27" s="8">
        <v>2.0207130835234958E-2</v>
      </c>
      <c r="J27" s="6">
        <v>76555</v>
      </c>
      <c r="K27" s="8">
        <v>0.79047363366960255</v>
      </c>
    </row>
    <row r="28" spans="1:11" ht="12.75" customHeight="1" x14ac:dyDescent="0.2">
      <c r="A28" s="130" t="s">
        <v>66</v>
      </c>
      <c r="B28" s="94" t="s">
        <v>63</v>
      </c>
      <c r="C28" s="6">
        <v>246662</v>
      </c>
      <c r="D28" s="6">
        <v>23519</v>
      </c>
      <c r="E28" s="8">
        <v>9.5349101199211875E-2</v>
      </c>
      <c r="F28" s="6">
        <v>223143</v>
      </c>
      <c r="G28" s="8">
        <v>0.90465089880078808</v>
      </c>
      <c r="H28" s="6">
        <v>11082</v>
      </c>
      <c r="I28" s="8">
        <v>4.492787701388945E-2</v>
      </c>
      <c r="J28" s="6">
        <v>211284</v>
      </c>
      <c r="K28" s="8">
        <v>0.85657296219117673</v>
      </c>
    </row>
    <row r="29" spans="1:11" ht="12.75" customHeight="1" x14ac:dyDescent="0.2">
      <c r="A29" s="130" t="s">
        <v>66</v>
      </c>
      <c r="B29" s="45" t="s">
        <v>19</v>
      </c>
      <c r="C29" s="6">
        <v>23151</v>
      </c>
      <c r="D29" s="6">
        <v>3170</v>
      </c>
      <c r="E29" s="8">
        <v>0.13692713057751285</v>
      </c>
      <c r="F29" s="6">
        <v>19981</v>
      </c>
      <c r="G29" s="8">
        <v>0.86307286942248729</v>
      </c>
      <c r="H29" s="6">
        <v>1690</v>
      </c>
      <c r="I29" s="8">
        <v>7.2999006522396437E-2</v>
      </c>
      <c r="J29" s="6">
        <v>18193</v>
      </c>
      <c r="K29" s="8">
        <v>0.78584078441535998</v>
      </c>
    </row>
    <row r="30" spans="1:11" ht="12.75" customHeight="1" x14ac:dyDescent="0.2">
      <c r="A30" s="130" t="s">
        <v>66</v>
      </c>
      <c r="B30" s="45" t="s">
        <v>207</v>
      </c>
      <c r="C30" s="6">
        <v>27949</v>
      </c>
      <c r="D30" s="6">
        <v>5083</v>
      </c>
      <c r="E30" s="8">
        <v>0.1818669719846864</v>
      </c>
      <c r="F30" s="6">
        <v>22866</v>
      </c>
      <c r="G30" s="8">
        <v>0.81813302801531362</v>
      </c>
      <c r="H30" s="6">
        <v>1356</v>
      </c>
      <c r="I30" s="8">
        <v>4.8516941572149273E-2</v>
      </c>
      <c r="J30" s="6">
        <v>21444</v>
      </c>
      <c r="K30" s="8">
        <v>0.76725464238434304</v>
      </c>
    </row>
    <row r="31" spans="1:11" ht="12.75" customHeight="1" x14ac:dyDescent="0.2">
      <c r="A31" s="130" t="s">
        <v>66</v>
      </c>
      <c r="B31" s="45" t="s">
        <v>16</v>
      </c>
      <c r="C31" s="6">
        <v>6478</v>
      </c>
      <c r="D31" s="6">
        <v>917</v>
      </c>
      <c r="E31" s="8">
        <v>0.14155603581352269</v>
      </c>
      <c r="F31" s="6">
        <v>5561</v>
      </c>
      <c r="G31" s="8">
        <v>0.85844396418647739</v>
      </c>
      <c r="H31" s="6">
        <v>450</v>
      </c>
      <c r="I31" s="8">
        <v>6.9465884532263045E-2</v>
      </c>
      <c r="J31" s="6">
        <v>5081</v>
      </c>
      <c r="K31" s="8">
        <v>0.78434702068539686</v>
      </c>
    </row>
    <row r="32" spans="1:11" ht="12.75" customHeight="1" x14ac:dyDescent="0.2">
      <c r="A32" s="130" t="s">
        <v>66</v>
      </c>
      <c r="B32" s="45" t="s">
        <v>15</v>
      </c>
      <c r="C32" s="6">
        <v>20598</v>
      </c>
      <c r="D32" s="6">
        <v>2128</v>
      </c>
      <c r="E32" s="8">
        <v>0.10331100106806487</v>
      </c>
      <c r="F32" s="6">
        <v>18470</v>
      </c>
      <c r="G32" s="8">
        <v>0.8966889989319351</v>
      </c>
      <c r="H32" s="6">
        <v>2084</v>
      </c>
      <c r="I32" s="8">
        <v>0.10117487134673271</v>
      </c>
      <c r="J32" s="6">
        <v>16325</v>
      </c>
      <c r="K32" s="8">
        <v>0.792552675016992</v>
      </c>
    </row>
    <row r="33" spans="1:21" ht="12.75" customHeight="1" x14ac:dyDescent="0.2">
      <c r="A33" s="130" t="s">
        <v>66</v>
      </c>
      <c r="B33" s="7" t="s">
        <v>28</v>
      </c>
      <c r="C33" s="6">
        <v>43286</v>
      </c>
      <c r="D33" s="6">
        <v>3893</v>
      </c>
      <c r="E33" s="8">
        <v>8.9936700087788216E-2</v>
      </c>
      <c r="F33" s="6">
        <v>39393</v>
      </c>
      <c r="G33" s="8">
        <v>0.9100632999122118</v>
      </c>
      <c r="H33" s="6">
        <v>789</v>
      </c>
      <c r="I33" s="8">
        <v>1.8227602458069585E-2</v>
      </c>
      <c r="J33" s="6">
        <v>38557</v>
      </c>
      <c r="K33" s="8">
        <v>0.8907498960402902</v>
      </c>
    </row>
    <row r="34" spans="1:21" ht="12.75" customHeight="1" x14ac:dyDescent="0.2">
      <c r="A34" s="130" t="s">
        <v>66</v>
      </c>
      <c r="B34" s="45" t="s">
        <v>7</v>
      </c>
      <c r="C34" s="6">
        <v>6628</v>
      </c>
      <c r="D34" s="6">
        <v>812</v>
      </c>
      <c r="E34" s="8">
        <v>0.12251056125528063</v>
      </c>
      <c r="F34" s="6">
        <v>5816</v>
      </c>
      <c r="G34" s="8">
        <v>0.87748943874471941</v>
      </c>
      <c r="H34" s="6">
        <v>693</v>
      </c>
      <c r="I34" s="8">
        <v>0.10455642727821364</v>
      </c>
      <c r="J34" s="6">
        <v>5114</v>
      </c>
      <c r="K34" s="8">
        <v>0.77157513578756798</v>
      </c>
    </row>
    <row r="35" spans="1:21" ht="12.75" customHeight="1" x14ac:dyDescent="0.2">
      <c r="A35" s="130" t="s">
        <v>66</v>
      </c>
      <c r="B35" s="45" t="s">
        <v>29</v>
      </c>
      <c r="C35" s="6">
        <v>5441</v>
      </c>
      <c r="D35" s="6">
        <v>1035</v>
      </c>
      <c r="E35" s="8">
        <v>0.19022238559088403</v>
      </c>
      <c r="F35" s="6">
        <v>4406</v>
      </c>
      <c r="G35" s="8">
        <v>0.809777614409116</v>
      </c>
      <c r="H35" s="6">
        <v>163</v>
      </c>
      <c r="I35" s="8">
        <v>2.9957728358757582E-2</v>
      </c>
      <c r="J35" s="6">
        <v>4183</v>
      </c>
      <c r="K35" s="8">
        <v>0.76879250137842303</v>
      </c>
    </row>
    <row r="36" spans="1:21" ht="12.75" customHeight="1" x14ac:dyDescent="0.2">
      <c r="A36" s="130" t="s">
        <v>66</v>
      </c>
      <c r="B36" s="45" t="s">
        <v>30</v>
      </c>
      <c r="C36" s="6">
        <v>11033</v>
      </c>
      <c r="D36" s="6">
        <v>945</v>
      </c>
      <c r="E36" s="8">
        <v>8.5652134505574185E-2</v>
      </c>
      <c r="F36" s="6">
        <v>10088</v>
      </c>
      <c r="G36" s="8">
        <v>0.91434786549442582</v>
      </c>
      <c r="H36" s="6">
        <v>701</v>
      </c>
      <c r="I36" s="8">
        <v>6.3536662739055561E-2</v>
      </c>
      <c r="J36" s="6">
        <v>9353</v>
      </c>
      <c r="K36" s="8">
        <v>0.84772953865675704</v>
      </c>
    </row>
    <row r="37" spans="1:21" ht="12.75" customHeight="1" x14ac:dyDescent="0.2">
      <c r="A37" s="130" t="s">
        <v>66</v>
      </c>
      <c r="B37" s="45" t="s">
        <v>4</v>
      </c>
      <c r="C37" s="6">
        <v>17266</v>
      </c>
      <c r="D37" s="6">
        <v>239</v>
      </c>
      <c r="E37" s="8">
        <v>1.384223329086065E-2</v>
      </c>
      <c r="F37" s="6">
        <v>17027</v>
      </c>
      <c r="G37" s="8">
        <v>0.98615776670913935</v>
      </c>
      <c r="H37" s="6">
        <v>721</v>
      </c>
      <c r="I37" s="8">
        <v>4.1758369048998038E-2</v>
      </c>
      <c r="J37" s="6">
        <v>16290</v>
      </c>
      <c r="K37" s="8">
        <v>0.94347272095447698</v>
      </c>
    </row>
    <row r="38" spans="1:21" ht="12.75" customHeight="1" x14ac:dyDescent="0.2">
      <c r="A38" s="130" t="s">
        <v>66</v>
      </c>
      <c r="B38" s="7" t="s">
        <v>2</v>
      </c>
      <c r="C38" s="6">
        <v>31177</v>
      </c>
      <c r="D38" s="6">
        <v>517</v>
      </c>
      <c r="E38" s="8">
        <v>1.6582737274272702E-2</v>
      </c>
      <c r="F38" s="6">
        <v>30660</v>
      </c>
      <c r="G38" s="8">
        <v>0.98341726272572727</v>
      </c>
      <c r="H38" s="6">
        <v>1732</v>
      </c>
      <c r="I38" s="8">
        <v>5.5553773615165024E-2</v>
      </c>
      <c r="J38" s="6">
        <v>28887</v>
      </c>
      <c r="K38" s="8">
        <v>0.92654841710235125</v>
      </c>
    </row>
    <row r="39" spans="1:21" ht="12.75" customHeight="1" x14ac:dyDescent="0.2">
      <c r="A39" s="130" t="s">
        <v>66</v>
      </c>
      <c r="B39" s="45" t="s">
        <v>0</v>
      </c>
      <c r="C39" s="6">
        <v>53655</v>
      </c>
      <c r="D39" s="6">
        <v>4780</v>
      </c>
      <c r="E39" s="8">
        <v>8.9087689870468736E-2</v>
      </c>
      <c r="F39" s="6">
        <v>48875</v>
      </c>
      <c r="G39" s="8">
        <v>0.91091231012953122</v>
      </c>
      <c r="H39" s="6">
        <v>703</v>
      </c>
      <c r="I39" s="8">
        <v>1.3102227192246761E-2</v>
      </c>
      <c r="J39" s="6">
        <v>47857</v>
      </c>
      <c r="K39" s="8">
        <v>0.89193924145000469</v>
      </c>
    </row>
    <row r="40" spans="1:21" x14ac:dyDescent="0.2">
      <c r="A40" s="34" t="s">
        <v>62</v>
      </c>
      <c r="C40" s="6"/>
      <c r="D40" s="6"/>
      <c r="E40" s="6"/>
      <c r="F40" s="6"/>
      <c r="G40" s="6"/>
      <c r="H40" s="6"/>
      <c r="I40" s="6"/>
      <c r="J40" s="6"/>
      <c r="K40" s="6"/>
      <c r="L40" s="6"/>
      <c r="M40" s="6"/>
      <c r="N40" s="6"/>
      <c r="O40" s="6"/>
      <c r="P40" s="6"/>
      <c r="Q40" s="6"/>
      <c r="R40" s="6"/>
      <c r="S40" s="6"/>
      <c r="T40" s="6"/>
      <c r="U40" s="6"/>
    </row>
    <row r="41" spans="1:21" s="18" customFormat="1" x14ac:dyDescent="0.2">
      <c r="A41" s="114" t="s">
        <v>128</v>
      </c>
    </row>
  </sheetData>
  <hyperlinks>
    <hyperlink ref="A2" location="Innehåll!A1" display="Tillbaka till innehåll" xr:uid="{DA052A40-0FFE-4769-B007-85D5C42CA33E}"/>
    <hyperlink ref="A41" location="Innehåll!A37" display="Generella förklaringar för alla tabeller" xr:uid="{83744D5E-7B76-4708-A155-FEE2F215B4E4}"/>
  </hyperlinks>
  <pageMargins left="0.7" right="0.7" top="0.75" bottom="0.75" header="0.3" footer="0.3"/>
  <pageSetup paperSize="8" fitToWidth="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tabColor theme="4" tint="0.79998168889431442"/>
    <pageSetUpPr fitToPage="1"/>
  </sheetPr>
  <dimension ref="A1:T15"/>
  <sheetViews>
    <sheetView showGridLines="0" zoomScaleNormal="100" workbookViewId="0">
      <selection activeCell="B8" sqref="B8"/>
    </sheetView>
  </sheetViews>
  <sheetFormatPr defaultColWidth="9.140625" defaultRowHeight="12" x14ac:dyDescent="0.2"/>
  <cols>
    <col min="1" max="1" width="27.5703125" style="9" customWidth="1"/>
    <col min="2" max="12" width="13.140625" style="9" customWidth="1"/>
    <col min="13" max="16384" width="9.140625" style="9"/>
  </cols>
  <sheetData>
    <row r="1" spans="1:20" ht="12" customHeight="1" x14ac:dyDescent="0.2">
      <c r="A1" s="11" t="s">
        <v>199</v>
      </c>
      <c r="B1" s="106"/>
      <c r="L1" s="105"/>
    </row>
    <row r="2" spans="1:20" x14ac:dyDescent="0.2">
      <c r="A2" s="114" t="s">
        <v>127</v>
      </c>
      <c r="B2" s="143"/>
      <c r="C2" s="143"/>
      <c r="D2" s="143"/>
      <c r="E2" s="143"/>
      <c r="F2" s="143"/>
      <c r="G2" s="143"/>
      <c r="H2" s="143"/>
      <c r="I2" s="143"/>
      <c r="J2" s="143"/>
      <c r="K2" s="143"/>
      <c r="L2" s="143"/>
      <c r="M2" s="143"/>
      <c r="N2" s="143"/>
      <c r="O2" s="143"/>
      <c r="P2" s="143"/>
      <c r="Q2" s="143"/>
      <c r="R2" s="143"/>
      <c r="S2" s="143"/>
      <c r="T2" s="143"/>
    </row>
    <row r="3" spans="1:20" ht="60" x14ac:dyDescent="0.2">
      <c r="A3" s="19" t="s">
        <v>35</v>
      </c>
      <c r="B3" s="20" t="s">
        <v>92</v>
      </c>
      <c r="C3" s="20" t="s">
        <v>66</v>
      </c>
      <c r="D3" s="20" t="s">
        <v>64</v>
      </c>
      <c r="E3" s="20" t="s">
        <v>93</v>
      </c>
      <c r="F3" s="20" t="s">
        <v>94</v>
      </c>
      <c r="G3" s="20" t="s">
        <v>95</v>
      </c>
      <c r="H3" s="20" t="s">
        <v>96</v>
      </c>
      <c r="I3" s="20" t="s">
        <v>155</v>
      </c>
      <c r="J3" s="20" t="s">
        <v>98</v>
      </c>
      <c r="K3" s="20" t="s">
        <v>58</v>
      </c>
      <c r="L3" s="20" t="s">
        <v>100</v>
      </c>
    </row>
    <row r="4" spans="1:20" x14ac:dyDescent="0.2">
      <c r="A4" s="82" t="s">
        <v>173</v>
      </c>
      <c r="B4" s="119">
        <v>941475</v>
      </c>
      <c r="C4" s="119">
        <v>246662</v>
      </c>
      <c r="D4" s="120">
        <v>0.26199527337422662</v>
      </c>
      <c r="E4" s="119">
        <v>157841</v>
      </c>
      <c r="F4" s="120">
        <v>0.16765288510050722</v>
      </c>
      <c r="G4" s="119">
        <v>783634</v>
      </c>
      <c r="H4" s="120">
        <v>0.83234711489949298</v>
      </c>
      <c r="I4" s="119">
        <v>49196</v>
      </c>
      <c r="J4" s="120">
        <v>5.2254175628667784E-2</v>
      </c>
      <c r="K4" s="119">
        <v>731670</v>
      </c>
      <c r="L4" s="120">
        <v>0.77715287182346848</v>
      </c>
    </row>
    <row r="5" spans="1:20" ht="12.75" customHeight="1" x14ac:dyDescent="0.2">
      <c r="A5" s="15" t="s">
        <v>36</v>
      </c>
      <c r="B5" s="6">
        <v>84371</v>
      </c>
      <c r="C5" s="6">
        <v>22092</v>
      </c>
      <c r="D5" s="8">
        <v>0.26184352443375092</v>
      </c>
      <c r="E5" s="6">
        <v>11360</v>
      </c>
      <c r="F5" s="8">
        <v>0.13464342013250999</v>
      </c>
      <c r="G5" s="6">
        <v>73011</v>
      </c>
      <c r="H5" s="8">
        <v>0.86535657986749004</v>
      </c>
      <c r="I5" s="6">
        <v>3851</v>
      </c>
      <c r="J5" s="8">
        <v>4.5643645328371125E-2</v>
      </c>
      <c r="K5" s="6">
        <v>68742</v>
      </c>
      <c r="L5" s="8">
        <v>0.81475862559410228</v>
      </c>
    </row>
    <row r="6" spans="1:20" ht="12.75" customHeight="1" x14ac:dyDescent="0.2">
      <c r="A6" s="15" t="s">
        <v>37</v>
      </c>
      <c r="B6" s="6">
        <v>86234</v>
      </c>
      <c r="C6" s="6">
        <v>22596</v>
      </c>
      <c r="D6" s="8">
        <v>0.26203121738525409</v>
      </c>
      <c r="E6" s="6">
        <v>12434</v>
      </c>
      <c r="F6" s="8">
        <v>0.14418906695734862</v>
      </c>
      <c r="G6" s="6">
        <v>73800</v>
      </c>
      <c r="H6" s="8">
        <v>0.85581093304265143</v>
      </c>
      <c r="I6" s="6">
        <v>4693</v>
      </c>
      <c r="J6" s="8">
        <v>5.4421689820720369E-2</v>
      </c>
      <c r="K6" s="6">
        <v>68952</v>
      </c>
      <c r="L6" s="8">
        <v>0.79959180833545929</v>
      </c>
    </row>
    <row r="7" spans="1:20" ht="12.75" customHeight="1" x14ac:dyDescent="0.2">
      <c r="A7" s="15" t="s">
        <v>38</v>
      </c>
      <c r="B7" s="6">
        <v>226964</v>
      </c>
      <c r="C7" s="6">
        <v>58000</v>
      </c>
      <c r="D7" s="8">
        <v>0.25554713522849437</v>
      </c>
      <c r="E7" s="6">
        <v>36876</v>
      </c>
      <c r="F7" s="8">
        <v>0.16247510618424069</v>
      </c>
      <c r="G7" s="6">
        <v>190088</v>
      </c>
      <c r="H7" s="8">
        <v>0.83752489381575945</v>
      </c>
      <c r="I7" s="6">
        <v>12000</v>
      </c>
      <c r="J7" s="8">
        <v>5.2871821081757461E-2</v>
      </c>
      <c r="K7" s="6">
        <v>177010</v>
      </c>
      <c r="L7" s="8">
        <v>0.77990342080682395</v>
      </c>
    </row>
    <row r="8" spans="1:20" ht="12.75" customHeight="1" x14ac:dyDescent="0.2">
      <c r="A8" s="15" t="s">
        <v>39</v>
      </c>
      <c r="B8" s="6">
        <v>110758</v>
      </c>
      <c r="C8" s="6">
        <v>30909</v>
      </c>
      <c r="D8" s="8">
        <v>0.2790678777153795</v>
      </c>
      <c r="E8" s="6">
        <v>18930</v>
      </c>
      <c r="F8" s="8">
        <v>0.17091316202892792</v>
      </c>
      <c r="G8" s="6">
        <v>91828</v>
      </c>
      <c r="H8" s="8">
        <v>0.82908683797107208</v>
      </c>
      <c r="I8" s="6">
        <v>5876</v>
      </c>
      <c r="J8" s="8">
        <v>5.3052601166507167E-2</v>
      </c>
      <c r="K8" s="6">
        <v>85765</v>
      </c>
      <c r="L8" s="8">
        <v>0.77434587117860565</v>
      </c>
    </row>
    <row r="9" spans="1:20" ht="12.75" customHeight="1" x14ac:dyDescent="0.2">
      <c r="A9" s="15" t="s">
        <v>40</v>
      </c>
      <c r="B9" s="6">
        <v>173205</v>
      </c>
      <c r="C9" s="6">
        <v>44132</v>
      </c>
      <c r="D9" s="8">
        <v>0.25479633959758669</v>
      </c>
      <c r="E9" s="6">
        <v>32973</v>
      </c>
      <c r="F9" s="8">
        <v>0.19036979301983198</v>
      </c>
      <c r="G9" s="6">
        <v>140232</v>
      </c>
      <c r="H9" s="8">
        <v>0.80963020698016797</v>
      </c>
      <c r="I9" s="6">
        <v>8693</v>
      </c>
      <c r="J9" s="8">
        <v>5.0189082301319243E-2</v>
      </c>
      <c r="K9" s="6">
        <v>131231</v>
      </c>
      <c r="L9" s="8">
        <v>0.75766288502064028</v>
      </c>
    </row>
    <row r="10" spans="1:20" ht="12.75" customHeight="1" x14ac:dyDescent="0.2">
      <c r="A10" s="15" t="s">
        <v>41</v>
      </c>
      <c r="B10" s="6">
        <v>175241</v>
      </c>
      <c r="C10" s="6">
        <v>43595</v>
      </c>
      <c r="D10" s="8">
        <v>0.24877169155619974</v>
      </c>
      <c r="E10" s="6">
        <v>34198</v>
      </c>
      <c r="F10" s="8">
        <v>0.19514839563800709</v>
      </c>
      <c r="G10" s="6">
        <v>141043</v>
      </c>
      <c r="H10" s="8">
        <v>0.80485160436199299</v>
      </c>
      <c r="I10" s="6">
        <v>10063</v>
      </c>
      <c r="J10" s="8">
        <v>5.7423776399358605E-2</v>
      </c>
      <c r="K10" s="6">
        <v>130631</v>
      </c>
      <c r="L10" s="8">
        <v>0.745436284887669</v>
      </c>
    </row>
    <row r="11" spans="1:20" ht="12.75" customHeight="1" x14ac:dyDescent="0.2">
      <c r="A11" s="15" t="s">
        <v>42</v>
      </c>
      <c r="B11" s="6">
        <v>75549</v>
      </c>
      <c r="C11" s="6">
        <v>21698</v>
      </c>
      <c r="D11" s="8">
        <v>0.2872043309640101</v>
      </c>
      <c r="E11" s="6">
        <v>9511</v>
      </c>
      <c r="F11" s="8">
        <v>0.12589180531840263</v>
      </c>
      <c r="G11" s="6">
        <v>66038</v>
      </c>
      <c r="H11" s="8">
        <v>0.87410819468159751</v>
      </c>
      <c r="I11" s="6">
        <v>3989</v>
      </c>
      <c r="J11" s="8">
        <v>5.2800169426464941E-2</v>
      </c>
      <c r="K11" s="6">
        <v>61943</v>
      </c>
      <c r="L11" s="8">
        <v>0.81990496234232102</v>
      </c>
    </row>
    <row r="12" spans="1:20" x14ac:dyDescent="0.2">
      <c r="A12" s="34" t="s">
        <v>62</v>
      </c>
      <c r="B12" s="143"/>
      <c r="C12" s="143"/>
      <c r="D12" s="143"/>
      <c r="E12" s="143"/>
      <c r="F12" s="143"/>
      <c r="G12" s="143"/>
      <c r="H12" s="143"/>
      <c r="I12" s="143"/>
      <c r="J12" s="143"/>
      <c r="K12" s="143"/>
      <c r="L12" s="143"/>
      <c r="M12" s="143"/>
      <c r="N12" s="143"/>
      <c r="O12" s="143"/>
      <c r="P12" s="143"/>
      <c r="Q12" s="143"/>
      <c r="R12" s="143"/>
      <c r="S12" s="143"/>
      <c r="T12" s="143"/>
    </row>
    <row r="13" spans="1:20" s="17" customFormat="1" ht="15" customHeight="1" x14ac:dyDescent="0.2">
      <c r="A13" s="127" t="s">
        <v>136</v>
      </c>
    </row>
    <row r="14" spans="1:20" s="17" customFormat="1" ht="15" customHeight="1" x14ac:dyDescent="0.2">
      <c r="A14" s="9" t="s">
        <v>175</v>
      </c>
    </row>
    <row r="15" spans="1:20" s="17" customFormat="1" x14ac:dyDescent="0.2">
      <c r="A15" s="114" t="s">
        <v>128</v>
      </c>
    </row>
  </sheetData>
  <hyperlinks>
    <hyperlink ref="A2" location="Innehåll!A1" display="Tillbaka till innehåll" xr:uid="{D0974735-1F05-44CC-9C8B-0A66A8682AAB}"/>
    <hyperlink ref="A15" location="Innehåll!A37" display="Generella förklaringar för alla tabeller" xr:uid="{945F14B6-6E92-44E4-85F4-5EE5F9DCAB64}"/>
  </hyperlinks>
  <pageMargins left="0.7" right="0.7" top="0.75" bottom="0.75" header="0.3" footer="0.3"/>
  <pageSetup paperSize="8" scale="9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6" tint="0.79998168889431442"/>
    <pageSetUpPr fitToPage="1"/>
  </sheetPr>
  <dimension ref="A1:S20"/>
  <sheetViews>
    <sheetView showGridLines="0" zoomScaleNormal="100" workbookViewId="0">
      <selection activeCell="B8" sqref="B8"/>
    </sheetView>
  </sheetViews>
  <sheetFormatPr defaultColWidth="9.140625" defaultRowHeight="12" x14ac:dyDescent="0.2"/>
  <cols>
    <col min="1" max="1" width="27" style="47" bestFit="1" customWidth="1"/>
    <col min="2" max="2" width="50.7109375" style="47" bestFit="1" customWidth="1"/>
    <col min="3" max="14" width="11.5703125" style="47" customWidth="1"/>
    <col min="15" max="16384" width="9.140625" style="47"/>
  </cols>
  <sheetData>
    <row r="1" spans="1:19" x14ac:dyDescent="0.2">
      <c r="A1" s="159" t="s">
        <v>198</v>
      </c>
      <c r="B1" s="160"/>
      <c r="C1" s="160"/>
      <c r="D1" s="160"/>
      <c r="E1" s="160"/>
      <c r="F1" s="160"/>
      <c r="G1" s="160"/>
      <c r="H1" s="160"/>
      <c r="I1" s="160"/>
      <c r="J1" s="160"/>
      <c r="K1" s="160"/>
      <c r="L1" s="160"/>
      <c r="M1" s="160"/>
      <c r="N1" s="160"/>
    </row>
    <row r="2" spans="1:19" s="9" customFormat="1" x14ac:dyDescent="0.2">
      <c r="A2" s="114" t="s">
        <v>127</v>
      </c>
      <c r="B2" s="143"/>
      <c r="C2" s="143"/>
      <c r="D2" s="143"/>
      <c r="E2" s="143"/>
      <c r="F2" s="143"/>
      <c r="G2" s="143"/>
      <c r="H2" s="143"/>
      <c r="I2" s="143"/>
      <c r="J2" s="143"/>
      <c r="K2" s="143"/>
      <c r="L2" s="143"/>
      <c r="M2" s="143"/>
      <c r="N2" s="143"/>
      <c r="O2" s="143"/>
      <c r="P2" s="143"/>
      <c r="Q2" s="143"/>
      <c r="R2" s="143"/>
      <c r="S2" s="143"/>
    </row>
    <row r="3" spans="1:19" s="9" customFormat="1" ht="48" x14ac:dyDescent="0.2">
      <c r="A3" s="19" t="s">
        <v>46</v>
      </c>
      <c r="B3" s="19" t="s">
        <v>150</v>
      </c>
      <c r="C3" s="20" t="s">
        <v>65</v>
      </c>
      <c r="D3" s="20" t="s">
        <v>73</v>
      </c>
      <c r="E3" s="20" t="s">
        <v>102</v>
      </c>
      <c r="F3" s="20" t="s">
        <v>74</v>
      </c>
      <c r="G3" s="20" t="s">
        <v>103</v>
      </c>
      <c r="H3" s="20" t="s">
        <v>75</v>
      </c>
      <c r="I3" s="20" t="s">
        <v>104</v>
      </c>
      <c r="J3" s="20" t="s">
        <v>76</v>
      </c>
      <c r="K3" s="20" t="s">
        <v>105</v>
      </c>
      <c r="L3" s="20" t="s">
        <v>89</v>
      </c>
      <c r="M3" s="20" t="s">
        <v>116</v>
      </c>
      <c r="N3" s="20" t="s">
        <v>52</v>
      </c>
    </row>
    <row r="4" spans="1:19" x14ac:dyDescent="0.2">
      <c r="A4" s="168" t="s">
        <v>91</v>
      </c>
      <c r="B4" s="168" t="s">
        <v>91</v>
      </c>
      <c r="C4" s="83">
        <v>1858236</v>
      </c>
      <c r="D4" s="83">
        <v>1035557</v>
      </c>
      <c r="E4" s="84">
        <v>0.55727959204320654</v>
      </c>
      <c r="F4" s="83">
        <v>513186</v>
      </c>
      <c r="G4" s="84">
        <v>0.49556518858932924</v>
      </c>
      <c r="H4" s="83">
        <v>273893</v>
      </c>
      <c r="I4" s="84">
        <v>0.2644885796</v>
      </c>
      <c r="J4" s="83">
        <v>223803</v>
      </c>
      <c r="K4" s="84">
        <v>0.81711836370000002</v>
      </c>
      <c r="L4" s="83">
        <v>208902</v>
      </c>
      <c r="M4" s="84">
        <v>0.93341912309999997</v>
      </c>
      <c r="N4" s="83">
        <v>70645</v>
      </c>
    </row>
    <row r="5" spans="1:19" x14ac:dyDescent="0.2">
      <c r="A5" s="15" t="s">
        <v>91</v>
      </c>
      <c r="B5" s="15" t="s">
        <v>147</v>
      </c>
      <c r="C5" s="75">
        <v>1010897</v>
      </c>
      <c r="D5" s="75">
        <v>250417</v>
      </c>
      <c r="E5" s="76">
        <v>0.24771762108305792</v>
      </c>
      <c r="F5" s="75">
        <v>208004</v>
      </c>
      <c r="G5" s="76">
        <v>0.83063050831213536</v>
      </c>
      <c r="H5" s="75" t="s">
        <v>205</v>
      </c>
      <c r="I5" s="76" t="s">
        <v>205</v>
      </c>
      <c r="J5" s="75" t="s">
        <v>205</v>
      </c>
      <c r="K5" s="76" t="s">
        <v>205</v>
      </c>
      <c r="L5" s="75" t="s">
        <v>205</v>
      </c>
      <c r="M5" s="76" t="s">
        <v>205</v>
      </c>
      <c r="N5" s="75">
        <v>13664</v>
      </c>
    </row>
    <row r="6" spans="1:19" x14ac:dyDescent="0.2">
      <c r="A6" s="15" t="s">
        <v>91</v>
      </c>
      <c r="B6" s="15" t="s">
        <v>148</v>
      </c>
      <c r="C6" s="75">
        <v>134973</v>
      </c>
      <c r="D6" s="75">
        <v>73427</v>
      </c>
      <c r="E6" s="76">
        <v>0.54401250620494468</v>
      </c>
      <c r="F6" s="75">
        <v>49281</v>
      </c>
      <c r="G6" s="76">
        <v>0.67115638661527777</v>
      </c>
      <c r="H6" s="75" t="s">
        <v>205</v>
      </c>
      <c r="I6" s="76" t="s">
        <v>205</v>
      </c>
      <c r="J6" s="75" t="s">
        <v>205</v>
      </c>
      <c r="K6" s="76" t="s">
        <v>205</v>
      </c>
      <c r="L6" s="75" t="s">
        <v>205</v>
      </c>
      <c r="M6" s="76" t="s">
        <v>205</v>
      </c>
      <c r="N6" s="75">
        <v>6674</v>
      </c>
    </row>
    <row r="7" spans="1:19" x14ac:dyDescent="0.2">
      <c r="A7" s="15" t="s">
        <v>91</v>
      </c>
      <c r="B7" s="15" t="s">
        <v>149</v>
      </c>
      <c r="C7" s="75">
        <v>712366</v>
      </c>
      <c r="D7" s="75">
        <v>711713</v>
      </c>
      <c r="E7" s="76">
        <v>0.99908333637484104</v>
      </c>
      <c r="F7" s="75">
        <v>255901</v>
      </c>
      <c r="G7" s="76">
        <v>0.35955645042313406</v>
      </c>
      <c r="H7" s="75">
        <v>273893</v>
      </c>
      <c r="I7" s="76">
        <v>0.38483630340000002</v>
      </c>
      <c r="J7" s="75">
        <v>223803</v>
      </c>
      <c r="K7" s="76">
        <v>0.81711836370000002</v>
      </c>
      <c r="L7" s="75">
        <v>208902</v>
      </c>
      <c r="M7" s="76">
        <v>0.93341912309999997</v>
      </c>
      <c r="N7" s="75">
        <v>50307</v>
      </c>
    </row>
    <row r="8" spans="1:19" x14ac:dyDescent="0.2">
      <c r="A8" s="15" t="s">
        <v>146</v>
      </c>
      <c r="B8" s="15" t="s">
        <v>91</v>
      </c>
      <c r="C8" s="70">
        <v>1573418</v>
      </c>
      <c r="D8" s="70">
        <v>764925</v>
      </c>
      <c r="E8" s="85">
        <v>0.48615498233781484</v>
      </c>
      <c r="F8" s="70">
        <v>392753</v>
      </c>
      <c r="G8" s="85">
        <v>0.51345295290387949</v>
      </c>
      <c r="H8" s="70">
        <v>176023</v>
      </c>
      <c r="I8" s="85">
        <v>0.2301179854</v>
      </c>
      <c r="J8" s="70">
        <v>144875</v>
      </c>
      <c r="K8" s="85">
        <v>0.82304585200000002</v>
      </c>
      <c r="L8" s="70">
        <v>137269</v>
      </c>
      <c r="M8" s="85">
        <v>0.94749956859999995</v>
      </c>
      <c r="N8" s="70" t="s">
        <v>205</v>
      </c>
    </row>
    <row r="9" spans="1:19" x14ac:dyDescent="0.2">
      <c r="A9" s="15" t="s">
        <v>146</v>
      </c>
      <c r="B9" s="15" t="s">
        <v>147</v>
      </c>
      <c r="C9" s="75">
        <v>961156</v>
      </c>
      <c r="D9" s="75">
        <v>212081</v>
      </c>
      <c r="E9" s="76">
        <v>0.22065200654212219</v>
      </c>
      <c r="F9" s="75">
        <v>175531</v>
      </c>
      <c r="G9" s="76">
        <v>0.8276601864382005</v>
      </c>
      <c r="H9" s="75" t="s">
        <v>205</v>
      </c>
      <c r="I9" s="76" t="s">
        <v>205</v>
      </c>
      <c r="J9" s="75" t="s">
        <v>205</v>
      </c>
      <c r="K9" s="76" t="s">
        <v>205</v>
      </c>
      <c r="L9" s="75" t="s">
        <v>205</v>
      </c>
      <c r="M9" s="76" t="s">
        <v>205</v>
      </c>
      <c r="N9" s="75" t="s">
        <v>205</v>
      </c>
    </row>
    <row r="10" spans="1:19" x14ac:dyDescent="0.2">
      <c r="A10" s="15" t="s">
        <v>146</v>
      </c>
      <c r="B10" s="15" t="s">
        <v>148</v>
      </c>
      <c r="C10" s="75">
        <v>113993</v>
      </c>
      <c r="D10" s="75">
        <v>55024</v>
      </c>
      <c r="E10" s="76">
        <v>0.48269630591352103</v>
      </c>
      <c r="F10" s="75">
        <v>37397</v>
      </c>
      <c r="G10" s="76">
        <v>0.67964888048851413</v>
      </c>
      <c r="H10" s="75" t="s">
        <v>205</v>
      </c>
      <c r="I10" s="76" t="s">
        <v>205</v>
      </c>
      <c r="J10" s="75" t="s">
        <v>205</v>
      </c>
      <c r="K10" s="76" t="s">
        <v>205</v>
      </c>
      <c r="L10" s="75" t="s">
        <v>205</v>
      </c>
      <c r="M10" s="76" t="s">
        <v>205</v>
      </c>
      <c r="N10" s="75" t="s">
        <v>205</v>
      </c>
    </row>
    <row r="11" spans="1:19" x14ac:dyDescent="0.2">
      <c r="A11" s="15" t="s">
        <v>146</v>
      </c>
      <c r="B11" s="15" t="s">
        <v>149</v>
      </c>
      <c r="C11" s="75">
        <v>498269</v>
      </c>
      <c r="D11" s="75">
        <v>497820</v>
      </c>
      <c r="E11" s="76">
        <v>0.99909888032368055</v>
      </c>
      <c r="F11" s="75">
        <v>179825</v>
      </c>
      <c r="G11" s="76">
        <v>0.36122494074163353</v>
      </c>
      <c r="H11" s="75">
        <v>176023</v>
      </c>
      <c r="I11" s="76">
        <v>0.35358764209999999</v>
      </c>
      <c r="J11" s="75">
        <v>144875</v>
      </c>
      <c r="K11" s="76">
        <v>0.82304585200000002</v>
      </c>
      <c r="L11" s="75">
        <v>137269</v>
      </c>
      <c r="M11" s="76">
        <v>0.94749956859999995</v>
      </c>
      <c r="N11" s="75" t="s">
        <v>205</v>
      </c>
    </row>
    <row r="12" spans="1:19" x14ac:dyDescent="0.2">
      <c r="A12" s="15" t="s">
        <v>66</v>
      </c>
      <c r="B12" s="15" t="s">
        <v>91</v>
      </c>
      <c r="C12" s="70">
        <v>276313</v>
      </c>
      <c r="D12" s="70">
        <v>262253</v>
      </c>
      <c r="E12" s="85">
        <v>0.94911567678683229</v>
      </c>
      <c r="F12" s="70">
        <v>115888</v>
      </c>
      <c r="G12" s="85">
        <v>0.441893896351996</v>
      </c>
      <c r="H12" s="70">
        <v>93765</v>
      </c>
      <c r="I12" s="85">
        <v>0.35753642479999997</v>
      </c>
      <c r="J12" s="70">
        <v>75110</v>
      </c>
      <c r="K12" s="85">
        <v>0.80104516609999998</v>
      </c>
      <c r="L12" s="70">
        <v>67888</v>
      </c>
      <c r="M12" s="85">
        <v>0.90384769009999999</v>
      </c>
      <c r="N12" s="70">
        <v>70570</v>
      </c>
    </row>
    <row r="13" spans="1:19" x14ac:dyDescent="0.2">
      <c r="A13" s="15" t="s">
        <v>66</v>
      </c>
      <c r="B13" s="15" t="s">
        <v>147</v>
      </c>
      <c r="C13" s="75">
        <v>47747</v>
      </c>
      <c r="D13" s="75">
        <v>36403</v>
      </c>
      <c r="E13" s="76">
        <v>0.76241439252727916</v>
      </c>
      <c r="F13" s="75">
        <v>30621</v>
      </c>
      <c r="G13" s="76">
        <v>0.8411669367909238</v>
      </c>
      <c r="H13" s="75" t="s">
        <v>205</v>
      </c>
      <c r="I13" s="76" t="s">
        <v>205</v>
      </c>
      <c r="J13" s="75" t="s">
        <v>205</v>
      </c>
      <c r="K13" s="76" t="s">
        <v>205</v>
      </c>
      <c r="L13" s="75" t="s">
        <v>205</v>
      </c>
      <c r="M13" s="76" t="s">
        <v>205</v>
      </c>
      <c r="N13" s="75">
        <v>13658</v>
      </c>
    </row>
    <row r="14" spans="1:19" x14ac:dyDescent="0.2">
      <c r="A14" s="15" t="s">
        <v>66</v>
      </c>
      <c r="B14" s="15" t="s">
        <v>148</v>
      </c>
      <c r="C14" s="75">
        <v>20518</v>
      </c>
      <c r="D14" s="75">
        <v>18006</v>
      </c>
      <c r="E14" s="76">
        <v>0.87757091334438053</v>
      </c>
      <c r="F14" s="75">
        <v>11537</v>
      </c>
      <c r="G14" s="76">
        <v>0.64073086748861485</v>
      </c>
      <c r="H14" s="75" t="s">
        <v>205</v>
      </c>
      <c r="I14" s="76" t="s">
        <v>205</v>
      </c>
      <c r="J14" s="75" t="s">
        <v>205</v>
      </c>
      <c r="K14" s="76" t="s">
        <v>205</v>
      </c>
      <c r="L14" s="75" t="s">
        <v>205</v>
      </c>
      <c r="M14" s="76" t="s">
        <v>205</v>
      </c>
      <c r="N14" s="75">
        <v>6660</v>
      </c>
    </row>
    <row r="15" spans="1:19" x14ac:dyDescent="0.2">
      <c r="A15" s="152" t="s">
        <v>66</v>
      </c>
      <c r="B15" s="152" t="s">
        <v>149</v>
      </c>
      <c r="C15" s="157">
        <v>208048</v>
      </c>
      <c r="D15" s="157">
        <v>207844</v>
      </c>
      <c r="E15" s="158">
        <v>0.99901945704837347</v>
      </c>
      <c r="F15" s="157">
        <v>73730</v>
      </c>
      <c r="G15" s="158">
        <v>0.35473720675121728</v>
      </c>
      <c r="H15" s="157">
        <v>93765</v>
      </c>
      <c r="I15" s="158">
        <v>0.4511316179</v>
      </c>
      <c r="J15" s="157">
        <v>75110</v>
      </c>
      <c r="K15" s="158">
        <v>0.80104516609999998</v>
      </c>
      <c r="L15" s="157">
        <v>67888</v>
      </c>
      <c r="M15" s="158">
        <v>0.90384769009999999</v>
      </c>
      <c r="N15" s="157">
        <v>50252</v>
      </c>
    </row>
    <row r="16" spans="1:19" s="9" customFormat="1" x14ac:dyDescent="0.2">
      <c r="A16" s="34" t="s">
        <v>62</v>
      </c>
      <c r="B16" s="143"/>
      <c r="C16" s="143"/>
      <c r="D16" s="143"/>
      <c r="E16" s="143"/>
      <c r="F16" s="143"/>
      <c r="G16" s="143"/>
      <c r="H16" s="143"/>
      <c r="I16" s="143"/>
      <c r="J16" s="143"/>
      <c r="K16" s="143"/>
      <c r="L16" s="143"/>
      <c r="M16" s="143"/>
      <c r="N16" s="143"/>
      <c r="O16" s="143"/>
      <c r="P16" s="143"/>
      <c r="Q16" s="143"/>
      <c r="R16" s="143"/>
      <c r="S16" s="143"/>
    </row>
    <row r="17" spans="1:14" s="17" customFormat="1" x14ac:dyDescent="0.2">
      <c r="A17" s="127" t="s">
        <v>136</v>
      </c>
    </row>
    <row r="18" spans="1:14" s="9" customFormat="1" x14ac:dyDescent="0.2">
      <c r="A18" s="9" t="s">
        <v>151</v>
      </c>
      <c r="B18" s="65"/>
      <c r="C18" s="57"/>
      <c r="D18" s="143"/>
      <c r="E18" s="57"/>
      <c r="F18" s="57"/>
      <c r="G18" s="57"/>
      <c r="H18" s="57"/>
      <c r="I18" s="57"/>
      <c r="J18" s="57"/>
      <c r="K18" s="57"/>
      <c r="L18" s="57"/>
      <c r="M18" s="57"/>
      <c r="N18" s="57"/>
    </row>
    <row r="19" spans="1:14" s="35" customFormat="1" x14ac:dyDescent="0.2">
      <c r="A19" s="9" t="s">
        <v>164</v>
      </c>
      <c r="D19" s="143"/>
    </row>
    <row r="20" spans="1:14" s="17" customFormat="1" x14ac:dyDescent="0.2">
      <c r="A20" s="114" t="s">
        <v>128</v>
      </c>
    </row>
  </sheetData>
  <hyperlinks>
    <hyperlink ref="A2" location="Innehåll!A1" display="Tillbaka till innehåll" xr:uid="{C675819F-6ADB-4618-ADB7-70E01E2D6D38}"/>
    <hyperlink ref="A20" location="Innehåll!A37"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6" tint="0.79998168889431442"/>
    <pageSetUpPr fitToPage="1"/>
  </sheetPr>
  <dimension ref="A1:U90"/>
  <sheetViews>
    <sheetView showGridLines="0" zoomScaleNormal="100" zoomScalePageLayoutView="150" workbookViewId="0">
      <selection activeCell="B8" sqref="B8"/>
    </sheetView>
  </sheetViews>
  <sheetFormatPr defaultColWidth="8.85546875" defaultRowHeight="12" x14ac:dyDescent="0.2"/>
  <cols>
    <col min="1" max="1" width="28.140625" style="47" customWidth="1"/>
    <col min="2" max="2" width="50.7109375" style="47" bestFit="1" customWidth="1"/>
    <col min="3" max="14" width="10.85546875" style="47" customWidth="1"/>
    <col min="15" max="16384" width="8.85546875" style="47"/>
  </cols>
  <sheetData>
    <row r="1" spans="1:21" x14ac:dyDescent="0.2">
      <c r="A1" s="159" t="s">
        <v>197</v>
      </c>
      <c r="C1" s="160"/>
      <c r="D1" s="160"/>
      <c r="E1" s="160"/>
      <c r="F1" s="160"/>
      <c r="G1" s="160"/>
      <c r="H1" s="160"/>
      <c r="I1" s="160"/>
      <c r="J1" s="160"/>
      <c r="K1" s="160"/>
      <c r="L1" s="160"/>
      <c r="M1" s="160"/>
      <c r="N1" s="160"/>
    </row>
    <row r="2" spans="1:21" s="9" customFormat="1" x14ac:dyDescent="0.2">
      <c r="A2" s="114" t="s">
        <v>127</v>
      </c>
      <c r="O2" s="143"/>
      <c r="P2" s="143"/>
      <c r="Q2" s="143"/>
      <c r="R2" s="143"/>
      <c r="S2" s="143"/>
      <c r="T2" s="143"/>
      <c r="U2" s="143"/>
    </row>
    <row r="3" spans="1:21" ht="48" x14ac:dyDescent="0.2">
      <c r="A3" s="19" t="s">
        <v>46</v>
      </c>
      <c r="B3" s="19" t="s">
        <v>150</v>
      </c>
      <c r="C3" s="20" t="s">
        <v>65</v>
      </c>
      <c r="D3" s="20" t="s">
        <v>24</v>
      </c>
      <c r="E3" s="20" t="s">
        <v>106</v>
      </c>
      <c r="F3" s="20" t="s">
        <v>81</v>
      </c>
      <c r="G3" s="20" t="s">
        <v>107</v>
      </c>
      <c r="H3" s="20" t="s">
        <v>27</v>
      </c>
      <c r="I3" s="20" t="s">
        <v>108</v>
      </c>
      <c r="J3" s="20" t="s">
        <v>84</v>
      </c>
      <c r="K3" s="20" t="s">
        <v>109</v>
      </c>
      <c r="L3" s="81" t="s">
        <v>23</v>
      </c>
      <c r="M3" s="81" t="s">
        <v>80</v>
      </c>
      <c r="N3" s="81" t="s">
        <v>76</v>
      </c>
    </row>
    <row r="4" spans="1:21" x14ac:dyDescent="0.2">
      <c r="A4" s="168" t="s">
        <v>91</v>
      </c>
      <c r="B4" s="168" t="s">
        <v>91</v>
      </c>
      <c r="C4" s="169">
        <v>1858236</v>
      </c>
      <c r="D4" s="83">
        <v>22645</v>
      </c>
      <c r="E4" s="84">
        <v>1.2186288501568155E-2</v>
      </c>
      <c r="F4" s="83">
        <v>808174</v>
      </c>
      <c r="G4" s="84">
        <v>0.43491461794949621</v>
      </c>
      <c r="H4" s="83">
        <v>4196</v>
      </c>
      <c r="I4" s="84">
        <v>2.2580554891843663E-3</v>
      </c>
      <c r="J4" s="83">
        <v>778514</v>
      </c>
      <c r="K4" s="84">
        <v>0.41895324382909382</v>
      </c>
      <c r="L4" s="83">
        <v>507260</v>
      </c>
      <c r="M4" s="83">
        <v>252608</v>
      </c>
      <c r="N4" s="83">
        <v>223803</v>
      </c>
    </row>
    <row r="5" spans="1:21" x14ac:dyDescent="0.2">
      <c r="A5" s="15" t="s">
        <v>91</v>
      </c>
      <c r="B5" s="15" t="s">
        <v>147</v>
      </c>
      <c r="C5" s="75">
        <v>1010897</v>
      </c>
      <c r="D5" s="75">
        <v>3909</v>
      </c>
      <c r="E5" s="76">
        <v>3.866862796110781E-3</v>
      </c>
      <c r="F5" s="75">
        <v>759909</v>
      </c>
      <c r="G5" s="76">
        <v>0.75171753403165709</v>
      </c>
      <c r="H5" s="75">
        <v>1761</v>
      </c>
      <c r="I5" s="76">
        <v>1.742017238155816E-3</v>
      </c>
      <c r="J5" s="75">
        <v>213442</v>
      </c>
      <c r="K5" s="76">
        <v>0.21114119440457338</v>
      </c>
      <c r="L5" s="75">
        <v>207522</v>
      </c>
      <c r="M5" s="75" t="s">
        <v>205</v>
      </c>
      <c r="N5" s="75" t="s">
        <v>205</v>
      </c>
    </row>
    <row r="6" spans="1:21" x14ac:dyDescent="0.2">
      <c r="A6" s="15" t="s">
        <v>91</v>
      </c>
      <c r="B6" s="15" t="s">
        <v>148</v>
      </c>
      <c r="C6" s="75">
        <v>134973</v>
      </c>
      <c r="D6" s="75">
        <v>18110</v>
      </c>
      <c r="E6" s="76">
        <v>0.1341749831447771</v>
      </c>
      <c r="F6" s="75">
        <v>44513</v>
      </c>
      <c r="G6" s="76">
        <v>0.3297918843027865</v>
      </c>
      <c r="H6" s="75">
        <v>186</v>
      </c>
      <c r="I6" s="76">
        <v>1.3780533884554689E-3</v>
      </c>
      <c r="J6" s="75">
        <v>56149</v>
      </c>
      <c r="K6" s="76">
        <v>0.41600171886229098</v>
      </c>
      <c r="L6" s="75">
        <v>48792</v>
      </c>
      <c r="M6" s="75" t="s">
        <v>205</v>
      </c>
      <c r="N6" s="75" t="s">
        <v>205</v>
      </c>
    </row>
    <row r="7" spans="1:21" x14ac:dyDescent="0.2">
      <c r="A7" s="15" t="s">
        <v>91</v>
      </c>
      <c r="B7" s="15" t="s">
        <v>149</v>
      </c>
      <c r="C7" s="75">
        <v>712366</v>
      </c>
      <c r="D7" s="75">
        <v>626</v>
      </c>
      <c r="E7" s="76">
        <v>8.7876176010646208E-4</v>
      </c>
      <c r="F7" s="75">
        <v>3752</v>
      </c>
      <c r="G7" s="76">
        <v>5.2669554695198816E-3</v>
      </c>
      <c r="H7" s="75">
        <v>2249</v>
      </c>
      <c r="I7" s="76">
        <v>3.157084981596539E-3</v>
      </c>
      <c r="J7" s="75">
        <v>508923</v>
      </c>
      <c r="K7" s="76">
        <v>0.71441225437485789</v>
      </c>
      <c r="L7" s="75">
        <v>250946</v>
      </c>
      <c r="M7" s="75">
        <v>252608</v>
      </c>
      <c r="N7" s="75">
        <v>223803</v>
      </c>
    </row>
    <row r="8" spans="1:21" x14ac:dyDescent="0.2">
      <c r="A8" s="15" t="s">
        <v>146</v>
      </c>
      <c r="B8" s="15" t="s">
        <v>91</v>
      </c>
      <c r="C8" s="75">
        <v>1573418</v>
      </c>
      <c r="D8" s="70">
        <v>19133</v>
      </c>
      <c r="E8" s="85">
        <v>1.2160150703754501E-2</v>
      </c>
      <c r="F8" s="70">
        <v>805625</v>
      </c>
      <c r="G8" s="85">
        <v>0.51202223439670835</v>
      </c>
      <c r="H8" s="70">
        <v>2442</v>
      </c>
      <c r="I8" s="85">
        <v>1.5520351235336067E-3</v>
      </c>
      <c r="J8" s="70">
        <v>764916</v>
      </c>
      <c r="K8" s="85">
        <v>0.48614926230664707</v>
      </c>
      <c r="L8" s="70">
        <v>392753</v>
      </c>
      <c r="M8" s="70">
        <v>176023</v>
      </c>
      <c r="N8" s="70">
        <v>144875</v>
      </c>
    </row>
    <row r="9" spans="1:21" x14ac:dyDescent="0.2">
      <c r="A9" s="15" t="s">
        <v>146</v>
      </c>
      <c r="B9" s="15" t="s">
        <v>147</v>
      </c>
      <c r="C9" s="75">
        <v>961156</v>
      </c>
      <c r="D9" s="75">
        <v>1873</v>
      </c>
      <c r="E9" s="76">
        <v>1.9486951129681343E-3</v>
      </c>
      <c r="F9" s="75">
        <v>758433</v>
      </c>
      <c r="G9" s="76">
        <v>0.78908418612587339</v>
      </c>
      <c r="H9" s="75">
        <v>1244</v>
      </c>
      <c r="I9" s="76">
        <v>1.2942748107487234E-3</v>
      </c>
      <c r="J9" s="75">
        <v>212081</v>
      </c>
      <c r="K9" s="76">
        <v>0.22065200654212219</v>
      </c>
      <c r="L9" s="75">
        <v>175531</v>
      </c>
      <c r="M9" s="75" t="s">
        <v>205</v>
      </c>
      <c r="N9" s="75" t="s">
        <v>205</v>
      </c>
    </row>
    <row r="10" spans="1:21" x14ac:dyDescent="0.2">
      <c r="A10" s="15" t="s">
        <v>146</v>
      </c>
      <c r="B10" s="15" t="s">
        <v>148</v>
      </c>
      <c r="C10" s="75">
        <v>113993</v>
      </c>
      <c r="D10" s="75">
        <v>16835</v>
      </c>
      <c r="E10" s="76">
        <v>0.14768450694340882</v>
      </c>
      <c r="F10" s="75">
        <v>43482</v>
      </c>
      <c r="G10" s="76">
        <v>0.38144447466072479</v>
      </c>
      <c r="H10" s="75">
        <v>96</v>
      </c>
      <c r="I10" s="76">
        <v>8.421569745510689E-4</v>
      </c>
      <c r="J10" s="75">
        <v>55024</v>
      </c>
      <c r="K10" s="76">
        <v>0.48269630591352103</v>
      </c>
      <c r="L10" s="75">
        <v>37397</v>
      </c>
      <c r="M10" s="75" t="s">
        <v>205</v>
      </c>
      <c r="N10" s="75" t="s">
        <v>205</v>
      </c>
    </row>
    <row r="11" spans="1:21" x14ac:dyDescent="0.2">
      <c r="A11" s="15" t="s">
        <v>146</v>
      </c>
      <c r="B11" s="15" t="s">
        <v>149</v>
      </c>
      <c r="C11" s="75">
        <v>498269</v>
      </c>
      <c r="D11" s="75">
        <v>425</v>
      </c>
      <c r="E11" s="76">
        <v>8.5295292301949355E-4</v>
      </c>
      <c r="F11" s="75">
        <v>3710</v>
      </c>
      <c r="G11" s="76">
        <v>7.4457772809466373E-3</v>
      </c>
      <c r="H11" s="75">
        <v>1102</v>
      </c>
      <c r="I11" s="76">
        <v>2.2116567556881924E-3</v>
      </c>
      <c r="J11" s="75">
        <v>497811</v>
      </c>
      <c r="K11" s="76">
        <v>0.99908081779119307</v>
      </c>
      <c r="L11" s="75">
        <v>179825</v>
      </c>
      <c r="M11" s="75">
        <v>176023</v>
      </c>
      <c r="N11" s="75">
        <v>144875</v>
      </c>
    </row>
    <row r="12" spans="1:21" x14ac:dyDescent="0.2">
      <c r="A12" s="15" t="s">
        <v>66</v>
      </c>
      <c r="B12" s="15" t="s">
        <v>91</v>
      </c>
      <c r="C12" s="75">
        <v>276313</v>
      </c>
      <c r="D12" s="70">
        <v>3507</v>
      </c>
      <c r="E12" s="85">
        <v>1.2692128130055408E-2</v>
      </c>
      <c r="F12" s="70">
        <v>2430</v>
      </c>
      <c r="G12" s="85">
        <v>8.7943744955901459E-3</v>
      </c>
      <c r="H12" s="70">
        <v>1431</v>
      </c>
      <c r="I12" s="85">
        <v>5.1789094251808634E-3</v>
      </c>
      <c r="J12" s="70">
        <v>11453</v>
      </c>
      <c r="K12" s="85">
        <v>4.1449370822219729E-2</v>
      </c>
      <c r="L12" s="70">
        <v>111415</v>
      </c>
      <c r="M12" s="70">
        <v>75649</v>
      </c>
      <c r="N12" s="70">
        <v>75110</v>
      </c>
    </row>
    <row r="13" spans="1:21" x14ac:dyDescent="0.2">
      <c r="A13" s="15" t="s">
        <v>66</v>
      </c>
      <c r="B13" s="15" t="s">
        <v>147</v>
      </c>
      <c r="C13" s="75">
        <v>47747</v>
      </c>
      <c r="D13" s="75">
        <v>2036</v>
      </c>
      <c r="E13" s="76">
        <v>4.2641422497748549E-2</v>
      </c>
      <c r="F13" s="75">
        <v>1423</v>
      </c>
      <c r="G13" s="76">
        <v>2.9802919555155297E-2</v>
      </c>
      <c r="H13" s="75">
        <v>426</v>
      </c>
      <c r="I13" s="76">
        <v>8.9220265147548529E-3</v>
      </c>
      <c r="J13" s="75">
        <v>408</v>
      </c>
      <c r="K13" s="76">
        <v>8.5450394789201422E-3</v>
      </c>
      <c r="L13" s="75">
        <v>30371</v>
      </c>
      <c r="M13" s="75" t="s">
        <v>205</v>
      </c>
      <c r="N13" s="75" t="s">
        <v>205</v>
      </c>
    </row>
    <row r="14" spans="1:21" x14ac:dyDescent="0.2">
      <c r="A14" s="15" t="s">
        <v>66</v>
      </c>
      <c r="B14" s="15" t="s">
        <v>148</v>
      </c>
      <c r="C14" s="75">
        <v>20518</v>
      </c>
      <c r="D14" s="75">
        <v>1270</v>
      </c>
      <c r="E14" s="76">
        <v>6.1896871040062383E-2</v>
      </c>
      <c r="F14" s="75">
        <v>970</v>
      </c>
      <c r="G14" s="76">
        <v>4.7275562920362613E-2</v>
      </c>
      <c r="H14" s="75">
        <v>77</v>
      </c>
      <c r="I14" s="76">
        <v>3.7528024173896089E-3</v>
      </c>
      <c r="J14" s="75">
        <v>998</v>
      </c>
      <c r="K14" s="76">
        <v>4.8640218344867918E-2</v>
      </c>
      <c r="L14" s="75">
        <v>11130</v>
      </c>
      <c r="M14" s="75" t="s">
        <v>205</v>
      </c>
      <c r="N14" s="75" t="s">
        <v>205</v>
      </c>
    </row>
    <row r="15" spans="1:21" x14ac:dyDescent="0.2">
      <c r="A15" s="15" t="s">
        <v>66</v>
      </c>
      <c r="B15" s="15" t="s">
        <v>149</v>
      </c>
      <c r="C15" s="75">
        <v>208048</v>
      </c>
      <c r="D15" s="75">
        <v>201</v>
      </c>
      <c r="E15" s="76">
        <v>9.6612320233792207E-4</v>
      </c>
      <c r="F15" s="75">
        <v>37</v>
      </c>
      <c r="G15" s="76">
        <v>1.7784357455971698E-4</v>
      </c>
      <c r="H15" s="75">
        <v>928</v>
      </c>
      <c r="I15" s="76">
        <v>4.4605091132815505E-3</v>
      </c>
      <c r="J15" s="75">
        <v>10047</v>
      </c>
      <c r="K15" s="76">
        <v>4.8291740367607472E-2</v>
      </c>
      <c r="L15" s="75">
        <v>69914</v>
      </c>
      <c r="M15" s="75">
        <v>75649</v>
      </c>
      <c r="N15" s="75">
        <v>75110</v>
      </c>
    </row>
    <row r="16" spans="1:21" s="9" customFormat="1" x14ac:dyDescent="0.2">
      <c r="A16" s="34" t="s">
        <v>62</v>
      </c>
      <c r="B16" s="143"/>
      <c r="C16" s="143"/>
      <c r="D16" s="143"/>
      <c r="E16" s="143"/>
      <c r="F16" s="143"/>
      <c r="G16" s="143"/>
      <c r="H16" s="143"/>
      <c r="I16" s="143"/>
      <c r="J16" s="143"/>
      <c r="K16" s="143"/>
      <c r="L16" s="143"/>
      <c r="M16" s="143"/>
      <c r="N16" s="143"/>
      <c r="O16" s="143"/>
      <c r="P16" s="143"/>
      <c r="Q16" s="143"/>
      <c r="R16" s="143"/>
      <c r="S16" s="143"/>
      <c r="T16" s="143"/>
    </row>
    <row r="17" spans="1:10" s="17" customFormat="1" ht="15" customHeight="1" x14ac:dyDescent="0.2">
      <c r="A17" s="127" t="s">
        <v>136</v>
      </c>
    </row>
    <row r="18" spans="1:10" s="35" customFormat="1" x14ac:dyDescent="0.2">
      <c r="A18" s="9" t="s">
        <v>151</v>
      </c>
      <c r="B18" s="163"/>
      <c r="D18" s="164"/>
      <c r="I18" s="163"/>
    </row>
    <row r="19" spans="1:10" s="35" customFormat="1" x14ac:dyDescent="0.2">
      <c r="A19" s="9" t="s">
        <v>164</v>
      </c>
      <c r="D19" s="164"/>
      <c r="J19" s="87"/>
    </row>
    <row r="20" spans="1:10" s="17" customFormat="1" x14ac:dyDescent="0.2">
      <c r="A20" s="114" t="s">
        <v>128</v>
      </c>
    </row>
    <row r="21" spans="1:10" x14ac:dyDescent="0.2">
      <c r="A21" s="126"/>
    </row>
    <row r="22" spans="1:10" x14ac:dyDescent="0.2">
      <c r="A22" s="125"/>
    </row>
    <row r="23" spans="1:10" x14ac:dyDescent="0.2">
      <c r="A23" s="126"/>
    </row>
    <row r="24" spans="1:10" x14ac:dyDescent="0.2">
      <c r="A24" s="9"/>
    </row>
    <row r="25" spans="1:10" x14ac:dyDescent="0.2">
      <c r="A25" s="9"/>
    </row>
    <row r="26" spans="1:10" x14ac:dyDescent="0.2">
      <c r="A26" s="54"/>
    </row>
    <row r="27" spans="1:10" x14ac:dyDescent="0.2">
      <c r="A27" s="126"/>
    </row>
    <row r="28" spans="1:10" x14ac:dyDescent="0.2">
      <c r="A28" s="126"/>
    </row>
    <row r="29" spans="1:10" x14ac:dyDescent="0.2">
      <c r="A29" s="126"/>
    </row>
    <row r="30" spans="1:10" x14ac:dyDescent="0.2">
      <c r="A30" s="125"/>
    </row>
    <row r="31" spans="1:10" x14ac:dyDescent="0.2">
      <c r="A31" s="126"/>
    </row>
    <row r="32" spans="1:10" x14ac:dyDescent="0.2">
      <c r="A32" s="126"/>
    </row>
    <row r="90" spans="8:8" x14ac:dyDescent="0.2">
      <c r="H90" s="9"/>
    </row>
  </sheetData>
  <hyperlinks>
    <hyperlink ref="A2" location="Innehåll!A1" display="Tillbaka till innehåll" xr:uid="{9306C1C4-BDFF-4C52-8774-304AB1E68F70}"/>
    <hyperlink ref="A20" location="Innehåll!A37" display="Generella förklaringar för alla tabeller" xr:uid="{E6374FA6-3924-4D82-B5ED-8431DA0ADB61}"/>
  </hyperlinks>
  <pageMargins left="0.7" right="0.7" top="0.75" bottom="0.75" header="0.3" footer="0.3"/>
  <pageSetup paperSize="8" scale="8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tabellverk 2019</dc:title>
  <dc:subject>Brottmålsprocessen</dc:subject>
  <dc:creator/>
  <cp:lastModifiedBy/>
  <dcterms:created xsi:type="dcterms:W3CDTF">2021-08-18T08:53:21Z</dcterms:created>
  <dcterms:modified xsi:type="dcterms:W3CDTF">2022-04-25T07:26:32Z</dcterms:modified>
  <cp:category>Handläggningsresultat</cp:category>
</cp:coreProperties>
</file>