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Tabell P2 " sheetId="1" r:id="rId1"/>
  </sheets>
  <definedNames>
    <definedName name="_xlnm.Print_Titles" localSheetId="0">'Tabell P2 '!$A:$A,'Tabell P2 '!$1:$10</definedName>
  </definedNames>
  <calcPr fullCalcOnLoad="1"/>
</workbook>
</file>

<file path=xl/sharedStrings.xml><?xml version="1.0" encoding="utf-8"?>
<sst xmlns="http://schemas.openxmlformats.org/spreadsheetml/2006/main" count="170" uniqueCount="97">
  <si>
    <t>Tabell P2</t>
  </si>
  <si>
    <t>Brottstyp</t>
  </si>
  <si>
    <t xml:space="preserve">  Antal</t>
  </si>
  <si>
    <t xml:space="preserve">  Förändring</t>
  </si>
  <si>
    <t xml:space="preserve">  brott</t>
  </si>
  <si>
    <t xml:space="preserve">  jämfört med</t>
  </si>
  <si>
    <t xml:space="preserve">  brott per</t>
  </si>
  <si>
    <t xml:space="preserve">  100 000</t>
  </si>
  <si>
    <t xml:space="preserve">  Procent</t>
  </si>
  <si>
    <t xml:space="preserve">  invånare</t>
  </si>
  <si>
    <t xml:space="preserve">  Region Nord</t>
  </si>
  <si>
    <t xml:space="preserve">  Region Mitt</t>
  </si>
  <si>
    <t xml:space="preserve">  Region Stockholm</t>
  </si>
  <si>
    <t xml:space="preserve">  Region Öst</t>
  </si>
  <si>
    <t xml:space="preserve">  Region Väst</t>
  </si>
  <si>
    <t xml:space="preserve">  Region Syd</t>
  </si>
  <si>
    <t xml:space="preserve">  Region Bergslagen</t>
  </si>
  <si>
    <t>Antal</t>
  </si>
  <si>
    <t>Hela landet</t>
  </si>
  <si>
    <t>Anmälda brott, totalt och per 100 000 invånare, i regionen efter brottstyp, år 2022 samt jämförelse med motsvarande period föregående år. Preliminära uppgifter</t>
  </si>
  <si>
    <t xml:space="preserve">  jan-mar</t>
  </si>
  <si>
    <t xml:space="preserve">  jan-mar 2021</t>
  </si>
  <si>
    <t>SAMTLIGA BROTT</t>
  </si>
  <si>
    <t>Brott mot brottsbalken</t>
  </si>
  <si>
    <t>3-7 kap. Brott mot person</t>
  </si>
  <si>
    <t>3 kap. Brott mot liv och hälsa</t>
  </si>
  <si>
    <t>Fullbordat mord, dråp eller misshandel med</t>
  </si>
  <si>
    <t>dödlig utgång</t>
  </si>
  <si>
    <t>Misshandel inkl. grov</t>
  </si>
  <si>
    <t>därav mot barn 0-6 år</t>
  </si>
  <si>
    <t>mot barn 7-14 år</t>
  </si>
  <si>
    <t>mot barn 15-17 år</t>
  </si>
  <si>
    <t>mot kvinna 18 år eller äldre</t>
  </si>
  <si>
    <t>mot man 18 år eller äldre</t>
  </si>
  <si>
    <t>Övriga brott mot 3 kap.</t>
  </si>
  <si>
    <t>4 kap. Brott mot frihet och frid</t>
  </si>
  <si>
    <t>därav grov fridskränkning</t>
  </si>
  <si>
    <t>grov kvinnofridskränkning</t>
  </si>
  <si>
    <t>olaga förföljelse</t>
  </si>
  <si>
    <t>olaga hot</t>
  </si>
  <si>
    <t>ofredande</t>
  </si>
  <si>
    <t>5 kap. Ärekränkningsbrott</t>
  </si>
  <si>
    <t>6 kap. Sexualbrott</t>
  </si>
  <si>
    <t>därav våldtäkt (inkl. grov)</t>
  </si>
  <si>
    <t>sexuellt övergrepp, utnyttjande m.m.</t>
  </si>
  <si>
    <t>sexuellt ofredande</t>
  </si>
  <si>
    <t>7 kap. Brott mot familj</t>
  </si>
  <si>
    <t>8-12 kap. Brott mot förmögenhet</t>
  </si>
  <si>
    <t>8 kap. Stöld, rån m.m.</t>
  </si>
  <si>
    <t>Tillgrepp av motordrivet fortskaffningsmedel</t>
  </si>
  <si>
    <t>därav biltillgrepp (inkl. försök)</t>
  </si>
  <si>
    <t>Tillgrepp av icke motordrivet fortskaffningsmedel</t>
  </si>
  <si>
    <t>därav cykel</t>
  </si>
  <si>
    <t>Inbrottsstöld</t>
  </si>
  <si>
    <t>därav i bostad</t>
  </si>
  <si>
    <t>Övrig stöld och snatteri</t>
  </si>
  <si>
    <t>därav ur och från motordrivet fordon</t>
  </si>
  <si>
    <t>i butik, varuhus o.d.</t>
  </si>
  <si>
    <t>fickstöld</t>
  </si>
  <si>
    <t>Rån (inkl. grovt)</t>
  </si>
  <si>
    <t>därav bankrån</t>
  </si>
  <si>
    <t>butiksrån</t>
  </si>
  <si>
    <t>mot privatperson</t>
  </si>
  <si>
    <t>Övriga brott mot 8 kap</t>
  </si>
  <si>
    <t>9 kap. Bedrägeri och annan oredlighet</t>
  </si>
  <si>
    <t>därav bedrägeri, grovt bedrägeri, bedrägligt beteende</t>
  </si>
  <si>
    <t>häleri, häleriförseelse</t>
  </si>
  <si>
    <t>10 kap. Förskingring och annan trolöshet</t>
  </si>
  <si>
    <t>11 kap. Brott mot borgenärer m.m.</t>
  </si>
  <si>
    <t>12 kap. Skadegörelsebrott</t>
  </si>
  <si>
    <t>13-15 kap. Brott mot allmänheten</t>
  </si>
  <si>
    <t>13 kap. Allmänfarliga brott</t>
  </si>
  <si>
    <t>14 kap. Förfalskningsbrott</t>
  </si>
  <si>
    <t>15 kap. Mened, falskt åtal m.m.</t>
  </si>
  <si>
    <t>16-20 kap. Brott mot staten</t>
  </si>
  <si>
    <t>16 kap. Brott mot allmän ordning</t>
  </si>
  <si>
    <t>17 kap. Brott mot allmän verksamhet</t>
  </si>
  <si>
    <t>därav våld mot tjänsteman</t>
  </si>
  <si>
    <t xml:space="preserve">18-20 kap. Högmålsbrott, brott mot </t>
  </si>
  <si>
    <t>rikets säkerhet, tjänstefel m.m.</t>
  </si>
  <si>
    <t>22 kap. Om landsförräderi m.m.</t>
  </si>
  <si>
    <t>Brott mot specialstraffrättsliga författningar</t>
  </si>
  <si>
    <t>Brott mot trafikbrottslagen</t>
  </si>
  <si>
    <t>därav rattfylleri (inkl. grovt)</t>
  </si>
  <si>
    <t>rattfylleri under påverkan av narkotika</t>
  </si>
  <si>
    <t>Brott mot narkotikastrafflagen</t>
  </si>
  <si>
    <t>därav överlåtelse m.m.</t>
  </si>
  <si>
    <t>innehav, eget bruk</t>
  </si>
  <si>
    <t>Brott mot miljöbalken</t>
  </si>
  <si>
    <t>Brott mot skattebrottslagen m.m.</t>
  </si>
  <si>
    <t>Brott mot bidragsbrottslagen</t>
  </si>
  <si>
    <t>Brott mot övriga specialstraffrättsliga författningar</t>
  </si>
  <si>
    <t>därav smugglingslagen m.m.</t>
  </si>
  <si>
    <t>alkohollagen</t>
  </si>
  <si>
    <t>vapenlagen</t>
  </si>
  <si>
    <t>lagen om kontaktförbud, överträdelse</t>
  </si>
  <si>
    <t>.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</si>
</sst>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&quot;-&quot;#,##0"/>
    <numFmt numFmtId="173" formatCode="#,##0;[Red]&quot;-&quot;#,##0"/>
    <numFmt numFmtId="174" formatCode="#,##0.00;&quot;-&quot;#,##0.00"/>
    <numFmt numFmtId="175" formatCode="#,##0.00;[Red]&quot;-&quot;#,##0.00"/>
    <numFmt numFmtId="176" formatCode="#,##0_2;\-#,##0_2;0_2;@_2"/>
    <numFmt numFmtId="177" formatCode="#\ ##0_2;\-#\ ##0_2;&quot;-&quot;_2;&quot;.&quot;_2"/>
    <numFmt numFmtId="178" formatCode="#\ ###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Helvetica"/>
      <family val="0"/>
    </font>
    <font>
      <sz val="8"/>
      <name val="Helvetica"/>
      <family val="0"/>
    </font>
    <font>
      <b/>
      <sz val="8"/>
      <name val="Helvetica"/>
      <family val="0"/>
    </font>
    <font>
      <sz val="7"/>
      <name val="Helvetica"/>
      <family val="0"/>
    </font>
    <font>
      <sz val="10"/>
      <name val="MS Sans Serif"/>
      <family val="2"/>
    </font>
    <font>
      <b/>
      <i/>
      <sz val="8"/>
      <name val="Helvetica"/>
      <family val="0"/>
    </font>
    <font>
      <sz val="8"/>
      <color indexed="8"/>
      <name val="Helvetica"/>
      <family val="0"/>
    </font>
    <font>
      <b/>
      <sz val="9"/>
      <color indexed="8"/>
      <name val="Helvetica"/>
      <family val="0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7"/>
      <name val="Helvetica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62"/>
      <name val="Cambria"/>
      <family val="2"/>
    </font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7" borderId="0" applyNumberFormat="0" applyBorder="0" applyAlignment="0" applyProtection="0"/>
    <xf numFmtId="0" fontId="36" fillId="4" borderId="0" applyNumberFormat="0" applyBorder="0" applyAlignment="0" applyProtection="0"/>
    <xf numFmtId="0" fontId="37" fillId="7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0" borderId="0" applyNumberFormat="0" applyBorder="0" applyAlignment="0" applyProtection="0"/>
    <xf numFmtId="0" fontId="37" fillId="7" borderId="0" applyNumberFormat="0" applyBorder="0" applyAlignment="0" applyProtection="0"/>
    <xf numFmtId="0" fontId="37" fillId="3" borderId="0" applyNumberFormat="0" applyBorder="0" applyAlignment="0" applyProtection="0"/>
    <xf numFmtId="0" fontId="0" fillId="13" borderId="1" applyNumberFormat="0" applyFont="0" applyAlignment="0" applyProtection="0"/>
    <xf numFmtId="0" fontId="23" fillId="14" borderId="2" applyNumberFormat="0" applyAlignment="0" applyProtection="0"/>
    <xf numFmtId="0" fontId="38" fillId="7" borderId="0" applyNumberFormat="0" applyBorder="0" applyAlignment="0" applyProtection="0"/>
    <xf numFmtId="0" fontId="37" fillId="15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9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9" borderId="2" applyNumberFormat="0" applyAlignment="0" applyProtection="0"/>
    <xf numFmtId="0" fontId="42" fillId="20" borderId="3" applyNumberFormat="0" applyAlignment="0" applyProtection="0"/>
    <xf numFmtId="0" fontId="29" fillId="0" borderId="4" applyNumberFormat="0" applyFill="0" applyAlignment="0" applyProtection="0"/>
    <xf numFmtId="0" fontId="30" fillId="21" borderId="0" applyNumberFormat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43" fillId="0" borderId="8" applyNumberFormat="0" applyFill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14" borderId="9" applyNumberFormat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8" fontId="8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3" fontId="4" fillId="0" borderId="0" xfId="50" applyNumberFormat="1" applyFont="1">
      <alignment/>
      <protection/>
    </xf>
    <xf numFmtId="8" fontId="5" fillId="0" borderId="0" xfId="65" applyFont="1" applyAlignment="1">
      <alignment/>
    </xf>
    <xf numFmtId="3" fontId="7" fillId="0" borderId="0" xfId="50" applyNumberFormat="1" applyFont="1" applyBorder="1" applyAlignment="1">
      <alignment horizontal="left"/>
      <protection/>
    </xf>
    <xf numFmtId="3" fontId="7" fillId="0" borderId="0" xfId="50" applyNumberFormat="1" applyFont="1" applyAlignment="1">
      <alignment horizontal="left"/>
      <protection/>
    </xf>
    <xf numFmtId="1" fontId="7" fillId="0" borderId="0" xfId="50" applyNumberFormat="1" applyFont="1" applyAlignment="1">
      <alignment horizontal="left"/>
      <protection/>
    </xf>
    <xf numFmtId="1" fontId="7" fillId="0" borderId="0" xfId="50" applyNumberFormat="1" applyFont="1" applyBorder="1" applyAlignment="1">
      <alignment horizontal="left"/>
      <protection/>
    </xf>
    <xf numFmtId="0" fontId="6" fillId="0" borderId="0" xfId="50" applyFont="1">
      <alignment/>
      <protection/>
    </xf>
    <xf numFmtId="0" fontId="5" fillId="0" borderId="0" xfId="50" applyFont="1">
      <alignment/>
      <protection/>
    </xf>
    <xf numFmtId="0" fontId="9" fillId="0" borderId="0" xfId="50" applyFont="1">
      <alignment/>
      <protection/>
    </xf>
    <xf numFmtId="0" fontId="10" fillId="0" borderId="0" xfId="50" applyFont="1">
      <alignment/>
      <protection/>
    </xf>
    <xf numFmtId="3" fontId="11" fillId="0" borderId="0" xfId="50" applyNumberFormat="1" applyFont="1" applyAlignment="1" quotePrefix="1">
      <alignment horizontal="left"/>
      <protection/>
    </xf>
    <xf numFmtId="8" fontId="12" fillId="0" borderId="0" xfId="65" applyFont="1" applyAlignment="1">
      <alignment/>
    </xf>
    <xf numFmtId="3" fontId="10" fillId="0" borderId="10" xfId="50" applyNumberFormat="1" applyFont="1" applyBorder="1" applyAlignment="1">
      <alignment horizontal="left"/>
      <protection/>
    </xf>
    <xf numFmtId="0" fontId="13" fillId="0" borderId="0" xfId="0" applyFont="1" applyAlignment="1">
      <alignment/>
    </xf>
    <xf numFmtId="3" fontId="10" fillId="0" borderId="0" xfId="50" applyNumberFormat="1" applyFont="1" applyAlignment="1">
      <alignment horizontal="left"/>
      <protection/>
    </xf>
    <xf numFmtId="1" fontId="10" fillId="0" borderId="0" xfId="50" applyNumberFormat="1" applyFont="1" applyAlignment="1">
      <alignment horizontal="left"/>
      <protection/>
    </xf>
    <xf numFmtId="1" fontId="10" fillId="0" borderId="11" xfId="50" applyNumberFormat="1" applyFont="1" applyBorder="1" applyAlignment="1">
      <alignment horizontal="left"/>
      <protection/>
    </xf>
    <xf numFmtId="0" fontId="5" fillId="0" borderId="0" xfId="50" applyFont="1" applyBorder="1">
      <alignment/>
      <protection/>
    </xf>
    <xf numFmtId="3" fontId="5" fillId="0" borderId="0" xfId="50" applyNumberFormat="1" applyFont="1" applyBorder="1">
      <alignment/>
      <protection/>
    </xf>
    <xf numFmtId="3" fontId="4" fillId="0" borderId="0" xfId="50" applyNumberFormat="1" applyFont="1" applyBorder="1">
      <alignment/>
      <protection/>
    </xf>
    <xf numFmtId="8" fontId="5" fillId="0" borderId="0" xfId="65" applyFont="1" applyBorder="1" applyAlignment="1">
      <alignment/>
    </xf>
    <xf numFmtId="0" fontId="6" fillId="0" borderId="0" xfId="50" applyFont="1" applyBorder="1">
      <alignment/>
      <protection/>
    </xf>
    <xf numFmtId="3" fontId="14" fillId="0" borderId="0" xfId="50" applyNumberFormat="1" applyFont="1" applyBorder="1" applyAlignment="1">
      <alignment horizontal="left"/>
      <protection/>
    </xf>
    <xf numFmtId="3" fontId="11" fillId="0" borderId="0" xfId="50" applyNumberFormat="1" applyFont="1" applyAlignment="1">
      <alignment horizontal="left"/>
      <protection/>
    </xf>
    <xf numFmtId="176" fontId="4" fillId="0" borderId="0" xfId="50" applyNumberFormat="1" applyFont="1">
      <alignment/>
      <protection/>
    </xf>
    <xf numFmtId="176" fontId="5" fillId="0" borderId="0" xfId="65" applyNumberFormat="1" applyFont="1" applyAlignment="1">
      <alignment/>
    </xf>
    <xf numFmtId="176" fontId="5" fillId="0" borderId="12" xfId="50" applyNumberFormat="1" applyFont="1" applyBorder="1" applyAlignment="1" quotePrefix="1">
      <alignment horizontal="left"/>
      <protection/>
    </xf>
    <xf numFmtId="176" fontId="5" fillId="0" borderId="12" xfId="50" applyNumberFormat="1" applyFont="1" applyBorder="1" applyAlignment="1">
      <alignment horizontal="left"/>
      <protection/>
    </xf>
    <xf numFmtId="176" fontId="5" fillId="0" borderId="10" xfId="50" applyNumberFormat="1" applyFont="1" applyBorder="1" applyAlignment="1">
      <alignment horizontal="left"/>
      <protection/>
    </xf>
    <xf numFmtId="176" fontId="7" fillId="0" borderId="0" xfId="50" applyNumberFormat="1" applyFont="1" applyBorder="1" applyAlignment="1">
      <alignment horizontal="left"/>
      <protection/>
    </xf>
    <xf numFmtId="176" fontId="5" fillId="0" borderId="0" xfId="50" applyNumberFormat="1" applyFont="1" applyAlignment="1" quotePrefix="1">
      <alignment horizontal="left"/>
      <protection/>
    </xf>
    <xf numFmtId="176" fontId="5" fillId="0" borderId="0" xfId="50" applyNumberFormat="1" applyFont="1" applyAlignment="1">
      <alignment horizontal="left"/>
      <protection/>
    </xf>
    <xf numFmtId="176" fontId="5" fillId="0" borderId="10" xfId="50" applyNumberFormat="1" applyFont="1" applyBorder="1" applyAlignment="1" quotePrefix="1">
      <alignment horizontal="left"/>
      <protection/>
    </xf>
    <xf numFmtId="176" fontId="5" fillId="0" borderId="0" xfId="50" applyNumberFormat="1" applyFont="1" applyBorder="1" applyAlignment="1" quotePrefix="1">
      <alignment horizontal="left"/>
      <protection/>
    </xf>
    <xf numFmtId="176" fontId="5" fillId="0" borderId="0" xfId="50" applyNumberFormat="1" applyFont="1" applyBorder="1" applyAlignment="1">
      <alignment horizontal="left"/>
      <protection/>
    </xf>
    <xf numFmtId="176" fontId="7" fillId="0" borderId="0" xfId="50" applyNumberFormat="1" applyFont="1" applyAlignment="1">
      <alignment horizontal="left"/>
      <protection/>
    </xf>
    <xf numFmtId="176" fontId="5" fillId="0" borderId="11" xfId="50" applyNumberFormat="1" applyFont="1" applyBorder="1" applyAlignment="1">
      <alignment horizontal="left"/>
      <protection/>
    </xf>
    <xf numFmtId="176" fontId="5" fillId="0" borderId="11" xfId="50" applyNumberFormat="1" applyFont="1" applyBorder="1" applyAlignment="1" quotePrefix="1">
      <alignment horizontal="left"/>
      <protection/>
    </xf>
    <xf numFmtId="176" fontId="5" fillId="0" borderId="0" xfId="50" applyNumberFormat="1" applyFont="1" applyBorder="1">
      <alignment/>
      <protection/>
    </xf>
    <xf numFmtId="176" fontId="5" fillId="0" borderId="11" xfId="50" applyNumberFormat="1" applyFont="1" applyBorder="1">
      <alignment/>
      <protection/>
    </xf>
    <xf numFmtId="176" fontId="5" fillId="0" borderId="0" xfId="50" applyNumberFormat="1" applyFont="1">
      <alignment/>
      <protection/>
    </xf>
    <xf numFmtId="0" fontId="10" fillId="0" borderId="0" xfId="50" applyFont="1" applyAlignment="1">
      <alignment/>
      <protection/>
    </xf>
    <xf numFmtId="176" fontId="5" fillId="0" borderId="0" xfId="50" applyNumberFormat="1" applyFont="1" applyAlignment="1">
      <alignment horizontal="right"/>
      <protection/>
    </xf>
    <xf numFmtId="176" fontId="5" fillId="0" borderId="0" xfId="50" applyNumberFormat="1" applyFont="1" applyBorder="1">
      <alignment/>
      <protection/>
    </xf>
    <xf numFmtId="0" fontId="10" fillId="0" borderId="0" xfId="50" applyFont="1" applyBorder="1" applyAlignment="1">
      <alignment/>
      <protection/>
    </xf>
    <xf numFmtId="176" fontId="5" fillId="0" borderId="0" xfId="50" applyNumberFormat="1" applyFont="1" applyBorder="1" applyAlignment="1">
      <alignment horizontal="right"/>
      <protection/>
    </xf>
    <xf numFmtId="177" fontId="18" fillId="0" borderId="0" xfId="0" applyNumberFormat="1" applyFont="1" applyAlignment="1">
      <alignment horizontal="right"/>
    </xf>
    <xf numFmtId="177" fontId="19" fillId="0" borderId="0" xfId="0" applyNumberFormat="1" applyFont="1" applyAlignment="1">
      <alignment horizontal="right"/>
    </xf>
    <xf numFmtId="178" fontId="19" fillId="0" borderId="0" xfId="0" applyNumberFormat="1" applyFont="1" applyAlignment="1">
      <alignment/>
    </xf>
    <xf numFmtId="0" fontId="19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18" fillId="0" borderId="0" xfId="0" applyFont="1" applyBorder="1" applyAlignment="1" applyProtection="1">
      <alignment horizontal="left" wrapText="1" indent="1"/>
      <protection/>
    </xf>
    <xf numFmtId="0" fontId="18" fillId="0" borderId="0" xfId="0" applyFont="1" applyBorder="1" applyAlignment="1" applyProtection="1">
      <alignment horizontal="left" wrapText="1" indent="2"/>
      <protection/>
    </xf>
    <xf numFmtId="0" fontId="18" fillId="0" borderId="0" xfId="0" applyFont="1" applyBorder="1" applyAlignment="1" applyProtection="1">
      <alignment horizontal="left" wrapText="1" indent="3"/>
      <protection/>
    </xf>
  </cellXfs>
  <cellStyles count="53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Prel 98 län 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Tusental (0)_1997" xfId="59"/>
    <cellStyle name="Comma [0]" xfId="60"/>
    <cellStyle name="Utdata" xfId="61"/>
    <cellStyle name="Currency" xfId="62"/>
    <cellStyle name="Valuta (0)_1997" xfId="63"/>
    <cellStyle name="Currency [0]" xfId="64"/>
    <cellStyle name="Valuta_Prel 98 län " xfId="65"/>
    <cellStyle name="Varnings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533400</xdr:colOff>
      <xdr:row>0</xdr:row>
      <xdr:rowOff>9525</xdr:rowOff>
    </xdr:from>
    <xdr:to>
      <xdr:col>38</xdr:col>
      <xdr:colOff>581025</xdr:colOff>
      <xdr:row>1</xdr:row>
      <xdr:rowOff>57150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17025" y="9525"/>
          <a:ext cx="1266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171450</xdr:colOff>
      <xdr:row>0</xdr:row>
      <xdr:rowOff>38100</xdr:rowOff>
    </xdr:from>
    <xdr:to>
      <xdr:col>16</xdr:col>
      <xdr:colOff>447675</xdr:colOff>
      <xdr:row>1</xdr:row>
      <xdr:rowOff>85725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38100"/>
          <a:ext cx="12382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49"/>
  <sheetViews>
    <sheetView tabSelected="1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12.75" customHeight="1"/>
  <cols>
    <col min="1" max="1" width="45.7109375" style="10" customWidth="1"/>
    <col min="2" max="2" width="7.57421875" style="41" customWidth="1"/>
    <col min="3" max="3" width="7.421875" style="41" customWidth="1"/>
    <col min="4" max="4" width="7.00390625" style="41" customWidth="1"/>
    <col min="5" max="5" width="8.140625" style="41" customWidth="1"/>
    <col min="6" max="6" width="7.57421875" style="41" customWidth="1"/>
    <col min="7" max="7" width="7.421875" style="41" customWidth="1"/>
    <col min="8" max="8" width="7.00390625" style="41" customWidth="1"/>
    <col min="9" max="9" width="8.140625" style="41" customWidth="1"/>
    <col min="10" max="10" width="7.57421875" style="41" customWidth="1"/>
    <col min="11" max="11" width="7.421875" style="41" customWidth="1"/>
    <col min="12" max="12" width="7.00390625" style="41" customWidth="1"/>
    <col min="13" max="13" width="8.140625" style="41" customWidth="1"/>
    <col min="14" max="14" width="7.57421875" style="41" customWidth="1"/>
    <col min="15" max="15" width="7.421875" style="41" customWidth="1"/>
    <col min="16" max="16" width="7.00390625" style="41" customWidth="1"/>
    <col min="17" max="17" width="8.140625" style="41" customWidth="1"/>
    <col min="18" max="18" width="7.57421875" style="41" customWidth="1"/>
    <col min="19" max="19" width="7.421875" style="41" customWidth="1"/>
    <col min="20" max="20" width="7.00390625" style="41" customWidth="1"/>
    <col min="21" max="21" width="8.140625" style="41" customWidth="1"/>
    <col min="22" max="22" width="7.57421875" style="41" customWidth="1"/>
    <col min="23" max="23" width="7.421875" style="41" customWidth="1"/>
    <col min="24" max="24" width="7.00390625" style="41" customWidth="1"/>
    <col min="25" max="25" width="8.140625" style="41" customWidth="1"/>
    <col min="26" max="26" width="7.57421875" style="41" customWidth="1"/>
    <col min="27" max="27" width="7.421875" style="41" customWidth="1"/>
    <col min="28" max="28" width="7.00390625" style="41" customWidth="1"/>
    <col min="29" max="29" width="8.140625" style="41" customWidth="1"/>
    <col min="30" max="39" width="9.140625" style="41" customWidth="1"/>
    <col min="40" max="16384" width="9.140625" style="8" customWidth="1"/>
  </cols>
  <sheetData>
    <row r="1" spans="1:39" s="1" customFormat="1" ht="12.75" customHeight="1">
      <c r="A1" s="11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</row>
    <row r="2" spans="1:39" s="1" customFormat="1" ht="12.75" customHeight="1">
      <c r="A2" s="24" t="s">
        <v>18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</row>
    <row r="3" spans="1:39" s="1" customFormat="1" ht="12.75" customHeight="1">
      <c r="A3" s="11" t="s">
        <v>19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</row>
    <row r="4" spans="1:39" s="2" customFormat="1" ht="3" customHeight="1">
      <c r="A4" s="12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</row>
    <row r="5" spans="1:39" s="3" customFormat="1" ht="11.25" customHeight="1">
      <c r="A5" s="13" t="s">
        <v>1</v>
      </c>
      <c r="B5" s="27" t="s">
        <v>10</v>
      </c>
      <c r="C5" s="28"/>
      <c r="D5" s="28"/>
      <c r="E5" s="29"/>
      <c r="F5" s="27" t="s">
        <v>11</v>
      </c>
      <c r="G5" s="28"/>
      <c r="H5" s="28"/>
      <c r="I5" s="29"/>
      <c r="J5" s="27" t="s">
        <v>12</v>
      </c>
      <c r="K5" s="28"/>
      <c r="L5" s="28"/>
      <c r="M5" s="29"/>
      <c r="N5" s="27" t="s">
        <v>13</v>
      </c>
      <c r="O5" s="28"/>
      <c r="P5" s="28"/>
      <c r="Q5" s="29"/>
      <c r="R5" s="27" t="s">
        <v>14</v>
      </c>
      <c r="S5" s="28"/>
      <c r="T5" s="28"/>
      <c r="U5" s="29"/>
      <c r="V5" s="27" t="s">
        <v>15</v>
      </c>
      <c r="W5" s="28"/>
      <c r="X5" s="28"/>
      <c r="Y5" s="29"/>
      <c r="Z5" s="27" t="s">
        <v>16</v>
      </c>
      <c r="AA5" s="28"/>
      <c r="AB5" s="28"/>
      <c r="AC5" s="29"/>
      <c r="AD5" s="30"/>
      <c r="AE5" s="30"/>
      <c r="AF5" s="30"/>
      <c r="AG5" s="30"/>
      <c r="AH5" s="30"/>
      <c r="AI5" s="30"/>
      <c r="AJ5" s="30"/>
      <c r="AK5" s="30"/>
      <c r="AL5" s="30"/>
      <c r="AM5" s="30"/>
    </row>
    <row r="6" spans="1:39" s="3" customFormat="1" ht="9.75" customHeight="1">
      <c r="A6" s="14"/>
      <c r="B6" s="31" t="s">
        <v>2</v>
      </c>
      <c r="C6" s="31" t="s">
        <v>3</v>
      </c>
      <c r="D6" s="32"/>
      <c r="E6" s="33" t="s">
        <v>2</v>
      </c>
      <c r="F6" s="31" t="s">
        <v>2</v>
      </c>
      <c r="G6" s="31" t="s">
        <v>3</v>
      </c>
      <c r="H6" s="32"/>
      <c r="I6" s="33" t="s">
        <v>2</v>
      </c>
      <c r="J6" s="31" t="s">
        <v>2</v>
      </c>
      <c r="K6" s="31" t="s">
        <v>3</v>
      </c>
      <c r="L6" s="32"/>
      <c r="M6" s="33" t="s">
        <v>2</v>
      </c>
      <c r="N6" s="31" t="s">
        <v>2</v>
      </c>
      <c r="O6" s="31" t="s">
        <v>3</v>
      </c>
      <c r="P6" s="32"/>
      <c r="Q6" s="33" t="s">
        <v>2</v>
      </c>
      <c r="R6" s="31" t="s">
        <v>2</v>
      </c>
      <c r="S6" s="31" t="s">
        <v>3</v>
      </c>
      <c r="T6" s="32"/>
      <c r="U6" s="33" t="s">
        <v>2</v>
      </c>
      <c r="V6" s="31" t="s">
        <v>2</v>
      </c>
      <c r="W6" s="31" t="s">
        <v>3</v>
      </c>
      <c r="X6" s="32"/>
      <c r="Y6" s="33" t="s">
        <v>2</v>
      </c>
      <c r="Z6" s="31" t="s">
        <v>2</v>
      </c>
      <c r="AA6" s="31" t="s">
        <v>3</v>
      </c>
      <c r="AB6" s="32"/>
      <c r="AC6" s="33" t="s">
        <v>2</v>
      </c>
      <c r="AD6" s="30"/>
      <c r="AE6" s="30"/>
      <c r="AF6" s="30"/>
      <c r="AG6" s="30"/>
      <c r="AH6" s="30"/>
      <c r="AI6" s="30"/>
      <c r="AJ6" s="30"/>
      <c r="AK6" s="30"/>
      <c r="AL6" s="30"/>
      <c r="AM6" s="30"/>
    </row>
    <row r="7" spans="1:39" s="4" customFormat="1" ht="9.75" customHeight="1">
      <c r="A7" s="14"/>
      <c r="B7" s="31" t="s">
        <v>4</v>
      </c>
      <c r="C7" s="34" t="s">
        <v>5</v>
      </c>
      <c r="D7" s="35"/>
      <c r="E7" s="34" t="s">
        <v>6</v>
      </c>
      <c r="F7" s="31" t="s">
        <v>4</v>
      </c>
      <c r="G7" s="34" t="s">
        <v>5</v>
      </c>
      <c r="H7" s="35"/>
      <c r="I7" s="34" t="s">
        <v>6</v>
      </c>
      <c r="J7" s="31" t="s">
        <v>4</v>
      </c>
      <c r="K7" s="34" t="s">
        <v>5</v>
      </c>
      <c r="L7" s="35"/>
      <c r="M7" s="34" t="s">
        <v>6</v>
      </c>
      <c r="N7" s="31" t="s">
        <v>4</v>
      </c>
      <c r="O7" s="34" t="s">
        <v>5</v>
      </c>
      <c r="P7" s="35"/>
      <c r="Q7" s="34" t="s">
        <v>6</v>
      </c>
      <c r="R7" s="31" t="s">
        <v>4</v>
      </c>
      <c r="S7" s="34" t="s">
        <v>5</v>
      </c>
      <c r="T7" s="35"/>
      <c r="U7" s="34" t="s">
        <v>6</v>
      </c>
      <c r="V7" s="31" t="s">
        <v>4</v>
      </c>
      <c r="W7" s="34" t="s">
        <v>5</v>
      </c>
      <c r="X7" s="35"/>
      <c r="Y7" s="34" t="s">
        <v>6</v>
      </c>
      <c r="Z7" s="31" t="s">
        <v>4</v>
      </c>
      <c r="AA7" s="34" t="s">
        <v>5</v>
      </c>
      <c r="AB7" s="35"/>
      <c r="AC7" s="34" t="s">
        <v>6</v>
      </c>
      <c r="AD7" s="36"/>
      <c r="AE7" s="36"/>
      <c r="AF7" s="36"/>
      <c r="AG7" s="36"/>
      <c r="AH7" s="36"/>
      <c r="AI7" s="36"/>
      <c r="AJ7" s="36"/>
      <c r="AK7" s="36"/>
      <c r="AL7" s="36"/>
      <c r="AM7" s="36"/>
    </row>
    <row r="8" spans="1:39" s="5" customFormat="1" ht="9.75" customHeight="1">
      <c r="A8" s="15"/>
      <c r="B8" s="35" t="s">
        <v>20</v>
      </c>
      <c r="C8" s="38" t="s">
        <v>21</v>
      </c>
      <c r="D8" s="37"/>
      <c r="E8" s="34" t="s">
        <v>7</v>
      </c>
      <c r="F8" s="34" t="str">
        <f>$B$8</f>
        <v>  jan-mar</v>
      </c>
      <c r="G8" s="38" t="str">
        <f>$C$8</f>
        <v>  jan-mar 2021</v>
      </c>
      <c r="H8" s="37"/>
      <c r="I8" s="34" t="s">
        <v>7</v>
      </c>
      <c r="J8" s="34" t="str">
        <f>$B$8</f>
        <v>  jan-mar</v>
      </c>
      <c r="K8" s="38" t="str">
        <f>$C$8</f>
        <v>  jan-mar 2021</v>
      </c>
      <c r="L8" s="37"/>
      <c r="M8" s="34" t="s">
        <v>7</v>
      </c>
      <c r="N8" s="34" t="str">
        <f>$B$8</f>
        <v>  jan-mar</v>
      </c>
      <c r="O8" s="38" t="str">
        <f>$C$8</f>
        <v>  jan-mar 2021</v>
      </c>
      <c r="P8" s="37"/>
      <c r="Q8" s="34" t="s">
        <v>7</v>
      </c>
      <c r="R8" s="34" t="str">
        <f>$B$8</f>
        <v>  jan-mar</v>
      </c>
      <c r="S8" s="38" t="str">
        <f>$C$8</f>
        <v>  jan-mar 2021</v>
      </c>
      <c r="T8" s="37"/>
      <c r="U8" s="34" t="s">
        <v>7</v>
      </c>
      <c r="V8" s="34" t="str">
        <f>$B$8</f>
        <v>  jan-mar</v>
      </c>
      <c r="W8" s="38" t="str">
        <f>$C$8</f>
        <v>  jan-mar 2021</v>
      </c>
      <c r="X8" s="37"/>
      <c r="Y8" s="34" t="s">
        <v>7</v>
      </c>
      <c r="Z8" s="34" t="str">
        <f>$B$8</f>
        <v>  jan-mar</v>
      </c>
      <c r="AA8" s="38" t="str">
        <f>$C$8</f>
        <v>  jan-mar 2021</v>
      </c>
      <c r="AB8" s="37"/>
      <c r="AC8" s="34" t="s">
        <v>7</v>
      </c>
      <c r="AD8" s="36"/>
      <c r="AE8" s="36"/>
      <c r="AF8" s="36"/>
      <c r="AG8" s="36"/>
      <c r="AH8" s="36"/>
      <c r="AI8" s="36"/>
      <c r="AJ8" s="36"/>
      <c r="AK8" s="36"/>
      <c r="AL8" s="36"/>
      <c r="AM8" s="36"/>
    </row>
    <row r="9" spans="1:39" s="5" customFormat="1" ht="9.75" customHeight="1">
      <c r="A9" s="16"/>
      <c r="B9" s="39"/>
      <c r="C9" s="34" t="s">
        <v>17</v>
      </c>
      <c r="D9" s="34" t="s">
        <v>8</v>
      </c>
      <c r="E9" s="34" t="s">
        <v>9</v>
      </c>
      <c r="F9" s="39"/>
      <c r="G9" s="34" t="s">
        <v>17</v>
      </c>
      <c r="H9" s="34" t="s">
        <v>8</v>
      </c>
      <c r="I9" s="34" t="s">
        <v>9</v>
      </c>
      <c r="J9" s="39"/>
      <c r="K9" s="34" t="s">
        <v>17</v>
      </c>
      <c r="L9" s="34" t="s">
        <v>8</v>
      </c>
      <c r="M9" s="34" t="s">
        <v>9</v>
      </c>
      <c r="N9" s="39"/>
      <c r="O9" s="34" t="s">
        <v>17</v>
      </c>
      <c r="P9" s="34" t="s">
        <v>8</v>
      </c>
      <c r="Q9" s="35" t="s">
        <v>9</v>
      </c>
      <c r="R9" s="39"/>
      <c r="S9" s="34" t="s">
        <v>17</v>
      </c>
      <c r="T9" s="34" t="s">
        <v>8</v>
      </c>
      <c r="U9" s="34" t="s">
        <v>9</v>
      </c>
      <c r="V9" s="39"/>
      <c r="W9" s="34" t="s">
        <v>17</v>
      </c>
      <c r="X9" s="34" t="s">
        <v>8</v>
      </c>
      <c r="Y9" s="34" t="s">
        <v>9</v>
      </c>
      <c r="Z9" s="39"/>
      <c r="AA9" s="34" t="s">
        <v>17</v>
      </c>
      <c r="AB9" s="34" t="s">
        <v>8</v>
      </c>
      <c r="AC9" s="34" t="s">
        <v>9</v>
      </c>
      <c r="AD9" s="36"/>
      <c r="AE9" s="36"/>
      <c r="AF9" s="36"/>
      <c r="AG9" s="36"/>
      <c r="AH9" s="36"/>
      <c r="AI9" s="36"/>
      <c r="AJ9" s="36"/>
      <c r="AK9" s="36"/>
      <c r="AL9" s="36"/>
      <c r="AM9" s="36"/>
    </row>
    <row r="10" spans="1:39" s="6" customFormat="1" ht="8.25" customHeight="1">
      <c r="A10" s="17"/>
      <c r="B10" s="40"/>
      <c r="C10" s="37"/>
      <c r="D10" s="37"/>
      <c r="E10" s="37"/>
      <c r="F10" s="40"/>
      <c r="G10" s="37"/>
      <c r="H10" s="37"/>
      <c r="I10" s="40"/>
      <c r="J10" s="40"/>
      <c r="K10" s="37"/>
      <c r="L10" s="37"/>
      <c r="M10" s="37"/>
      <c r="N10" s="40"/>
      <c r="O10" s="37"/>
      <c r="P10" s="37"/>
      <c r="Q10" s="40"/>
      <c r="R10" s="40"/>
      <c r="S10" s="37"/>
      <c r="T10" s="37"/>
      <c r="U10" s="37"/>
      <c r="V10" s="40"/>
      <c r="W10" s="37"/>
      <c r="X10" s="37"/>
      <c r="Y10" s="40"/>
      <c r="Z10" s="40"/>
      <c r="AA10" s="37"/>
      <c r="AB10" s="37"/>
      <c r="AC10" s="37"/>
      <c r="AD10" s="30"/>
      <c r="AE10" s="30"/>
      <c r="AF10" s="30"/>
      <c r="AG10" s="30"/>
      <c r="AH10" s="30"/>
      <c r="AI10" s="30"/>
      <c r="AJ10" s="30"/>
      <c r="AK10" s="30"/>
      <c r="AL10" s="30"/>
      <c r="AM10" s="30"/>
    </row>
    <row r="11" spans="1:44" s="7" customFormat="1" ht="15.75" customHeight="1">
      <c r="A11" s="50" t="s">
        <v>22</v>
      </c>
      <c r="B11" s="48">
        <v>19808</v>
      </c>
      <c r="C11" s="48">
        <v>-1861</v>
      </c>
      <c r="D11" s="48">
        <v>-8.58830587475195</v>
      </c>
      <c r="E11" s="48">
        <v>2199.6595236218</v>
      </c>
      <c r="F11" s="48">
        <v>26992</v>
      </c>
      <c r="G11" s="48">
        <v>-2212</v>
      </c>
      <c r="H11" s="48">
        <v>-7.57430488974113</v>
      </c>
      <c r="I11" s="48">
        <v>2806.52137747463</v>
      </c>
      <c r="J11" s="48">
        <v>104063</v>
      </c>
      <c r="K11" s="48">
        <v>-7783</v>
      </c>
      <c r="L11" s="48">
        <v>-6.9586753214241</v>
      </c>
      <c r="M11" s="48">
        <v>4202.62989976334</v>
      </c>
      <c r="N11" s="48">
        <v>32920</v>
      </c>
      <c r="O11" s="48">
        <v>-74</v>
      </c>
      <c r="P11" s="48">
        <v>-0.224283203006607</v>
      </c>
      <c r="Q11" s="48">
        <v>2891.34870174754</v>
      </c>
      <c r="R11" s="48">
        <v>59540</v>
      </c>
      <c r="S11" s="48">
        <v>-1104</v>
      </c>
      <c r="T11" s="48">
        <v>-1.82046039179474</v>
      </c>
      <c r="U11" s="48">
        <v>2855.49579828709</v>
      </c>
      <c r="V11" s="48">
        <v>61597</v>
      </c>
      <c r="W11" s="48">
        <v>-4130</v>
      </c>
      <c r="X11" s="48">
        <v>-6.2835668751046</v>
      </c>
      <c r="Y11" s="48">
        <v>3061.66828290199</v>
      </c>
      <c r="Z11" s="48">
        <v>24635</v>
      </c>
      <c r="AA11" s="48">
        <v>-1317</v>
      </c>
      <c r="AB11" s="48">
        <v>-5.07475339087546</v>
      </c>
      <c r="AC11" s="48">
        <v>2804.61078696457</v>
      </c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8"/>
      <c r="AO11" s="8"/>
      <c r="AP11" s="8"/>
      <c r="AQ11" s="8"/>
      <c r="AR11" s="8"/>
    </row>
    <row r="12" spans="1:44" s="7" customFormat="1" ht="15.75" customHeight="1">
      <c r="A12" s="50" t="s">
        <v>23</v>
      </c>
      <c r="B12" s="48">
        <v>14117</v>
      </c>
      <c r="C12" s="48">
        <v>-1051</v>
      </c>
      <c r="D12" s="48">
        <v>-6.9290611814346</v>
      </c>
      <c r="E12" s="48">
        <v>1567.67939695925</v>
      </c>
      <c r="F12" s="48">
        <v>20167</v>
      </c>
      <c r="G12" s="48">
        <v>-1301</v>
      </c>
      <c r="H12" s="48">
        <v>-6.0601825973542</v>
      </c>
      <c r="I12" s="48">
        <v>2096.88487772417</v>
      </c>
      <c r="J12" s="48">
        <v>86804</v>
      </c>
      <c r="K12" s="48">
        <v>-7644</v>
      </c>
      <c r="L12" s="48">
        <v>-8.09334236828731</v>
      </c>
      <c r="M12" s="48">
        <v>3505.61761451291</v>
      </c>
      <c r="N12" s="48">
        <v>25581</v>
      </c>
      <c r="O12" s="48">
        <v>465</v>
      </c>
      <c r="P12" s="48">
        <v>1.85140946010511</v>
      </c>
      <c r="Q12" s="48">
        <v>2246.76765308031</v>
      </c>
      <c r="R12" s="48">
        <v>49155</v>
      </c>
      <c r="S12" s="48">
        <v>1586</v>
      </c>
      <c r="T12" s="48">
        <v>3.33410414345477</v>
      </c>
      <c r="U12" s="48">
        <v>2357.43862890161</v>
      </c>
      <c r="V12" s="48">
        <v>49397</v>
      </c>
      <c r="W12" s="48">
        <v>-2679</v>
      </c>
      <c r="X12" s="48">
        <v>-5.14440433212996</v>
      </c>
      <c r="Y12" s="48">
        <v>2455.26938277042</v>
      </c>
      <c r="Z12" s="48">
        <v>19075</v>
      </c>
      <c r="AA12" s="48">
        <v>-887</v>
      </c>
      <c r="AB12" s="48">
        <v>-4.44344254082757</v>
      </c>
      <c r="AC12" s="48">
        <v>2171.62373701437</v>
      </c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8"/>
      <c r="AO12" s="8"/>
      <c r="AP12" s="8"/>
      <c r="AQ12" s="8"/>
      <c r="AR12" s="8"/>
    </row>
    <row r="13" spans="1:44" s="7" customFormat="1" ht="15.75" customHeight="1">
      <c r="A13" s="50" t="s">
        <v>24</v>
      </c>
      <c r="B13" s="48">
        <v>4897</v>
      </c>
      <c r="C13" s="48">
        <v>-146</v>
      </c>
      <c r="D13" s="48">
        <v>-2.89510212175292</v>
      </c>
      <c r="E13" s="48">
        <v>543.807183318656</v>
      </c>
      <c r="F13" s="48">
        <v>5655</v>
      </c>
      <c r="G13" s="48">
        <v>-287</v>
      </c>
      <c r="H13" s="48">
        <v>-4.83002356109054</v>
      </c>
      <c r="I13" s="48">
        <v>587.984528364665</v>
      </c>
      <c r="J13" s="48">
        <v>18454</v>
      </c>
      <c r="K13" s="48">
        <v>-967</v>
      </c>
      <c r="L13" s="48">
        <v>-4.97914628494928</v>
      </c>
      <c r="M13" s="48">
        <v>745.272884408798</v>
      </c>
      <c r="N13" s="48">
        <v>7751</v>
      </c>
      <c r="O13" s="48">
        <v>97</v>
      </c>
      <c r="P13" s="48">
        <v>1.26731120982493</v>
      </c>
      <c r="Q13" s="48">
        <v>680.766822212795</v>
      </c>
      <c r="R13" s="48">
        <v>11597</v>
      </c>
      <c r="S13" s="48">
        <v>-369</v>
      </c>
      <c r="T13" s="48">
        <v>-3.08373725555741</v>
      </c>
      <c r="U13" s="48">
        <v>556.18382218232</v>
      </c>
      <c r="V13" s="48">
        <v>13851</v>
      </c>
      <c r="W13" s="48">
        <v>-878</v>
      </c>
      <c r="X13" s="48">
        <v>-5.96102926200014</v>
      </c>
      <c r="Y13" s="48">
        <v>688.461570960849</v>
      </c>
      <c r="Z13" s="48">
        <v>5271</v>
      </c>
      <c r="AA13" s="48">
        <v>196</v>
      </c>
      <c r="AB13" s="48">
        <v>3.86206896551724</v>
      </c>
      <c r="AC13" s="48">
        <v>600.085384943788</v>
      </c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8"/>
      <c r="AO13" s="8"/>
      <c r="AP13" s="8"/>
      <c r="AQ13" s="8"/>
      <c r="AR13" s="8"/>
    </row>
    <row r="14" spans="1:44" s="7" customFormat="1" ht="14.25" customHeight="1">
      <c r="A14" s="51" t="s">
        <v>25</v>
      </c>
      <c r="B14" s="47">
        <v>1557</v>
      </c>
      <c r="C14" s="47">
        <v>81</v>
      </c>
      <c r="D14" s="47">
        <v>5.48780487804878</v>
      </c>
      <c r="E14" s="47">
        <v>172.903366229763</v>
      </c>
      <c r="F14" s="47">
        <v>1696</v>
      </c>
      <c r="G14" s="47">
        <v>142</v>
      </c>
      <c r="H14" s="47">
        <v>9.13770913770914</v>
      </c>
      <c r="I14" s="47">
        <v>176.34337048744</v>
      </c>
      <c r="J14" s="47">
        <v>5521</v>
      </c>
      <c r="K14" s="47">
        <v>-14</v>
      </c>
      <c r="L14" s="47">
        <v>-0.25293586269196</v>
      </c>
      <c r="M14" s="47">
        <v>222.96800665552</v>
      </c>
      <c r="N14" s="47">
        <v>2269</v>
      </c>
      <c r="O14" s="47">
        <v>199</v>
      </c>
      <c r="P14" s="47">
        <v>9.61352657004831</v>
      </c>
      <c r="Q14" s="47">
        <v>199.285243142928</v>
      </c>
      <c r="R14" s="47">
        <v>3471</v>
      </c>
      <c r="S14" s="47">
        <v>315</v>
      </c>
      <c r="T14" s="47">
        <v>9.98098859315589</v>
      </c>
      <c r="U14" s="47">
        <v>166.466676450361</v>
      </c>
      <c r="V14" s="47">
        <v>4024</v>
      </c>
      <c r="W14" s="47">
        <v>212</v>
      </c>
      <c r="X14" s="47">
        <v>5.5613850996852</v>
      </c>
      <c r="Y14" s="47">
        <v>200.012227387658</v>
      </c>
      <c r="Z14" s="47">
        <v>1616</v>
      </c>
      <c r="AA14" s="47">
        <v>186</v>
      </c>
      <c r="AB14" s="47">
        <v>13.006993006993</v>
      </c>
      <c r="AC14" s="47">
        <v>183.976092215739</v>
      </c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8"/>
      <c r="AO14" s="8"/>
      <c r="AP14" s="8"/>
      <c r="AQ14" s="8"/>
      <c r="AR14" s="8"/>
    </row>
    <row r="15" spans="1:44" s="9" customFormat="1" ht="11.25">
      <c r="A15" s="52" t="s">
        <v>26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49">
        <v>0</v>
      </c>
      <c r="U15" s="49">
        <v>0</v>
      </c>
      <c r="V15" s="49">
        <v>0</v>
      </c>
      <c r="W15" s="49">
        <v>0</v>
      </c>
      <c r="X15" s="49">
        <v>0</v>
      </c>
      <c r="Y15" s="49">
        <v>0</v>
      </c>
      <c r="Z15" s="49">
        <v>0</v>
      </c>
      <c r="AA15" s="49">
        <v>0</v>
      </c>
      <c r="AB15" s="49">
        <v>0</v>
      </c>
      <c r="AC15" s="49">
        <v>0</v>
      </c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8"/>
      <c r="AO15" s="8"/>
      <c r="AP15" s="8"/>
      <c r="AQ15" s="8"/>
      <c r="AR15" s="8"/>
    </row>
    <row r="16" spans="1:44" s="7" customFormat="1" ht="11.25">
      <c r="A16" s="52" t="s">
        <v>27</v>
      </c>
      <c r="B16" s="47">
        <v>5</v>
      </c>
      <c r="C16" s="47">
        <v>-1</v>
      </c>
      <c r="D16" s="47">
        <v>-16.6666666666667</v>
      </c>
      <c r="E16" s="47">
        <v>0.555245235163014</v>
      </c>
      <c r="F16" s="47">
        <v>4</v>
      </c>
      <c r="G16" s="47">
        <v>-1</v>
      </c>
      <c r="H16" s="47">
        <v>-20</v>
      </c>
      <c r="I16" s="47">
        <v>0.415904175677924</v>
      </c>
      <c r="J16" s="47">
        <v>35</v>
      </c>
      <c r="K16" s="47">
        <v>0</v>
      </c>
      <c r="L16" s="47">
        <v>0</v>
      </c>
      <c r="M16" s="47">
        <v>1.41349035191871</v>
      </c>
      <c r="N16" s="47">
        <v>8</v>
      </c>
      <c r="O16" s="47">
        <v>-1</v>
      </c>
      <c r="P16" s="47">
        <v>-11.1111111111111</v>
      </c>
      <c r="Q16" s="47">
        <v>0.702636379525527</v>
      </c>
      <c r="R16" s="47">
        <v>23</v>
      </c>
      <c r="S16" s="47">
        <v>0</v>
      </c>
      <c r="T16" s="47">
        <v>0</v>
      </c>
      <c r="U16" s="47">
        <v>1.10306354317439</v>
      </c>
      <c r="V16" s="47">
        <v>26</v>
      </c>
      <c r="W16" s="47">
        <v>16</v>
      </c>
      <c r="X16" s="47">
        <v>160</v>
      </c>
      <c r="Y16" s="47">
        <v>1.29232552487056</v>
      </c>
      <c r="Z16" s="47">
        <v>6</v>
      </c>
      <c r="AA16" s="47">
        <v>-1</v>
      </c>
      <c r="AB16" s="47">
        <v>-14.2857142857143</v>
      </c>
      <c r="AC16" s="47">
        <v>0.683079550305963</v>
      </c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8"/>
      <c r="AO16" s="8"/>
      <c r="AP16" s="8"/>
      <c r="AQ16" s="8"/>
      <c r="AR16" s="8"/>
    </row>
    <row r="17" spans="1:44" s="7" customFormat="1" ht="11.25">
      <c r="A17" s="52" t="s">
        <v>28</v>
      </c>
      <c r="B17" s="47">
        <v>1453</v>
      </c>
      <c r="C17" s="47">
        <v>125</v>
      </c>
      <c r="D17" s="47">
        <v>9.41265060240964</v>
      </c>
      <c r="E17" s="47">
        <v>161.354265338372</v>
      </c>
      <c r="F17" s="47">
        <v>1584</v>
      </c>
      <c r="G17" s="47">
        <v>169</v>
      </c>
      <c r="H17" s="47">
        <v>11.9434628975265</v>
      </c>
      <c r="I17" s="47">
        <v>164.698053568458</v>
      </c>
      <c r="J17" s="47">
        <v>5139</v>
      </c>
      <c r="K17" s="47">
        <v>-22</v>
      </c>
      <c r="L17" s="47">
        <v>-0.426273977911258</v>
      </c>
      <c r="M17" s="47">
        <v>207.540769100293</v>
      </c>
      <c r="N17" s="47">
        <v>2079</v>
      </c>
      <c r="O17" s="47">
        <v>157</v>
      </c>
      <c r="P17" s="47">
        <v>8.16857440166493</v>
      </c>
      <c r="Q17" s="47">
        <v>182.597629129196</v>
      </c>
      <c r="R17" s="47">
        <v>3224</v>
      </c>
      <c r="S17" s="47">
        <v>327</v>
      </c>
      <c r="T17" s="47">
        <v>11.2875388332758</v>
      </c>
      <c r="U17" s="47">
        <v>154.620733182357</v>
      </c>
      <c r="V17" s="47">
        <v>3684</v>
      </c>
      <c r="W17" s="47">
        <v>175</v>
      </c>
      <c r="X17" s="47">
        <v>4.98717583357082</v>
      </c>
      <c r="Y17" s="47">
        <v>183.112585908582</v>
      </c>
      <c r="Z17" s="47">
        <v>1482</v>
      </c>
      <c r="AA17" s="47">
        <v>168</v>
      </c>
      <c r="AB17" s="47">
        <v>12.7853881278539</v>
      </c>
      <c r="AC17" s="47">
        <v>168.720648925573</v>
      </c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8"/>
      <c r="AO17" s="8"/>
      <c r="AP17" s="8"/>
      <c r="AQ17" s="8"/>
      <c r="AR17" s="8"/>
    </row>
    <row r="18" spans="1:44" s="7" customFormat="1" ht="11.25">
      <c r="A18" s="53" t="s">
        <v>29</v>
      </c>
      <c r="B18" s="47">
        <v>64</v>
      </c>
      <c r="C18" s="47">
        <v>-6</v>
      </c>
      <c r="D18" s="47">
        <v>-8.57142857142857</v>
      </c>
      <c r="E18" s="47">
        <v>7.10713901008658</v>
      </c>
      <c r="F18" s="47">
        <v>75</v>
      </c>
      <c r="G18" s="47">
        <v>-2</v>
      </c>
      <c r="H18" s="47">
        <v>-2.5974025974026</v>
      </c>
      <c r="I18" s="47">
        <v>7.79820329396107</v>
      </c>
      <c r="J18" s="47">
        <v>266</v>
      </c>
      <c r="K18" s="47">
        <v>-27</v>
      </c>
      <c r="L18" s="47">
        <v>-9.21501706484642</v>
      </c>
      <c r="M18" s="47">
        <v>10.7425266745822</v>
      </c>
      <c r="N18" s="47">
        <v>84</v>
      </c>
      <c r="O18" s="47">
        <v>-49</v>
      </c>
      <c r="P18" s="47">
        <v>-36.8421052631579</v>
      </c>
      <c r="Q18" s="47">
        <v>7.37768198501804</v>
      </c>
      <c r="R18" s="47">
        <v>133</v>
      </c>
      <c r="S18" s="47">
        <v>-23</v>
      </c>
      <c r="T18" s="47">
        <v>-14.7435897435897</v>
      </c>
      <c r="U18" s="47">
        <v>6.37858483661711</v>
      </c>
      <c r="V18" s="47">
        <v>238</v>
      </c>
      <c r="W18" s="47">
        <v>-17</v>
      </c>
      <c r="X18" s="47">
        <v>-6.66666666666667</v>
      </c>
      <c r="Y18" s="47">
        <v>11.8297490353536</v>
      </c>
      <c r="Z18" s="47">
        <v>68</v>
      </c>
      <c r="AA18" s="47">
        <v>10</v>
      </c>
      <c r="AB18" s="47">
        <v>17.2413793103448</v>
      </c>
      <c r="AC18" s="47">
        <v>7.74156823680091</v>
      </c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8"/>
      <c r="AO18" s="8"/>
      <c r="AP18" s="8"/>
      <c r="AQ18" s="8"/>
      <c r="AR18" s="8"/>
    </row>
    <row r="19" spans="1:44" s="7" customFormat="1" ht="11.25">
      <c r="A19" s="54" t="s">
        <v>30</v>
      </c>
      <c r="B19" s="47">
        <v>205</v>
      </c>
      <c r="C19" s="47">
        <v>-2</v>
      </c>
      <c r="D19" s="47">
        <v>-0.966183574879227</v>
      </c>
      <c r="E19" s="47">
        <v>22.7650546416836</v>
      </c>
      <c r="F19" s="47">
        <v>292</v>
      </c>
      <c r="G19" s="47">
        <v>77</v>
      </c>
      <c r="H19" s="47">
        <v>35.8139534883721</v>
      </c>
      <c r="I19" s="47">
        <v>30.3610048244884</v>
      </c>
      <c r="J19" s="47">
        <v>753</v>
      </c>
      <c r="K19" s="47">
        <v>-8</v>
      </c>
      <c r="L19" s="47">
        <v>-1.05124835742444</v>
      </c>
      <c r="M19" s="47">
        <v>30.4102352855654</v>
      </c>
      <c r="N19" s="47">
        <v>405</v>
      </c>
      <c r="O19" s="47">
        <v>13</v>
      </c>
      <c r="P19" s="47">
        <v>3.31632653061224</v>
      </c>
      <c r="Q19" s="47">
        <v>35.5709667134798</v>
      </c>
      <c r="R19" s="47">
        <v>540</v>
      </c>
      <c r="S19" s="47">
        <v>85</v>
      </c>
      <c r="T19" s="47">
        <v>18.6813186813187</v>
      </c>
      <c r="U19" s="47">
        <v>25.8980136223552</v>
      </c>
      <c r="V19" s="47">
        <v>757</v>
      </c>
      <c r="W19" s="47">
        <v>105</v>
      </c>
      <c r="X19" s="47">
        <v>16.1042944785276</v>
      </c>
      <c r="Y19" s="47">
        <v>37.626554704885</v>
      </c>
      <c r="Z19" s="47">
        <v>240</v>
      </c>
      <c r="AA19" s="47">
        <v>11</v>
      </c>
      <c r="AB19" s="47">
        <v>4.80349344978166</v>
      </c>
      <c r="AC19" s="47">
        <v>27.3231820122385</v>
      </c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8"/>
      <c r="AO19" s="8"/>
      <c r="AP19" s="8"/>
      <c r="AQ19" s="8"/>
      <c r="AR19" s="8"/>
    </row>
    <row r="20" spans="1:44" s="7" customFormat="1" ht="11.25">
      <c r="A20" s="54" t="s">
        <v>31</v>
      </c>
      <c r="B20" s="47">
        <v>125</v>
      </c>
      <c r="C20" s="47">
        <v>29</v>
      </c>
      <c r="D20" s="47">
        <v>30.2083333333333</v>
      </c>
      <c r="E20" s="47">
        <v>13.8811308790754</v>
      </c>
      <c r="F20" s="47">
        <v>145</v>
      </c>
      <c r="G20" s="47">
        <v>-1</v>
      </c>
      <c r="H20" s="47">
        <v>-0.684931506849315</v>
      </c>
      <c r="I20" s="47">
        <v>15.0765263683247</v>
      </c>
      <c r="J20" s="47">
        <v>372</v>
      </c>
      <c r="K20" s="47">
        <v>25</v>
      </c>
      <c r="L20" s="47">
        <v>7.20461095100865</v>
      </c>
      <c r="M20" s="47">
        <v>15.0233831689646</v>
      </c>
      <c r="N20" s="47">
        <v>209</v>
      </c>
      <c r="O20" s="47">
        <v>2</v>
      </c>
      <c r="P20" s="47">
        <v>0.966183574879227</v>
      </c>
      <c r="Q20" s="47">
        <v>18.3563754151044</v>
      </c>
      <c r="R20" s="47">
        <v>285</v>
      </c>
      <c r="S20" s="47">
        <v>33</v>
      </c>
      <c r="T20" s="47">
        <v>13.0952380952381</v>
      </c>
      <c r="U20" s="47">
        <v>13.6683960784652</v>
      </c>
      <c r="V20" s="47">
        <v>336</v>
      </c>
      <c r="W20" s="47">
        <v>33</v>
      </c>
      <c r="X20" s="47">
        <v>10.8910891089109</v>
      </c>
      <c r="Y20" s="47">
        <v>16.700822167558</v>
      </c>
      <c r="Z20" s="47">
        <v>119</v>
      </c>
      <c r="AA20" s="47">
        <v>4</v>
      </c>
      <c r="AB20" s="47">
        <v>3.47826086956522</v>
      </c>
      <c r="AC20" s="47">
        <v>13.5477444144016</v>
      </c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8"/>
      <c r="AO20" s="8"/>
      <c r="AP20" s="8"/>
      <c r="AQ20" s="8"/>
      <c r="AR20" s="8"/>
    </row>
    <row r="21" spans="1:44" s="7" customFormat="1" ht="11.25">
      <c r="A21" s="54" t="s">
        <v>32</v>
      </c>
      <c r="B21" s="47">
        <v>512</v>
      </c>
      <c r="C21" s="47">
        <v>35</v>
      </c>
      <c r="D21" s="47">
        <v>7.33752620545073</v>
      </c>
      <c r="E21" s="47">
        <v>56.8571120806927</v>
      </c>
      <c r="F21" s="47">
        <v>566</v>
      </c>
      <c r="G21" s="47">
        <v>52</v>
      </c>
      <c r="H21" s="47">
        <v>10.1167315175097</v>
      </c>
      <c r="I21" s="47">
        <v>58.8504408584262</v>
      </c>
      <c r="J21" s="47">
        <v>1768</v>
      </c>
      <c r="K21" s="47">
        <v>-127</v>
      </c>
      <c r="L21" s="47">
        <v>-6.70184696569921</v>
      </c>
      <c r="M21" s="47">
        <v>71.4014554912081</v>
      </c>
      <c r="N21" s="47">
        <v>749</v>
      </c>
      <c r="O21" s="47">
        <v>153</v>
      </c>
      <c r="P21" s="47">
        <v>25.6711409395973</v>
      </c>
      <c r="Q21" s="47">
        <v>65.7843310330775</v>
      </c>
      <c r="R21" s="47">
        <v>1068</v>
      </c>
      <c r="S21" s="47">
        <v>38</v>
      </c>
      <c r="T21" s="47">
        <v>3.68932038834951</v>
      </c>
      <c r="U21" s="47">
        <v>51.2205158308802</v>
      </c>
      <c r="V21" s="47">
        <v>1249</v>
      </c>
      <c r="W21" s="47">
        <v>17</v>
      </c>
      <c r="X21" s="47">
        <v>1.37987012987013</v>
      </c>
      <c r="Y21" s="47">
        <v>62.0813300216663</v>
      </c>
      <c r="Z21" s="47">
        <v>525</v>
      </c>
      <c r="AA21" s="47">
        <v>57</v>
      </c>
      <c r="AB21" s="47">
        <v>12.1794871794872</v>
      </c>
      <c r="AC21" s="47">
        <v>59.7694606517717</v>
      </c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8"/>
      <c r="AO21" s="8"/>
      <c r="AP21" s="8"/>
      <c r="AQ21" s="8"/>
      <c r="AR21" s="8"/>
    </row>
    <row r="22" spans="1:44" s="7" customFormat="1" ht="11.25">
      <c r="A22" s="54" t="s">
        <v>33</v>
      </c>
      <c r="B22" s="47">
        <v>547</v>
      </c>
      <c r="C22" s="47">
        <v>69</v>
      </c>
      <c r="D22" s="47">
        <v>14.4351464435146</v>
      </c>
      <c r="E22" s="47">
        <v>60.7438287268338</v>
      </c>
      <c r="F22" s="47">
        <v>506</v>
      </c>
      <c r="G22" s="47">
        <v>43</v>
      </c>
      <c r="H22" s="47">
        <v>9.28725701943845</v>
      </c>
      <c r="I22" s="47">
        <v>52.6118782232574</v>
      </c>
      <c r="J22" s="47">
        <v>1980</v>
      </c>
      <c r="K22" s="47">
        <v>115</v>
      </c>
      <c r="L22" s="47">
        <v>6.16621983914209</v>
      </c>
      <c r="M22" s="47">
        <v>79.9631684799729</v>
      </c>
      <c r="N22" s="47">
        <v>632</v>
      </c>
      <c r="O22" s="47">
        <v>38</v>
      </c>
      <c r="P22" s="47">
        <v>6.3973063973064</v>
      </c>
      <c r="Q22" s="47">
        <v>55.5082739825166</v>
      </c>
      <c r="R22" s="47">
        <v>1198</v>
      </c>
      <c r="S22" s="47">
        <v>194</v>
      </c>
      <c r="T22" s="47">
        <v>19.3227091633466</v>
      </c>
      <c r="U22" s="47">
        <v>57.4552228140398</v>
      </c>
      <c r="V22" s="47">
        <v>1104</v>
      </c>
      <c r="W22" s="47">
        <v>37</v>
      </c>
      <c r="X22" s="47">
        <v>3.46766635426429</v>
      </c>
      <c r="Y22" s="47">
        <v>54.874129979119</v>
      </c>
      <c r="Z22" s="47">
        <v>530</v>
      </c>
      <c r="AA22" s="47">
        <v>86</v>
      </c>
      <c r="AB22" s="47">
        <v>19.3693693693694</v>
      </c>
      <c r="AC22" s="47">
        <v>60.33869361036</v>
      </c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8"/>
      <c r="AO22" s="8"/>
      <c r="AP22" s="8"/>
      <c r="AQ22" s="8"/>
      <c r="AR22" s="8"/>
    </row>
    <row r="23" spans="1:44" s="7" customFormat="1" ht="11.25">
      <c r="A23" s="52" t="s">
        <v>34</v>
      </c>
      <c r="B23" s="47">
        <v>99</v>
      </c>
      <c r="C23" s="47">
        <v>-43</v>
      </c>
      <c r="D23" s="47">
        <v>-30.2816901408451</v>
      </c>
      <c r="E23" s="47">
        <v>10.9938556562277</v>
      </c>
      <c r="F23" s="47">
        <v>108</v>
      </c>
      <c r="G23" s="47">
        <v>-26</v>
      </c>
      <c r="H23" s="47">
        <v>-19.4029850746269</v>
      </c>
      <c r="I23" s="47">
        <v>11.2294127433039</v>
      </c>
      <c r="J23" s="47">
        <v>347</v>
      </c>
      <c r="K23" s="47">
        <v>8</v>
      </c>
      <c r="L23" s="47">
        <v>2.3598820058997</v>
      </c>
      <c r="M23" s="47">
        <v>14.0137472033084</v>
      </c>
      <c r="N23" s="47">
        <v>182</v>
      </c>
      <c r="O23" s="47">
        <v>43</v>
      </c>
      <c r="P23" s="47">
        <v>30.9352517985612</v>
      </c>
      <c r="Q23" s="47">
        <v>15.9849776342057</v>
      </c>
      <c r="R23" s="47">
        <v>224</v>
      </c>
      <c r="S23" s="47">
        <v>-12</v>
      </c>
      <c r="T23" s="47">
        <v>-5.08474576271187</v>
      </c>
      <c r="U23" s="47">
        <v>10.7428797248288</v>
      </c>
      <c r="V23" s="47">
        <v>314</v>
      </c>
      <c r="W23" s="47">
        <v>21</v>
      </c>
      <c r="X23" s="47">
        <v>7.16723549488055</v>
      </c>
      <c r="Y23" s="47">
        <v>15.6073159542059</v>
      </c>
      <c r="Z23" s="47">
        <v>128</v>
      </c>
      <c r="AA23" s="47">
        <v>19</v>
      </c>
      <c r="AB23" s="47">
        <v>17.4311926605505</v>
      </c>
      <c r="AC23" s="47">
        <v>14.5723637398605</v>
      </c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8"/>
      <c r="AO23" s="8"/>
      <c r="AP23" s="8"/>
      <c r="AQ23" s="8"/>
      <c r="AR23" s="8"/>
    </row>
    <row r="24" spans="1:44" s="7" customFormat="1" ht="14.25" customHeight="1">
      <c r="A24" s="51" t="s">
        <v>35</v>
      </c>
      <c r="B24" s="47">
        <v>2622</v>
      </c>
      <c r="C24" s="47">
        <v>-246</v>
      </c>
      <c r="D24" s="47">
        <v>-8.57740585774059</v>
      </c>
      <c r="E24" s="47">
        <v>291.170601319485</v>
      </c>
      <c r="F24" s="47">
        <v>3254</v>
      </c>
      <c r="G24" s="47">
        <v>-274</v>
      </c>
      <c r="H24" s="47">
        <v>-7.76643990929705</v>
      </c>
      <c r="I24" s="47">
        <v>338.338046913991</v>
      </c>
      <c r="J24" s="47">
        <v>10768</v>
      </c>
      <c r="K24" s="47">
        <v>-714</v>
      </c>
      <c r="L24" s="47">
        <v>-6.21842884514893</v>
      </c>
      <c r="M24" s="47">
        <v>434.870403127448</v>
      </c>
      <c r="N24" s="47">
        <v>4447</v>
      </c>
      <c r="O24" s="47">
        <v>-118</v>
      </c>
      <c r="P24" s="47">
        <v>-2.58488499452355</v>
      </c>
      <c r="Q24" s="47">
        <v>390.577997468752</v>
      </c>
      <c r="R24" s="47">
        <v>6621</v>
      </c>
      <c r="S24" s="47">
        <v>-616</v>
      </c>
      <c r="T24" s="47">
        <v>-8.51181428768827</v>
      </c>
      <c r="U24" s="47">
        <v>317.538422580766</v>
      </c>
      <c r="V24" s="47">
        <v>8113</v>
      </c>
      <c r="W24" s="47">
        <v>-1062</v>
      </c>
      <c r="X24" s="47">
        <v>-11.574931880109</v>
      </c>
      <c r="Y24" s="47">
        <v>403.255268587493</v>
      </c>
      <c r="Z24" s="47">
        <v>2950</v>
      </c>
      <c r="AA24" s="47">
        <v>120</v>
      </c>
      <c r="AB24" s="47">
        <v>4.24028268551237</v>
      </c>
      <c r="AC24" s="47">
        <v>335.847445567098</v>
      </c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8"/>
      <c r="AO24" s="8"/>
      <c r="AP24" s="8"/>
      <c r="AQ24" s="8"/>
      <c r="AR24" s="8"/>
    </row>
    <row r="25" spans="1:44" s="7" customFormat="1" ht="11.25">
      <c r="A25" s="52" t="s">
        <v>36</v>
      </c>
      <c r="B25" s="47">
        <v>7</v>
      </c>
      <c r="C25" s="47">
        <v>-3</v>
      </c>
      <c r="D25" s="47">
        <v>-30</v>
      </c>
      <c r="E25" s="47">
        <v>0.77734332922822</v>
      </c>
      <c r="F25" s="47">
        <v>21</v>
      </c>
      <c r="G25" s="47">
        <v>-16</v>
      </c>
      <c r="H25" s="47">
        <v>-43.2432432432432</v>
      </c>
      <c r="I25" s="47">
        <v>2.1834969223091</v>
      </c>
      <c r="J25" s="47">
        <v>85</v>
      </c>
      <c r="K25" s="47">
        <v>-44</v>
      </c>
      <c r="L25" s="47">
        <v>-34.1085271317829</v>
      </c>
      <c r="M25" s="47">
        <v>3.43276228323116</v>
      </c>
      <c r="N25" s="47">
        <v>47</v>
      </c>
      <c r="O25" s="47">
        <v>7</v>
      </c>
      <c r="P25" s="47">
        <v>17.5</v>
      </c>
      <c r="Q25" s="47">
        <v>4.12798872971247</v>
      </c>
      <c r="R25" s="47">
        <v>39</v>
      </c>
      <c r="S25" s="47">
        <v>-4</v>
      </c>
      <c r="T25" s="47">
        <v>-9.30232558139535</v>
      </c>
      <c r="U25" s="47">
        <v>1.87041209494787</v>
      </c>
      <c r="V25" s="47">
        <v>23</v>
      </c>
      <c r="W25" s="47">
        <v>-1</v>
      </c>
      <c r="X25" s="47">
        <v>-4.16666666666667</v>
      </c>
      <c r="Y25" s="47">
        <v>1.14321104123165</v>
      </c>
      <c r="Z25" s="47">
        <v>15</v>
      </c>
      <c r="AA25" s="47">
        <v>-8</v>
      </c>
      <c r="AB25" s="47">
        <v>-34.7826086956522</v>
      </c>
      <c r="AC25" s="47">
        <v>1.70769887576491</v>
      </c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8"/>
      <c r="AO25" s="8"/>
      <c r="AP25" s="8"/>
      <c r="AQ25" s="8"/>
      <c r="AR25" s="8"/>
    </row>
    <row r="26" spans="1:29" ht="11.25">
      <c r="A26" s="53" t="s">
        <v>37</v>
      </c>
      <c r="B26" s="47">
        <v>24</v>
      </c>
      <c r="C26" s="47">
        <v>3</v>
      </c>
      <c r="D26" s="47">
        <v>14.2857142857143</v>
      </c>
      <c r="E26" s="47">
        <v>2.66517712878247</v>
      </c>
      <c r="F26" s="47">
        <v>31</v>
      </c>
      <c r="G26" s="47">
        <v>-13</v>
      </c>
      <c r="H26" s="47">
        <v>-29.5454545454545</v>
      </c>
      <c r="I26" s="47">
        <v>3.22325736150391</v>
      </c>
      <c r="J26" s="47">
        <v>78</v>
      </c>
      <c r="K26" s="47">
        <v>-26</v>
      </c>
      <c r="L26" s="47">
        <v>-25</v>
      </c>
      <c r="M26" s="47">
        <v>3.15006421284742</v>
      </c>
      <c r="N26" s="47">
        <v>10</v>
      </c>
      <c r="O26" s="47">
        <v>-5</v>
      </c>
      <c r="P26" s="47">
        <v>-33.3333333333333</v>
      </c>
      <c r="Q26" s="47">
        <v>0.878295474406909</v>
      </c>
      <c r="R26" s="47">
        <v>60</v>
      </c>
      <c r="S26" s="47">
        <v>-16</v>
      </c>
      <c r="T26" s="47">
        <v>-21.0526315789474</v>
      </c>
      <c r="U26" s="47">
        <v>2.87755706915057</v>
      </c>
      <c r="V26" s="47">
        <v>40</v>
      </c>
      <c r="W26" s="47">
        <v>-3</v>
      </c>
      <c r="X26" s="47">
        <v>-6.97674418604651</v>
      </c>
      <c r="Y26" s="47">
        <v>1.98819311518547</v>
      </c>
      <c r="Z26" s="47">
        <v>19</v>
      </c>
      <c r="AA26" s="47">
        <v>-9</v>
      </c>
      <c r="AB26" s="47">
        <v>-32.1428571428571</v>
      </c>
      <c r="AC26" s="47">
        <v>2.16308524263555</v>
      </c>
    </row>
    <row r="27" spans="1:29" ht="11.25">
      <c r="A27" s="53" t="s">
        <v>38</v>
      </c>
      <c r="B27" s="47">
        <v>3</v>
      </c>
      <c r="C27" s="47">
        <v>-3</v>
      </c>
      <c r="D27" s="47">
        <v>-50</v>
      </c>
      <c r="E27" s="47">
        <v>0.333147141097809</v>
      </c>
      <c r="F27" s="47">
        <v>16</v>
      </c>
      <c r="G27" s="47">
        <v>-5</v>
      </c>
      <c r="H27" s="47">
        <v>-23.8095238095238</v>
      </c>
      <c r="I27" s="47">
        <v>1.6636167027117</v>
      </c>
      <c r="J27" s="47">
        <v>34</v>
      </c>
      <c r="K27" s="47">
        <v>-9</v>
      </c>
      <c r="L27" s="47">
        <v>-20.9302325581395</v>
      </c>
      <c r="M27" s="47">
        <v>1.37310491329246</v>
      </c>
      <c r="N27" s="47">
        <v>7</v>
      </c>
      <c r="O27" s="47">
        <v>-8</v>
      </c>
      <c r="P27" s="47">
        <v>-53.3333333333333</v>
      </c>
      <c r="Q27" s="47">
        <v>0.614806832084836</v>
      </c>
      <c r="R27" s="47">
        <v>24</v>
      </c>
      <c r="S27" s="47">
        <v>-2</v>
      </c>
      <c r="T27" s="47">
        <v>-7.69230769230769</v>
      </c>
      <c r="U27" s="47">
        <v>1.15102282766023</v>
      </c>
      <c r="V27" s="47">
        <v>15</v>
      </c>
      <c r="W27" s="47">
        <v>-13</v>
      </c>
      <c r="X27" s="47">
        <v>-46.4285714285714</v>
      </c>
      <c r="Y27" s="47">
        <v>0.745572418194552</v>
      </c>
      <c r="Z27" s="47">
        <v>12</v>
      </c>
      <c r="AA27" s="47">
        <v>6</v>
      </c>
      <c r="AB27" s="47">
        <v>100</v>
      </c>
      <c r="AC27" s="47">
        <v>1.36615910061193</v>
      </c>
    </row>
    <row r="28" spans="1:29" ht="11.25">
      <c r="A28" s="53" t="s">
        <v>39</v>
      </c>
      <c r="B28" s="47">
        <v>781</v>
      </c>
      <c r="C28" s="47">
        <v>-96</v>
      </c>
      <c r="D28" s="47">
        <v>-10.9464082098062</v>
      </c>
      <c r="E28" s="47">
        <v>86.7293057324629</v>
      </c>
      <c r="F28" s="47">
        <v>883</v>
      </c>
      <c r="G28" s="47">
        <v>-107</v>
      </c>
      <c r="H28" s="47">
        <v>-10.8080808080808</v>
      </c>
      <c r="I28" s="47">
        <v>91.8108467809017</v>
      </c>
      <c r="J28" s="47">
        <v>2815</v>
      </c>
      <c r="K28" s="47">
        <v>-265</v>
      </c>
      <c r="L28" s="47">
        <v>-8.6038961038961</v>
      </c>
      <c r="M28" s="47">
        <v>113.685009732891</v>
      </c>
      <c r="N28" s="47">
        <v>1386</v>
      </c>
      <c r="O28" s="47">
        <v>38</v>
      </c>
      <c r="P28" s="47">
        <v>2.81899109792285</v>
      </c>
      <c r="Q28" s="47">
        <v>121.731752752798</v>
      </c>
      <c r="R28" s="47">
        <v>2054</v>
      </c>
      <c r="S28" s="47">
        <v>52</v>
      </c>
      <c r="T28" s="47">
        <v>2.5974025974026</v>
      </c>
      <c r="U28" s="47">
        <v>98.5083703339213</v>
      </c>
      <c r="V28" s="47">
        <v>2447</v>
      </c>
      <c r="W28" s="47">
        <v>-21</v>
      </c>
      <c r="X28" s="47">
        <v>-0.850891410048622</v>
      </c>
      <c r="Y28" s="47">
        <v>121.627713821471</v>
      </c>
      <c r="Z28" s="47">
        <v>921</v>
      </c>
      <c r="AA28" s="47">
        <v>-22</v>
      </c>
      <c r="AB28" s="47">
        <v>-2.33297985153765</v>
      </c>
      <c r="AC28" s="47">
        <v>104.852710971965</v>
      </c>
    </row>
    <row r="29" spans="1:29" ht="11.25">
      <c r="A29" s="53" t="s">
        <v>40</v>
      </c>
      <c r="B29" s="47">
        <v>915</v>
      </c>
      <c r="C29" s="47">
        <v>-130</v>
      </c>
      <c r="D29" s="47">
        <v>-12.4401913875598</v>
      </c>
      <c r="E29" s="47">
        <v>101.609878034832</v>
      </c>
      <c r="F29" s="47">
        <v>1012</v>
      </c>
      <c r="G29" s="47">
        <v>-66</v>
      </c>
      <c r="H29" s="47">
        <v>-6.12244897959184</v>
      </c>
      <c r="I29" s="47">
        <v>105.223756446515</v>
      </c>
      <c r="J29" s="47">
        <v>3742</v>
      </c>
      <c r="K29" s="47">
        <v>-283</v>
      </c>
      <c r="L29" s="47">
        <v>-7.03105590062112</v>
      </c>
      <c r="M29" s="47">
        <v>151.122311339423</v>
      </c>
      <c r="N29" s="47">
        <v>1570</v>
      </c>
      <c r="O29" s="47">
        <v>-66</v>
      </c>
      <c r="P29" s="47">
        <v>-4.03422982885086</v>
      </c>
      <c r="Q29" s="47">
        <v>137.892389481885</v>
      </c>
      <c r="R29" s="47">
        <v>2152</v>
      </c>
      <c r="S29" s="47">
        <v>-209</v>
      </c>
      <c r="T29" s="47">
        <v>-8.85218127911902</v>
      </c>
      <c r="U29" s="47">
        <v>103.208380213534</v>
      </c>
      <c r="V29" s="47">
        <v>2593</v>
      </c>
      <c r="W29" s="47">
        <v>-128</v>
      </c>
      <c r="X29" s="47">
        <v>-4.70415288496876</v>
      </c>
      <c r="Y29" s="47">
        <v>128.884618691898</v>
      </c>
      <c r="Z29" s="47">
        <v>878</v>
      </c>
      <c r="AA29" s="47">
        <v>96</v>
      </c>
      <c r="AB29" s="47">
        <v>12.2762148337596</v>
      </c>
      <c r="AC29" s="47">
        <v>99.9573075281059</v>
      </c>
    </row>
    <row r="30" spans="1:29" ht="14.25" customHeight="1">
      <c r="A30" s="51" t="s">
        <v>41</v>
      </c>
      <c r="B30" s="47">
        <v>187</v>
      </c>
      <c r="C30" s="47">
        <v>-22</v>
      </c>
      <c r="D30" s="47">
        <v>-10.5263157894737</v>
      </c>
      <c r="E30" s="47">
        <v>20.7661717950967</v>
      </c>
      <c r="F30" s="47">
        <v>189</v>
      </c>
      <c r="G30" s="47">
        <v>-59</v>
      </c>
      <c r="H30" s="47">
        <v>-23.7903225806452</v>
      </c>
      <c r="I30" s="47">
        <v>19.6514723007819</v>
      </c>
      <c r="J30" s="47">
        <v>667</v>
      </c>
      <c r="K30" s="47">
        <v>-143</v>
      </c>
      <c r="L30" s="47">
        <v>-17.6543209876543</v>
      </c>
      <c r="M30" s="47">
        <v>26.937087563708</v>
      </c>
      <c r="N30" s="47">
        <v>316</v>
      </c>
      <c r="O30" s="47">
        <v>-22</v>
      </c>
      <c r="P30" s="47">
        <v>-6.50887573964497</v>
      </c>
      <c r="Q30" s="47">
        <v>27.7541369912583</v>
      </c>
      <c r="R30" s="47">
        <v>434</v>
      </c>
      <c r="S30" s="47">
        <v>-106</v>
      </c>
      <c r="T30" s="47">
        <v>-19.6296296296296</v>
      </c>
      <c r="U30" s="47">
        <v>20.8143294668558</v>
      </c>
      <c r="V30" s="47">
        <v>605</v>
      </c>
      <c r="W30" s="47">
        <v>-30</v>
      </c>
      <c r="X30" s="47">
        <v>-4.7244094488189</v>
      </c>
      <c r="Y30" s="47">
        <v>30.0714208671803</v>
      </c>
      <c r="Z30" s="47">
        <v>202</v>
      </c>
      <c r="AA30" s="47">
        <v>-32</v>
      </c>
      <c r="AB30" s="47">
        <v>-13.6752136752137</v>
      </c>
      <c r="AC30" s="47">
        <v>22.9970115269674</v>
      </c>
    </row>
    <row r="31" spans="1:29" ht="14.25" customHeight="1">
      <c r="A31" s="51" t="s">
        <v>42</v>
      </c>
      <c r="B31" s="47">
        <v>496</v>
      </c>
      <c r="C31" s="47">
        <v>38</v>
      </c>
      <c r="D31" s="47">
        <v>8.29694323144105</v>
      </c>
      <c r="E31" s="47">
        <v>55.080327328171</v>
      </c>
      <c r="F31" s="47">
        <v>490</v>
      </c>
      <c r="G31" s="47">
        <v>-97</v>
      </c>
      <c r="H31" s="47">
        <v>-16.5247018739353</v>
      </c>
      <c r="I31" s="47">
        <v>50.9482615205457</v>
      </c>
      <c r="J31" s="47">
        <v>1413</v>
      </c>
      <c r="K31" s="47">
        <v>-69</v>
      </c>
      <c r="L31" s="47">
        <v>-4.65587044534413</v>
      </c>
      <c r="M31" s="47">
        <v>57.0646247788897</v>
      </c>
      <c r="N31" s="47">
        <v>682</v>
      </c>
      <c r="O31" s="47">
        <v>54</v>
      </c>
      <c r="P31" s="47">
        <v>8.59872611464968</v>
      </c>
      <c r="Q31" s="47">
        <v>59.8997513545512</v>
      </c>
      <c r="R31" s="47">
        <v>1000</v>
      </c>
      <c r="S31" s="47">
        <v>32</v>
      </c>
      <c r="T31" s="47">
        <v>3.30578512396694</v>
      </c>
      <c r="U31" s="47">
        <v>47.9592844858429</v>
      </c>
      <c r="V31" s="47">
        <v>1047</v>
      </c>
      <c r="W31" s="47">
        <v>-12</v>
      </c>
      <c r="X31" s="47">
        <v>-1.13314447592068</v>
      </c>
      <c r="Y31" s="47">
        <v>52.0409547899797</v>
      </c>
      <c r="Z31" s="47">
        <v>482</v>
      </c>
      <c r="AA31" s="47">
        <v>-76</v>
      </c>
      <c r="AB31" s="47">
        <v>-13.6200716845878</v>
      </c>
      <c r="AC31" s="47">
        <v>54.8740572079123</v>
      </c>
    </row>
    <row r="32" spans="1:29" ht="11.25">
      <c r="A32" s="52" t="s">
        <v>43</v>
      </c>
      <c r="B32" s="47">
        <v>192</v>
      </c>
      <c r="C32" s="47">
        <v>5</v>
      </c>
      <c r="D32" s="47">
        <v>2.67379679144385</v>
      </c>
      <c r="E32" s="47">
        <v>21.3214170302598</v>
      </c>
      <c r="F32" s="47">
        <v>172</v>
      </c>
      <c r="G32" s="47">
        <v>-4</v>
      </c>
      <c r="H32" s="47">
        <v>-2.27272727272727</v>
      </c>
      <c r="I32" s="47">
        <v>17.8838795541507</v>
      </c>
      <c r="J32" s="47">
        <v>491</v>
      </c>
      <c r="K32" s="47">
        <v>-66</v>
      </c>
      <c r="L32" s="47">
        <v>-11.8491921005386</v>
      </c>
      <c r="M32" s="47">
        <v>19.8292503654882</v>
      </c>
      <c r="N32" s="47">
        <v>218</v>
      </c>
      <c r="O32" s="47">
        <v>11</v>
      </c>
      <c r="P32" s="47">
        <v>5.31400966183575</v>
      </c>
      <c r="Q32" s="47">
        <v>19.1468413420706</v>
      </c>
      <c r="R32" s="47">
        <v>365</v>
      </c>
      <c r="S32" s="47">
        <v>34</v>
      </c>
      <c r="T32" s="47">
        <v>10.2719033232628</v>
      </c>
      <c r="U32" s="47">
        <v>17.5051388373327</v>
      </c>
      <c r="V32" s="47">
        <v>388</v>
      </c>
      <c r="W32" s="47">
        <v>12</v>
      </c>
      <c r="X32" s="47">
        <v>3.19148936170213</v>
      </c>
      <c r="Y32" s="47">
        <v>19.2854732172991</v>
      </c>
      <c r="Z32" s="47">
        <v>149</v>
      </c>
      <c r="AA32" s="47">
        <v>-4</v>
      </c>
      <c r="AB32" s="47">
        <v>-2.61437908496732</v>
      </c>
      <c r="AC32" s="47">
        <v>16.9631421659314</v>
      </c>
    </row>
    <row r="33" spans="1:29" ht="11.25">
      <c r="A33" s="53" t="s">
        <v>44</v>
      </c>
      <c r="B33" s="47">
        <v>26</v>
      </c>
      <c r="C33" s="47">
        <v>-4</v>
      </c>
      <c r="D33" s="47">
        <v>-13.3333333333333</v>
      </c>
      <c r="E33" s="47">
        <v>2.88727522284768</v>
      </c>
      <c r="F33" s="47">
        <v>25</v>
      </c>
      <c r="G33" s="47">
        <v>6</v>
      </c>
      <c r="H33" s="47">
        <v>31.5789473684211</v>
      </c>
      <c r="I33" s="47">
        <v>2.59940109798702</v>
      </c>
      <c r="J33" s="47">
        <v>62</v>
      </c>
      <c r="K33" s="47">
        <v>-32</v>
      </c>
      <c r="L33" s="47">
        <v>-34.0425531914894</v>
      </c>
      <c r="M33" s="47">
        <v>2.50389719482743</v>
      </c>
      <c r="N33" s="47">
        <v>31</v>
      </c>
      <c r="O33" s="47">
        <v>3</v>
      </c>
      <c r="P33" s="47">
        <v>10.7142857142857</v>
      </c>
      <c r="Q33" s="47">
        <v>2.72271597066142</v>
      </c>
      <c r="R33" s="47">
        <v>51</v>
      </c>
      <c r="S33" s="47">
        <v>-19</v>
      </c>
      <c r="T33" s="47">
        <v>-27.1428571428571</v>
      </c>
      <c r="U33" s="47">
        <v>2.44592350877799</v>
      </c>
      <c r="V33" s="47">
        <v>48</v>
      </c>
      <c r="W33" s="47">
        <v>-33</v>
      </c>
      <c r="X33" s="47">
        <v>-40.7407407407407</v>
      </c>
      <c r="Y33" s="47">
        <v>2.38583173822257</v>
      </c>
      <c r="Z33" s="47">
        <v>23</v>
      </c>
      <c r="AA33" s="47">
        <v>-5</v>
      </c>
      <c r="AB33" s="47">
        <v>-17.8571428571429</v>
      </c>
      <c r="AC33" s="47">
        <v>2.61847160950619</v>
      </c>
    </row>
    <row r="34" spans="1:29" ht="11.25">
      <c r="A34" s="53" t="s">
        <v>45</v>
      </c>
      <c r="B34" s="47">
        <v>203</v>
      </c>
      <c r="C34" s="47">
        <v>26</v>
      </c>
      <c r="D34" s="47">
        <v>14.6892655367232</v>
      </c>
      <c r="E34" s="47">
        <v>22.5429565476184</v>
      </c>
      <c r="F34" s="47">
        <v>225</v>
      </c>
      <c r="G34" s="47">
        <v>8</v>
      </c>
      <c r="H34" s="47">
        <v>3.68663594470046</v>
      </c>
      <c r="I34" s="47">
        <v>23.3946098818832</v>
      </c>
      <c r="J34" s="47">
        <v>607</v>
      </c>
      <c r="K34" s="47">
        <v>54</v>
      </c>
      <c r="L34" s="47">
        <v>9.76491862567812</v>
      </c>
      <c r="M34" s="47">
        <v>24.5139612461331</v>
      </c>
      <c r="N34" s="47">
        <v>341</v>
      </c>
      <c r="O34" s="47">
        <v>103</v>
      </c>
      <c r="P34" s="47">
        <v>43.2773109243698</v>
      </c>
      <c r="Q34" s="47">
        <v>29.9498756772756</v>
      </c>
      <c r="R34" s="47">
        <v>441</v>
      </c>
      <c r="S34" s="47">
        <v>45</v>
      </c>
      <c r="T34" s="47">
        <v>11.3636363636364</v>
      </c>
      <c r="U34" s="47">
        <v>21.1500444582567</v>
      </c>
      <c r="V34" s="47">
        <v>470</v>
      </c>
      <c r="W34" s="47">
        <v>33</v>
      </c>
      <c r="X34" s="47">
        <v>7.55148741418764</v>
      </c>
      <c r="Y34" s="47">
        <v>23.3612691034293</v>
      </c>
      <c r="Z34" s="47">
        <v>173</v>
      </c>
      <c r="AA34" s="47">
        <v>-51</v>
      </c>
      <c r="AB34" s="47">
        <v>-22.7678571428571</v>
      </c>
      <c r="AC34" s="47">
        <v>19.6954603671553</v>
      </c>
    </row>
    <row r="35" spans="1:29" ht="14.25" customHeight="1">
      <c r="A35" s="51" t="s">
        <v>46</v>
      </c>
      <c r="B35" s="47">
        <v>35</v>
      </c>
      <c r="C35" s="47">
        <v>3</v>
      </c>
      <c r="D35" s="47">
        <v>9.375</v>
      </c>
      <c r="E35" s="47">
        <v>3.8867166461411</v>
      </c>
      <c r="F35" s="47">
        <v>26</v>
      </c>
      <c r="G35" s="47">
        <v>1</v>
      </c>
      <c r="H35" s="47">
        <v>4</v>
      </c>
      <c r="I35" s="47">
        <v>2.7033771419065</v>
      </c>
      <c r="J35" s="47">
        <v>85</v>
      </c>
      <c r="K35" s="47">
        <v>-27</v>
      </c>
      <c r="L35" s="47">
        <v>-24.1071428571429</v>
      </c>
      <c r="M35" s="47">
        <v>3.43276228323116</v>
      </c>
      <c r="N35" s="47">
        <v>37</v>
      </c>
      <c r="O35" s="47">
        <v>-16</v>
      </c>
      <c r="P35" s="47">
        <v>-30.188679245283</v>
      </c>
      <c r="Q35" s="47">
        <v>3.24969325530556</v>
      </c>
      <c r="R35" s="47">
        <v>71</v>
      </c>
      <c r="S35" s="47">
        <v>6</v>
      </c>
      <c r="T35" s="47">
        <v>9.23076923076923</v>
      </c>
      <c r="U35" s="47">
        <v>3.40510919849485</v>
      </c>
      <c r="V35" s="47">
        <v>62</v>
      </c>
      <c r="W35" s="47">
        <v>14</v>
      </c>
      <c r="X35" s="47">
        <v>29.1666666666667</v>
      </c>
      <c r="Y35" s="47">
        <v>3.08169932853748</v>
      </c>
      <c r="Z35" s="47">
        <v>21</v>
      </c>
      <c r="AA35" s="47">
        <v>-2</v>
      </c>
      <c r="AB35" s="47">
        <v>-8.69565217391304</v>
      </c>
      <c r="AC35" s="47">
        <v>2.39077842607087</v>
      </c>
    </row>
    <row r="36" spans="1:29" ht="15.75" customHeight="1">
      <c r="A36" s="50" t="s">
        <v>47</v>
      </c>
      <c r="B36" s="48">
        <v>8477</v>
      </c>
      <c r="C36" s="48">
        <v>-844</v>
      </c>
      <c r="D36" s="48">
        <v>-9.05482244394378</v>
      </c>
      <c r="E36" s="48">
        <v>941.362771695375</v>
      </c>
      <c r="F36" s="48">
        <v>13495</v>
      </c>
      <c r="G36" s="48">
        <v>-959</v>
      </c>
      <c r="H36" s="48">
        <v>-6.63484156634842</v>
      </c>
      <c r="I36" s="48">
        <v>1403.1567126934</v>
      </c>
      <c r="J36" s="48">
        <v>63473</v>
      </c>
      <c r="K36" s="48">
        <v>-6532</v>
      </c>
      <c r="L36" s="48">
        <v>-9.33076208842225</v>
      </c>
      <c r="M36" s="48">
        <v>2563.3849459239</v>
      </c>
      <c r="N36" s="48">
        <v>16612</v>
      </c>
      <c r="O36" s="48">
        <v>411</v>
      </c>
      <c r="P36" s="48">
        <v>2.53688043947904</v>
      </c>
      <c r="Q36" s="48">
        <v>1459.02444208476</v>
      </c>
      <c r="R36" s="48">
        <v>35592</v>
      </c>
      <c r="S36" s="48">
        <v>2014</v>
      </c>
      <c r="T36" s="48">
        <v>5.99797486449461</v>
      </c>
      <c r="U36" s="48">
        <v>1706.96685342012</v>
      </c>
      <c r="V36" s="48">
        <v>33194</v>
      </c>
      <c r="W36" s="48">
        <v>-1824</v>
      </c>
      <c r="X36" s="48">
        <v>-5.20874978582443</v>
      </c>
      <c r="Y36" s="48">
        <v>1649.90205663666</v>
      </c>
      <c r="Z36" s="48">
        <v>12938</v>
      </c>
      <c r="AA36" s="48">
        <v>-1108</v>
      </c>
      <c r="AB36" s="48">
        <v>-7.88836679481703</v>
      </c>
      <c r="AC36" s="48">
        <v>1472.94720364309</v>
      </c>
    </row>
    <row r="37" spans="1:44" s="9" customFormat="1" ht="14.25" customHeight="1">
      <c r="A37" s="51" t="s">
        <v>48</v>
      </c>
      <c r="B37" s="47">
        <v>4341</v>
      </c>
      <c r="C37" s="47">
        <v>18</v>
      </c>
      <c r="D37" s="47">
        <v>0.416377515614157</v>
      </c>
      <c r="E37" s="47">
        <v>482.063913168529</v>
      </c>
      <c r="F37" s="47">
        <v>7216</v>
      </c>
      <c r="G37" s="47">
        <v>-649</v>
      </c>
      <c r="H37" s="47">
        <v>-8.25174825174825</v>
      </c>
      <c r="I37" s="47">
        <v>750.291132922974</v>
      </c>
      <c r="J37" s="47">
        <v>22675</v>
      </c>
      <c r="K37" s="47">
        <v>-912</v>
      </c>
      <c r="L37" s="47">
        <v>-3.86653665154534</v>
      </c>
      <c r="M37" s="47">
        <v>915.739820850194</v>
      </c>
      <c r="N37" s="47">
        <v>8284</v>
      </c>
      <c r="O37" s="47">
        <v>211</v>
      </c>
      <c r="P37" s="47">
        <v>2.6136504397374</v>
      </c>
      <c r="Q37" s="47">
        <v>727.579970998683</v>
      </c>
      <c r="R37" s="47">
        <v>17406</v>
      </c>
      <c r="S37" s="47">
        <v>642</v>
      </c>
      <c r="T37" s="47">
        <v>3.82963493199714</v>
      </c>
      <c r="U37" s="47">
        <v>834.779305760581</v>
      </c>
      <c r="V37" s="47">
        <v>17531</v>
      </c>
      <c r="W37" s="47">
        <v>1047</v>
      </c>
      <c r="X37" s="47">
        <v>6.35161368599854</v>
      </c>
      <c r="Y37" s="47">
        <v>871.375337557912</v>
      </c>
      <c r="Z37" s="47">
        <v>6157</v>
      </c>
      <c r="AA37" s="47">
        <v>-689</v>
      </c>
      <c r="AB37" s="47">
        <v>-10.0642711072159</v>
      </c>
      <c r="AC37" s="47">
        <v>700.953465205635</v>
      </c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8"/>
      <c r="AO37" s="8"/>
      <c r="AP37" s="8"/>
      <c r="AQ37" s="8"/>
      <c r="AR37" s="8"/>
    </row>
    <row r="38" spans="1:44" s="9" customFormat="1" ht="11.25">
      <c r="A38" s="52" t="s">
        <v>49</v>
      </c>
      <c r="B38" s="47">
        <v>192</v>
      </c>
      <c r="C38" s="47">
        <v>-44</v>
      </c>
      <c r="D38" s="47">
        <v>-18.6440677966102</v>
      </c>
      <c r="E38" s="47">
        <v>21.3214170302598</v>
      </c>
      <c r="F38" s="47">
        <v>342</v>
      </c>
      <c r="G38" s="47">
        <v>-28</v>
      </c>
      <c r="H38" s="47">
        <v>-7.56756756756757</v>
      </c>
      <c r="I38" s="47">
        <v>35.5598070204625</v>
      </c>
      <c r="J38" s="47">
        <v>776</v>
      </c>
      <c r="K38" s="47">
        <v>-134</v>
      </c>
      <c r="L38" s="47">
        <v>-14.7252747252747</v>
      </c>
      <c r="M38" s="47">
        <v>31.3391003739692</v>
      </c>
      <c r="N38" s="47">
        <v>325</v>
      </c>
      <c r="O38" s="47">
        <v>10</v>
      </c>
      <c r="P38" s="47">
        <v>3.17460317460317</v>
      </c>
      <c r="Q38" s="47">
        <v>28.5446029182245</v>
      </c>
      <c r="R38" s="47">
        <v>658</v>
      </c>
      <c r="S38" s="47">
        <v>-78</v>
      </c>
      <c r="T38" s="47">
        <v>-10.5978260869565</v>
      </c>
      <c r="U38" s="47">
        <v>31.5572091916846</v>
      </c>
      <c r="V38" s="47">
        <v>519</v>
      </c>
      <c r="W38" s="47">
        <v>-100</v>
      </c>
      <c r="X38" s="47">
        <v>-16.1550888529887</v>
      </c>
      <c r="Y38" s="47">
        <v>25.7968056695315</v>
      </c>
      <c r="Z38" s="47">
        <v>221</v>
      </c>
      <c r="AA38" s="47">
        <v>-78</v>
      </c>
      <c r="AB38" s="47">
        <v>-26.0869565217391</v>
      </c>
      <c r="AC38" s="47">
        <v>25.160096769603</v>
      </c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8"/>
      <c r="AO38" s="8"/>
      <c r="AP38" s="8"/>
      <c r="AQ38" s="8"/>
      <c r="AR38" s="8"/>
    </row>
    <row r="39" spans="1:29" ht="11.25">
      <c r="A39" s="53" t="s">
        <v>50</v>
      </c>
      <c r="B39" s="47">
        <v>145</v>
      </c>
      <c r="C39" s="47">
        <v>-23</v>
      </c>
      <c r="D39" s="47">
        <v>-13.6904761904762</v>
      </c>
      <c r="E39" s="47">
        <v>16.1021118197274</v>
      </c>
      <c r="F39" s="47">
        <v>209</v>
      </c>
      <c r="G39" s="47">
        <v>3</v>
      </c>
      <c r="H39" s="47">
        <v>1.45631067961165</v>
      </c>
      <c r="I39" s="47">
        <v>21.7309931791715</v>
      </c>
      <c r="J39" s="47">
        <v>502</v>
      </c>
      <c r="K39" s="47">
        <v>-94</v>
      </c>
      <c r="L39" s="47">
        <v>-15.7718120805369</v>
      </c>
      <c r="M39" s="47">
        <v>20.273490190377</v>
      </c>
      <c r="N39" s="47">
        <v>194</v>
      </c>
      <c r="O39" s="47">
        <v>-15</v>
      </c>
      <c r="P39" s="47">
        <v>-7.17703349282297</v>
      </c>
      <c r="Q39" s="47">
        <v>17.038932203494</v>
      </c>
      <c r="R39" s="47">
        <v>354</v>
      </c>
      <c r="S39" s="47">
        <v>-86</v>
      </c>
      <c r="T39" s="47">
        <v>-19.5454545454545</v>
      </c>
      <c r="U39" s="47">
        <v>16.9775867079884</v>
      </c>
      <c r="V39" s="47">
        <v>339</v>
      </c>
      <c r="W39" s="47">
        <v>-61</v>
      </c>
      <c r="X39" s="47">
        <v>-15.25</v>
      </c>
      <c r="Y39" s="47">
        <v>16.8499366511969</v>
      </c>
      <c r="Z39" s="47">
        <v>162</v>
      </c>
      <c r="AA39" s="47">
        <v>-47</v>
      </c>
      <c r="AB39" s="47">
        <v>-22.488038277512</v>
      </c>
      <c r="AC39" s="47">
        <v>18.443147858261</v>
      </c>
    </row>
    <row r="40" spans="1:29" ht="11.25">
      <c r="A40" s="52" t="s">
        <v>51</v>
      </c>
      <c r="B40" s="47">
        <v>365</v>
      </c>
      <c r="C40" s="47">
        <v>70</v>
      </c>
      <c r="D40" s="47">
        <v>23.728813559322</v>
      </c>
      <c r="E40" s="47">
        <v>40.5329021669001</v>
      </c>
      <c r="F40" s="47">
        <v>1144</v>
      </c>
      <c r="G40" s="47">
        <v>5</v>
      </c>
      <c r="H40" s="47">
        <v>0.438981562774364</v>
      </c>
      <c r="I40" s="47">
        <v>118.948594243886</v>
      </c>
      <c r="J40" s="47">
        <v>1848</v>
      </c>
      <c r="K40" s="47">
        <v>-479</v>
      </c>
      <c r="L40" s="47">
        <v>-20.5844434894714</v>
      </c>
      <c r="M40" s="47">
        <v>74.632290581308</v>
      </c>
      <c r="N40" s="47">
        <v>1175</v>
      </c>
      <c r="O40" s="47">
        <v>171</v>
      </c>
      <c r="P40" s="47">
        <v>17.0318725099602</v>
      </c>
      <c r="Q40" s="47">
        <v>103.199718242812</v>
      </c>
      <c r="R40" s="47">
        <v>2056</v>
      </c>
      <c r="S40" s="47">
        <v>65</v>
      </c>
      <c r="T40" s="47">
        <v>3.26469110999498</v>
      </c>
      <c r="U40" s="47">
        <v>98.604288902893</v>
      </c>
      <c r="V40" s="47">
        <v>2881</v>
      </c>
      <c r="W40" s="47">
        <v>432</v>
      </c>
      <c r="X40" s="47">
        <v>17.639853001225</v>
      </c>
      <c r="Y40" s="47">
        <v>143.199609121234</v>
      </c>
      <c r="Z40" s="47">
        <v>815</v>
      </c>
      <c r="AA40" s="47">
        <v>-17</v>
      </c>
      <c r="AB40" s="47">
        <v>-2.04326923076923</v>
      </c>
      <c r="AC40" s="47">
        <v>92.7849722498933</v>
      </c>
    </row>
    <row r="41" spans="1:29" ht="11.25">
      <c r="A41" s="53" t="s">
        <v>52</v>
      </c>
      <c r="B41" s="47">
        <v>348</v>
      </c>
      <c r="C41" s="47">
        <v>62</v>
      </c>
      <c r="D41" s="47">
        <v>21.6783216783217</v>
      </c>
      <c r="E41" s="47">
        <v>38.6450683673458</v>
      </c>
      <c r="F41" s="47">
        <v>1085</v>
      </c>
      <c r="G41" s="47">
        <v>-35</v>
      </c>
      <c r="H41" s="47">
        <v>-3.125</v>
      </c>
      <c r="I41" s="47">
        <v>112.814007652637</v>
      </c>
      <c r="J41" s="47">
        <v>1682</v>
      </c>
      <c r="K41" s="47">
        <v>-605</v>
      </c>
      <c r="L41" s="47">
        <v>-26.4538696982947</v>
      </c>
      <c r="M41" s="47">
        <v>67.9283077693507</v>
      </c>
      <c r="N41" s="47">
        <v>1116</v>
      </c>
      <c r="O41" s="47">
        <v>130</v>
      </c>
      <c r="P41" s="47">
        <v>13.184584178499</v>
      </c>
      <c r="Q41" s="47">
        <v>98.017774943811</v>
      </c>
      <c r="R41" s="47">
        <v>1907</v>
      </c>
      <c r="S41" s="47">
        <v>-53</v>
      </c>
      <c r="T41" s="47">
        <v>-2.70408163265306</v>
      </c>
      <c r="U41" s="47">
        <v>91.4583555145024</v>
      </c>
      <c r="V41" s="47">
        <v>2755</v>
      </c>
      <c r="W41" s="47">
        <v>339</v>
      </c>
      <c r="X41" s="47">
        <v>14.0314569536424</v>
      </c>
      <c r="Y41" s="47">
        <v>136.936800808399</v>
      </c>
      <c r="Z41" s="47">
        <v>762</v>
      </c>
      <c r="AA41" s="47">
        <v>-46</v>
      </c>
      <c r="AB41" s="47">
        <v>-5.69306930693069</v>
      </c>
      <c r="AC41" s="47">
        <v>86.7511028888573</v>
      </c>
    </row>
    <row r="42" spans="1:29" ht="11.25">
      <c r="A42" s="52" t="s">
        <v>53</v>
      </c>
      <c r="B42" s="47">
        <v>818</v>
      </c>
      <c r="C42" s="47">
        <v>-189</v>
      </c>
      <c r="D42" s="47">
        <v>-18.7686196623635</v>
      </c>
      <c r="E42" s="47">
        <v>90.8381204726692</v>
      </c>
      <c r="F42" s="47">
        <v>1658</v>
      </c>
      <c r="G42" s="47">
        <v>-505</v>
      </c>
      <c r="H42" s="47">
        <v>-23.3472029588534</v>
      </c>
      <c r="I42" s="47">
        <v>172.392280818499</v>
      </c>
      <c r="J42" s="47">
        <v>4156</v>
      </c>
      <c r="K42" s="47">
        <v>-627</v>
      </c>
      <c r="L42" s="47">
        <v>-13.1089274513903</v>
      </c>
      <c r="M42" s="47">
        <v>167.841882930691</v>
      </c>
      <c r="N42" s="47">
        <v>1757</v>
      </c>
      <c r="O42" s="47">
        <v>-323</v>
      </c>
      <c r="P42" s="47">
        <v>-15.5288461538462</v>
      </c>
      <c r="Q42" s="47">
        <v>154.316514853294</v>
      </c>
      <c r="R42" s="47">
        <v>3304</v>
      </c>
      <c r="S42" s="47">
        <v>-254</v>
      </c>
      <c r="T42" s="47">
        <v>-7.13884204609331</v>
      </c>
      <c r="U42" s="47">
        <v>158.457475941225</v>
      </c>
      <c r="V42" s="47">
        <v>3652</v>
      </c>
      <c r="W42" s="47">
        <v>-71</v>
      </c>
      <c r="X42" s="47">
        <v>-1.90706419554123</v>
      </c>
      <c r="Y42" s="47">
        <v>181.522031416434</v>
      </c>
      <c r="Z42" s="47">
        <v>1520</v>
      </c>
      <c r="AA42" s="47">
        <v>-336</v>
      </c>
      <c r="AB42" s="47">
        <v>-18.1034482758621</v>
      </c>
      <c r="AC42" s="47">
        <v>173.046819410844</v>
      </c>
    </row>
    <row r="43" spans="1:29" ht="11.25">
      <c r="A43" s="53" t="s">
        <v>54</v>
      </c>
      <c r="B43" s="47">
        <v>101</v>
      </c>
      <c r="C43" s="47">
        <v>-13</v>
      </c>
      <c r="D43" s="47">
        <v>-11.4035087719298</v>
      </c>
      <c r="E43" s="47">
        <v>11.2159537502929</v>
      </c>
      <c r="F43" s="47">
        <v>170</v>
      </c>
      <c r="G43" s="47">
        <v>-42</v>
      </c>
      <c r="H43" s="47">
        <v>-19.811320754717</v>
      </c>
      <c r="I43" s="47">
        <v>17.6759274663118</v>
      </c>
      <c r="J43" s="47">
        <v>918</v>
      </c>
      <c r="K43" s="47">
        <v>54</v>
      </c>
      <c r="L43" s="47">
        <v>6.25</v>
      </c>
      <c r="M43" s="47">
        <v>37.0738326588965</v>
      </c>
      <c r="N43" s="47">
        <v>215</v>
      </c>
      <c r="O43" s="47">
        <v>-56</v>
      </c>
      <c r="P43" s="47">
        <v>-20.6642066420664</v>
      </c>
      <c r="Q43" s="47">
        <v>18.8833526997485</v>
      </c>
      <c r="R43" s="47">
        <v>475</v>
      </c>
      <c r="S43" s="47">
        <v>60</v>
      </c>
      <c r="T43" s="47">
        <v>14.4578313253012</v>
      </c>
      <c r="U43" s="47">
        <v>22.7806601307754</v>
      </c>
      <c r="V43" s="47">
        <v>680</v>
      </c>
      <c r="W43" s="47">
        <v>-10</v>
      </c>
      <c r="X43" s="47">
        <v>-1.44927536231884</v>
      </c>
      <c r="Y43" s="47">
        <v>33.799282958153</v>
      </c>
      <c r="Z43" s="47">
        <v>215</v>
      </c>
      <c r="AA43" s="47">
        <v>-23</v>
      </c>
      <c r="AB43" s="47">
        <v>-9.66386554621849</v>
      </c>
      <c r="AC43" s="47">
        <v>24.477017219297</v>
      </c>
    </row>
    <row r="44" spans="1:29" ht="11.25">
      <c r="A44" s="52" t="s">
        <v>55</v>
      </c>
      <c r="B44" s="47">
        <v>2665</v>
      </c>
      <c r="C44" s="47">
        <v>238</v>
      </c>
      <c r="D44" s="47">
        <v>9.80634528224145</v>
      </c>
      <c r="E44" s="47">
        <v>295.945710341887</v>
      </c>
      <c r="F44" s="47">
        <v>3641</v>
      </c>
      <c r="G44" s="47">
        <v>-111</v>
      </c>
      <c r="H44" s="47">
        <v>-2.95842217484009</v>
      </c>
      <c r="I44" s="47">
        <v>378.57677591083</v>
      </c>
      <c r="J44" s="47">
        <v>14036</v>
      </c>
      <c r="K44" s="47">
        <v>374</v>
      </c>
      <c r="L44" s="47">
        <v>2.73752012882448</v>
      </c>
      <c r="M44" s="47">
        <v>566.85001655803</v>
      </c>
      <c r="N44" s="47">
        <v>4464</v>
      </c>
      <c r="O44" s="47">
        <v>353</v>
      </c>
      <c r="P44" s="47">
        <v>8.58671855996108</v>
      </c>
      <c r="Q44" s="47">
        <v>392.071099775244</v>
      </c>
      <c r="R44" s="47">
        <v>10061</v>
      </c>
      <c r="S44" s="47">
        <v>727</v>
      </c>
      <c r="T44" s="47">
        <v>7.78872937647311</v>
      </c>
      <c r="U44" s="47">
        <v>482.518361212065</v>
      </c>
      <c r="V44" s="47">
        <v>9391</v>
      </c>
      <c r="W44" s="47">
        <v>779</v>
      </c>
      <c r="X44" s="47">
        <v>9.04551788202508</v>
      </c>
      <c r="Y44" s="47">
        <v>466.778038617669</v>
      </c>
      <c r="Z44" s="47">
        <v>3195</v>
      </c>
      <c r="AA44" s="47">
        <v>-251</v>
      </c>
      <c r="AB44" s="47">
        <v>-7.28380731282647</v>
      </c>
      <c r="AC44" s="47">
        <v>363.739860537925</v>
      </c>
    </row>
    <row r="45" spans="1:29" ht="11.25">
      <c r="A45" s="53" t="s">
        <v>56</v>
      </c>
      <c r="B45" s="47">
        <v>496</v>
      </c>
      <c r="C45" s="47">
        <v>-7</v>
      </c>
      <c r="D45" s="47">
        <v>-1.39165009940358</v>
      </c>
      <c r="E45" s="47">
        <v>55.080327328171</v>
      </c>
      <c r="F45" s="47">
        <v>694</v>
      </c>
      <c r="G45" s="47">
        <v>-508</v>
      </c>
      <c r="H45" s="47">
        <v>-42.2628951747088</v>
      </c>
      <c r="I45" s="47">
        <v>72.1593744801198</v>
      </c>
      <c r="J45" s="47">
        <v>3497</v>
      </c>
      <c r="K45" s="47">
        <v>-700</v>
      </c>
      <c r="L45" s="47">
        <v>-16.678579938051</v>
      </c>
      <c r="M45" s="47">
        <v>141.227878875992</v>
      </c>
      <c r="N45" s="47">
        <v>1158</v>
      </c>
      <c r="O45" s="47">
        <v>141</v>
      </c>
      <c r="P45" s="47">
        <v>13.8643067846608</v>
      </c>
      <c r="Q45" s="47">
        <v>101.70661593632</v>
      </c>
      <c r="R45" s="47">
        <v>2547</v>
      </c>
      <c r="S45" s="47">
        <v>39</v>
      </c>
      <c r="T45" s="47">
        <v>1.55502392344498</v>
      </c>
      <c r="U45" s="47">
        <v>122.152297585442</v>
      </c>
      <c r="V45" s="47">
        <v>2872</v>
      </c>
      <c r="W45" s="47">
        <v>478</v>
      </c>
      <c r="X45" s="47">
        <v>19.9665831244779</v>
      </c>
      <c r="Y45" s="47">
        <v>142.752265670317</v>
      </c>
      <c r="Z45" s="47">
        <v>614</v>
      </c>
      <c r="AA45" s="47">
        <v>-179</v>
      </c>
      <c r="AB45" s="47">
        <v>-22.5725094577554</v>
      </c>
      <c r="AC45" s="47">
        <v>69.9018073146435</v>
      </c>
    </row>
    <row r="46" spans="1:29" ht="11.25">
      <c r="A46" s="54" t="s">
        <v>57</v>
      </c>
      <c r="B46" s="47">
        <v>837</v>
      </c>
      <c r="C46" s="47">
        <v>50</v>
      </c>
      <c r="D46" s="47">
        <v>6.35324015247776</v>
      </c>
      <c r="E46" s="47">
        <v>92.9480523662886</v>
      </c>
      <c r="F46" s="47">
        <v>1072</v>
      </c>
      <c r="G46" s="47">
        <v>51</v>
      </c>
      <c r="H46" s="47">
        <v>4.9951028403526</v>
      </c>
      <c r="I46" s="47">
        <v>111.462319081684</v>
      </c>
      <c r="J46" s="47">
        <v>2769</v>
      </c>
      <c r="K46" s="47">
        <v>1</v>
      </c>
      <c r="L46" s="47">
        <v>0.0361271676300578</v>
      </c>
      <c r="M46" s="47">
        <v>111.827279556083</v>
      </c>
      <c r="N46" s="47">
        <v>1076</v>
      </c>
      <c r="O46" s="47">
        <v>-55</v>
      </c>
      <c r="P46" s="47">
        <v>-4.86295313881521</v>
      </c>
      <c r="Q46" s="47">
        <v>94.5045930461834</v>
      </c>
      <c r="R46" s="47">
        <v>2009</v>
      </c>
      <c r="S46" s="47">
        <v>-484</v>
      </c>
      <c r="T46" s="47">
        <v>-19.414360208584</v>
      </c>
      <c r="U46" s="47">
        <v>96.3502025320584</v>
      </c>
      <c r="V46" s="47">
        <v>1679</v>
      </c>
      <c r="W46" s="47">
        <v>-196</v>
      </c>
      <c r="X46" s="47">
        <v>-10.4533333333333</v>
      </c>
      <c r="Y46" s="47">
        <v>83.4544060099101</v>
      </c>
      <c r="Z46" s="47">
        <v>899</v>
      </c>
      <c r="AA46" s="47">
        <v>-91</v>
      </c>
      <c r="AB46" s="47">
        <v>-9.19191919191919</v>
      </c>
      <c r="AC46" s="47">
        <v>102.348085954177</v>
      </c>
    </row>
    <row r="47" spans="1:29" ht="11.25">
      <c r="A47" s="54" t="s">
        <v>58</v>
      </c>
      <c r="B47" s="47">
        <v>133</v>
      </c>
      <c r="C47" s="47">
        <v>73</v>
      </c>
      <c r="D47" s="47">
        <v>121.666666666667</v>
      </c>
      <c r="E47" s="47">
        <v>14.7695232553362</v>
      </c>
      <c r="F47" s="47">
        <v>207</v>
      </c>
      <c r="G47" s="47">
        <v>92</v>
      </c>
      <c r="H47" s="47">
        <v>80</v>
      </c>
      <c r="I47" s="47">
        <v>21.5230410913326</v>
      </c>
      <c r="J47" s="47">
        <v>1750</v>
      </c>
      <c r="K47" s="47">
        <v>468</v>
      </c>
      <c r="L47" s="47">
        <v>36.5054602184087</v>
      </c>
      <c r="M47" s="47">
        <v>70.6745175959356</v>
      </c>
      <c r="N47" s="47">
        <v>257</v>
      </c>
      <c r="O47" s="47">
        <v>98</v>
      </c>
      <c r="P47" s="47">
        <v>61.6352201257862</v>
      </c>
      <c r="Q47" s="47">
        <v>22.5721936922576</v>
      </c>
      <c r="R47" s="47">
        <v>1214</v>
      </c>
      <c r="S47" s="47">
        <v>597</v>
      </c>
      <c r="T47" s="47">
        <v>96.7585089141005</v>
      </c>
      <c r="U47" s="47">
        <v>58.2225713658133</v>
      </c>
      <c r="V47" s="47">
        <v>662</v>
      </c>
      <c r="W47" s="47">
        <v>112</v>
      </c>
      <c r="X47" s="47">
        <v>20.3636363636364</v>
      </c>
      <c r="Y47" s="47">
        <v>32.9045960563195</v>
      </c>
      <c r="Z47" s="47">
        <v>203</v>
      </c>
      <c r="AA47" s="47">
        <v>74</v>
      </c>
      <c r="AB47" s="47">
        <v>57.3643410852713</v>
      </c>
      <c r="AC47" s="47">
        <v>23.1108581186851</v>
      </c>
    </row>
    <row r="48" spans="1:29" ht="11.25">
      <c r="A48" s="52" t="s">
        <v>59</v>
      </c>
      <c r="B48" s="47">
        <v>44</v>
      </c>
      <c r="C48" s="47">
        <v>-13</v>
      </c>
      <c r="D48" s="47">
        <v>-22.8070175438596</v>
      </c>
      <c r="E48" s="47">
        <v>4.88615806943453</v>
      </c>
      <c r="F48" s="47">
        <v>108</v>
      </c>
      <c r="G48" s="47">
        <v>-11</v>
      </c>
      <c r="H48" s="47">
        <v>-9.2436974789916</v>
      </c>
      <c r="I48" s="47">
        <v>11.2294127433039</v>
      </c>
      <c r="J48" s="47">
        <v>537</v>
      </c>
      <c r="K48" s="47">
        <v>-15</v>
      </c>
      <c r="L48" s="47">
        <v>-2.71739130434783</v>
      </c>
      <c r="M48" s="47">
        <v>21.6869805422957</v>
      </c>
      <c r="N48" s="47">
        <v>157</v>
      </c>
      <c r="O48" s="47">
        <v>6</v>
      </c>
      <c r="P48" s="47">
        <v>3.97350993377483</v>
      </c>
      <c r="Q48" s="47">
        <v>13.7892389481885</v>
      </c>
      <c r="R48" s="47">
        <v>369</v>
      </c>
      <c r="S48" s="47">
        <v>33</v>
      </c>
      <c r="T48" s="47">
        <v>9.82142857142857</v>
      </c>
      <c r="U48" s="47">
        <v>17.696975975276</v>
      </c>
      <c r="V48" s="47">
        <v>329</v>
      </c>
      <c r="W48" s="47">
        <v>-59</v>
      </c>
      <c r="X48" s="47">
        <v>-15.2061855670103</v>
      </c>
      <c r="Y48" s="47">
        <v>16.3528883724005</v>
      </c>
      <c r="Z48" s="47">
        <v>92</v>
      </c>
      <c r="AA48" s="47">
        <v>-6</v>
      </c>
      <c r="AB48" s="47">
        <v>-6.12244897959184</v>
      </c>
      <c r="AC48" s="47">
        <v>10.4738864380248</v>
      </c>
    </row>
    <row r="49" spans="1:29" ht="11.25">
      <c r="A49" s="53" t="s">
        <v>60</v>
      </c>
      <c r="B49" s="47">
        <v>0</v>
      </c>
      <c r="C49" s="47">
        <v>0</v>
      </c>
      <c r="D49" s="47" t="s">
        <v>96</v>
      </c>
      <c r="E49" s="47">
        <v>0</v>
      </c>
      <c r="F49" s="47">
        <v>0</v>
      </c>
      <c r="G49" s="47">
        <v>0</v>
      </c>
      <c r="H49" s="47" t="s">
        <v>96</v>
      </c>
      <c r="I49" s="47">
        <v>0</v>
      </c>
      <c r="J49" s="47">
        <v>0</v>
      </c>
      <c r="K49" s="47">
        <v>-1</v>
      </c>
      <c r="L49" s="47">
        <v>-100</v>
      </c>
      <c r="M49" s="47">
        <v>0</v>
      </c>
      <c r="N49" s="47">
        <v>0</v>
      </c>
      <c r="O49" s="47">
        <v>0</v>
      </c>
      <c r="P49" s="47" t="s">
        <v>96</v>
      </c>
      <c r="Q49" s="47">
        <v>0</v>
      </c>
      <c r="R49" s="47">
        <v>0</v>
      </c>
      <c r="S49" s="47">
        <v>-1</v>
      </c>
      <c r="T49" s="47">
        <v>-100</v>
      </c>
      <c r="U49" s="47">
        <v>0</v>
      </c>
      <c r="V49" s="47">
        <v>0</v>
      </c>
      <c r="W49" s="47">
        <v>0</v>
      </c>
      <c r="X49" s="47" t="s">
        <v>96</v>
      </c>
      <c r="Y49" s="47">
        <v>0</v>
      </c>
      <c r="Z49" s="47">
        <v>0</v>
      </c>
      <c r="AA49" s="47">
        <v>0</v>
      </c>
      <c r="AB49" s="47" t="s">
        <v>96</v>
      </c>
      <c r="AC49" s="47">
        <v>0</v>
      </c>
    </row>
    <row r="50" spans="1:29" ht="11.25">
      <c r="A50" s="54" t="s">
        <v>61</v>
      </c>
      <c r="B50" s="47">
        <v>4</v>
      </c>
      <c r="C50" s="47">
        <v>-3</v>
      </c>
      <c r="D50" s="47">
        <v>-42.8571428571429</v>
      </c>
      <c r="E50" s="47">
        <v>0.444196188130412</v>
      </c>
      <c r="F50" s="47">
        <v>9</v>
      </c>
      <c r="G50" s="47">
        <v>-2</v>
      </c>
      <c r="H50" s="47">
        <v>-18.1818181818182</v>
      </c>
      <c r="I50" s="47">
        <v>0.935784395275329</v>
      </c>
      <c r="J50" s="47">
        <v>28</v>
      </c>
      <c r="K50" s="47">
        <v>-5</v>
      </c>
      <c r="L50" s="47">
        <v>-15.1515151515152</v>
      </c>
      <c r="M50" s="47">
        <v>1.13079228153497</v>
      </c>
      <c r="N50" s="47">
        <v>9</v>
      </c>
      <c r="O50" s="47">
        <v>-2</v>
      </c>
      <c r="P50" s="47">
        <v>-18.1818181818182</v>
      </c>
      <c r="Q50" s="47">
        <v>0.790465926966218</v>
      </c>
      <c r="R50" s="47">
        <v>22</v>
      </c>
      <c r="S50" s="47">
        <v>-4</v>
      </c>
      <c r="T50" s="47">
        <v>-15.3846153846154</v>
      </c>
      <c r="U50" s="47">
        <v>1.05510425868854</v>
      </c>
      <c r="V50" s="47">
        <v>26</v>
      </c>
      <c r="W50" s="47">
        <v>-5</v>
      </c>
      <c r="X50" s="47">
        <v>-16.1290322580645</v>
      </c>
      <c r="Y50" s="47">
        <v>1.29232552487056</v>
      </c>
      <c r="Z50" s="47">
        <v>11</v>
      </c>
      <c r="AA50" s="47">
        <v>2</v>
      </c>
      <c r="AB50" s="47">
        <v>22.2222222222222</v>
      </c>
      <c r="AC50" s="47">
        <v>1.25231250889427</v>
      </c>
    </row>
    <row r="51" spans="1:29" ht="11.25">
      <c r="A51" s="54" t="s">
        <v>62</v>
      </c>
      <c r="B51" s="47">
        <v>36</v>
      </c>
      <c r="C51" s="47">
        <v>-8</v>
      </c>
      <c r="D51" s="47">
        <v>-18.1818181818182</v>
      </c>
      <c r="E51" s="47">
        <v>3.9977656931737</v>
      </c>
      <c r="F51" s="47">
        <v>86</v>
      </c>
      <c r="G51" s="47">
        <v>-12</v>
      </c>
      <c r="H51" s="47">
        <v>-12.2448979591837</v>
      </c>
      <c r="I51" s="47">
        <v>8.94193977707536</v>
      </c>
      <c r="J51" s="47">
        <v>461</v>
      </c>
      <c r="K51" s="47">
        <v>-12</v>
      </c>
      <c r="L51" s="47">
        <v>-2.5369978858351</v>
      </c>
      <c r="M51" s="47">
        <v>18.6176872067008</v>
      </c>
      <c r="N51" s="47">
        <v>124</v>
      </c>
      <c r="O51" s="47">
        <v>6</v>
      </c>
      <c r="P51" s="47">
        <v>5.08474576271187</v>
      </c>
      <c r="Q51" s="47">
        <v>10.8908638826457</v>
      </c>
      <c r="R51" s="47">
        <v>314</v>
      </c>
      <c r="S51" s="47">
        <v>25</v>
      </c>
      <c r="T51" s="47">
        <v>8.65051903114187</v>
      </c>
      <c r="U51" s="47">
        <v>15.0592153285547</v>
      </c>
      <c r="V51" s="47">
        <v>279</v>
      </c>
      <c r="W51" s="47">
        <v>-48</v>
      </c>
      <c r="X51" s="47">
        <v>-14.6788990825688</v>
      </c>
      <c r="Y51" s="47">
        <v>13.8676469784187</v>
      </c>
      <c r="Z51" s="47">
        <v>75</v>
      </c>
      <c r="AA51" s="47">
        <v>-7</v>
      </c>
      <c r="AB51" s="47">
        <v>-8.53658536585366</v>
      </c>
      <c r="AC51" s="47">
        <v>8.53849437882453</v>
      </c>
    </row>
    <row r="52" spans="1:29" ht="11.25">
      <c r="A52" s="52" t="s">
        <v>63</v>
      </c>
      <c r="B52" s="47">
        <v>257</v>
      </c>
      <c r="C52" s="47">
        <v>-44</v>
      </c>
      <c r="D52" s="47">
        <v>-14.6179401993355</v>
      </c>
      <c r="E52" s="47">
        <v>28.5396050873789</v>
      </c>
      <c r="F52" s="47">
        <v>323</v>
      </c>
      <c r="G52" s="47">
        <v>1</v>
      </c>
      <c r="H52" s="47">
        <v>0.31055900621118</v>
      </c>
      <c r="I52" s="47">
        <v>33.5842621859923</v>
      </c>
      <c r="J52" s="47">
        <v>1322</v>
      </c>
      <c r="K52" s="47">
        <v>-31</v>
      </c>
      <c r="L52" s="47">
        <v>-2.29120473022912</v>
      </c>
      <c r="M52" s="47">
        <v>53.3895498639011</v>
      </c>
      <c r="N52" s="47">
        <v>406</v>
      </c>
      <c r="O52" s="47">
        <v>-6</v>
      </c>
      <c r="P52" s="47">
        <v>-1.45631067961165</v>
      </c>
      <c r="Q52" s="47">
        <v>35.6587962609205</v>
      </c>
      <c r="R52" s="47">
        <v>958</v>
      </c>
      <c r="S52" s="47">
        <v>149</v>
      </c>
      <c r="T52" s="47">
        <v>18.4177997527812</v>
      </c>
      <c r="U52" s="47">
        <v>45.9449945374375</v>
      </c>
      <c r="V52" s="47">
        <v>759</v>
      </c>
      <c r="W52" s="47">
        <v>66</v>
      </c>
      <c r="X52" s="47">
        <v>9.52380952380952</v>
      </c>
      <c r="Y52" s="47">
        <v>37.7259643606443</v>
      </c>
      <c r="Z52" s="47">
        <v>314</v>
      </c>
      <c r="AA52" s="47">
        <v>-1</v>
      </c>
      <c r="AB52" s="47">
        <v>-0.317460317460317</v>
      </c>
      <c r="AC52" s="47">
        <v>35.7478297993454</v>
      </c>
    </row>
    <row r="53" spans="1:29" ht="14.25" customHeight="1">
      <c r="A53" s="51" t="s">
        <v>64</v>
      </c>
      <c r="B53" s="47">
        <v>2583</v>
      </c>
      <c r="C53" s="47">
        <v>-756</v>
      </c>
      <c r="D53" s="47">
        <v>-22.6415094339623</v>
      </c>
      <c r="E53" s="47">
        <v>286.839688485213</v>
      </c>
      <c r="F53" s="47">
        <v>3641</v>
      </c>
      <c r="G53" s="47">
        <v>-447</v>
      </c>
      <c r="H53" s="47">
        <v>-10.9344422700587</v>
      </c>
      <c r="I53" s="47">
        <v>378.57677591083</v>
      </c>
      <c r="J53" s="47">
        <v>10735</v>
      </c>
      <c r="K53" s="47">
        <v>-1363</v>
      </c>
      <c r="L53" s="47">
        <v>-11.2663250123987</v>
      </c>
      <c r="M53" s="47">
        <v>433.537683652782</v>
      </c>
      <c r="N53" s="47">
        <v>4843</v>
      </c>
      <c r="O53" s="47">
        <v>-21</v>
      </c>
      <c r="P53" s="47">
        <v>-0.431743421052632</v>
      </c>
      <c r="Q53" s="47">
        <v>425.358498255266</v>
      </c>
      <c r="R53" s="47">
        <v>8676</v>
      </c>
      <c r="S53" s="47">
        <v>-779</v>
      </c>
      <c r="T53" s="47">
        <v>-8.23902696985722</v>
      </c>
      <c r="U53" s="47">
        <v>416.094752199173</v>
      </c>
      <c r="V53" s="47">
        <v>9831</v>
      </c>
      <c r="W53" s="47">
        <v>-2102</v>
      </c>
      <c r="X53" s="47">
        <v>-17.6150171792508</v>
      </c>
      <c r="Y53" s="47">
        <v>488.648162884709</v>
      </c>
      <c r="Z53" s="47">
        <v>4515</v>
      </c>
      <c r="AA53" s="47">
        <v>-471</v>
      </c>
      <c r="AB53" s="47">
        <v>-9.44645006016847</v>
      </c>
      <c r="AC53" s="47">
        <v>514.017361605237</v>
      </c>
    </row>
    <row r="54" spans="1:29" ht="11.25">
      <c r="A54" s="52" t="s">
        <v>65</v>
      </c>
      <c r="B54" s="47">
        <v>2429</v>
      </c>
      <c r="C54" s="47">
        <v>-655</v>
      </c>
      <c r="D54" s="47">
        <v>-21.2386511024643</v>
      </c>
      <c r="E54" s="47">
        <v>269.738135242192</v>
      </c>
      <c r="F54" s="47">
        <v>3364</v>
      </c>
      <c r="G54" s="47">
        <v>-360</v>
      </c>
      <c r="H54" s="47">
        <v>-9.66702470461869</v>
      </c>
      <c r="I54" s="47">
        <v>349.775411745134</v>
      </c>
      <c r="J54" s="47">
        <v>9950</v>
      </c>
      <c r="K54" s="47">
        <v>-1191</v>
      </c>
      <c r="L54" s="47">
        <v>-10.6902432456691</v>
      </c>
      <c r="M54" s="47">
        <v>401.835114331177</v>
      </c>
      <c r="N54" s="47">
        <v>4520</v>
      </c>
      <c r="O54" s="47">
        <v>49</v>
      </c>
      <c r="P54" s="47">
        <v>1.09595168866025</v>
      </c>
      <c r="Q54" s="47">
        <v>396.989554431923</v>
      </c>
      <c r="R54" s="47">
        <v>8097</v>
      </c>
      <c r="S54" s="47">
        <v>-780</v>
      </c>
      <c r="T54" s="47">
        <v>-8.78675228117607</v>
      </c>
      <c r="U54" s="47">
        <v>388.32632648187</v>
      </c>
      <c r="V54" s="47">
        <v>9143</v>
      </c>
      <c r="W54" s="47">
        <v>-1978</v>
      </c>
      <c r="X54" s="47">
        <v>-17.7861703084255</v>
      </c>
      <c r="Y54" s="47">
        <v>454.451241303519</v>
      </c>
      <c r="Z54" s="47">
        <v>4278</v>
      </c>
      <c r="AA54" s="47">
        <v>-451</v>
      </c>
      <c r="AB54" s="47">
        <v>-9.53689997885388</v>
      </c>
      <c r="AC54" s="47">
        <v>487.035719368151</v>
      </c>
    </row>
    <row r="55" spans="1:29" ht="11.25">
      <c r="A55" s="53" t="s">
        <v>66</v>
      </c>
      <c r="B55" s="47">
        <v>60</v>
      </c>
      <c r="C55" s="47">
        <v>-34</v>
      </c>
      <c r="D55" s="47">
        <v>-36.1702127659575</v>
      </c>
      <c r="E55" s="47">
        <v>6.66294282195617</v>
      </c>
      <c r="F55" s="47">
        <v>130</v>
      </c>
      <c r="G55" s="47">
        <v>-1</v>
      </c>
      <c r="H55" s="47">
        <v>-0.763358778625954</v>
      </c>
      <c r="I55" s="47">
        <v>13.5168857095325</v>
      </c>
      <c r="J55" s="47">
        <v>315</v>
      </c>
      <c r="K55" s="47">
        <v>-116</v>
      </c>
      <c r="L55" s="47">
        <v>-26.9141531322506</v>
      </c>
      <c r="M55" s="47">
        <v>12.7214131672684</v>
      </c>
      <c r="N55" s="47">
        <v>105</v>
      </c>
      <c r="O55" s="47">
        <v>-31</v>
      </c>
      <c r="P55" s="47">
        <v>-22.7941176470588</v>
      </c>
      <c r="Q55" s="47">
        <v>9.22210248127254</v>
      </c>
      <c r="R55" s="47">
        <v>220</v>
      </c>
      <c r="S55" s="47">
        <v>44</v>
      </c>
      <c r="T55" s="47">
        <v>25</v>
      </c>
      <c r="U55" s="47">
        <v>10.5510425868854</v>
      </c>
      <c r="V55" s="47">
        <v>251</v>
      </c>
      <c r="W55" s="47">
        <v>-8</v>
      </c>
      <c r="X55" s="47">
        <v>-3.08880308880309</v>
      </c>
      <c r="Y55" s="47">
        <v>12.4759117977888</v>
      </c>
      <c r="Z55" s="47">
        <v>97</v>
      </c>
      <c r="AA55" s="47">
        <v>19</v>
      </c>
      <c r="AB55" s="47">
        <v>24.3589743589744</v>
      </c>
      <c r="AC55" s="47">
        <v>11.0431193966131</v>
      </c>
    </row>
    <row r="56" spans="1:29" ht="14.25" customHeight="1">
      <c r="A56" s="51" t="s">
        <v>67</v>
      </c>
      <c r="B56" s="47">
        <v>144</v>
      </c>
      <c r="C56" s="47">
        <v>-43</v>
      </c>
      <c r="D56" s="47">
        <v>-22.9946524064171</v>
      </c>
      <c r="E56" s="47">
        <v>15.9910627726948</v>
      </c>
      <c r="F56" s="47">
        <v>202</v>
      </c>
      <c r="G56" s="47">
        <v>2</v>
      </c>
      <c r="H56" s="47">
        <v>1</v>
      </c>
      <c r="I56" s="47">
        <v>21.0031608717352</v>
      </c>
      <c r="J56" s="47">
        <v>719</v>
      </c>
      <c r="K56" s="47">
        <v>-101</v>
      </c>
      <c r="L56" s="47">
        <v>-12.3170731707317</v>
      </c>
      <c r="M56" s="47">
        <v>29.037130372273</v>
      </c>
      <c r="N56" s="47">
        <v>355</v>
      </c>
      <c r="O56" s="47">
        <v>-16</v>
      </c>
      <c r="P56" s="47">
        <v>-4.31266846361186</v>
      </c>
      <c r="Q56" s="47">
        <v>31.1794893414453</v>
      </c>
      <c r="R56" s="47">
        <v>788</v>
      </c>
      <c r="S56" s="47">
        <v>140</v>
      </c>
      <c r="T56" s="47">
        <v>21.6049382716049</v>
      </c>
      <c r="U56" s="47">
        <v>37.7919161748442</v>
      </c>
      <c r="V56" s="47">
        <v>581</v>
      </c>
      <c r="W56" s="47">
        <v>20</v>
      </c>
      <c r="X56" s="47">
        <v>3.5650623885918</v>
      </c>
      <c r="Y56" s="47">
        <v>28.878504998069</v>
      </c>
      <c r="Z56" s="47">
        <v>235</v>
      </c>
      <c r="AA56" s="47">
        <v>-20</v>
      </c>
      <c r="AB56" s="47">
        <v>-7.84313725490196</v>
      </c>
      <c r="AC56" s="47">
        <v>26.7539490536502</v>
      </c>
    </row>
    <row r="57" spans="1:29" ht="14.25" customHeight="1">
      <c r="A57" s="51" t="s">
        <v>68</v>
      </c>
      <c r="B57" s="47">
        <v>161</v>
      </c>
      <c r="C57" s="47">
        <v>31</v>
      </c>
      <c r="D57" s="47">
        <v>23.8461538461538</v>
      </c>
      <c r="E57" s="47">
        <v>17.8788965722491</v>
      </c>
      <c r="F57" s="47">
        <v>246</v>
      </c>
      <c r="G57" s="47">
        <v>18</v>
      </c>
      <c r="H57" s="47">
        <v>7.89473684210526</v>
      </c>
      <c r="I57" s="47">
        <v>25.5781068041923</v>
      </c>
      <c r="J57" s="47">
        <v>1105</v>
      </c>
      <c r="K57" s="47">
        <v>-59</v>
      </c>
      <c r="L57" s="47">
        <v>-5.06872852233677</v>
      </c>
      <c r="M57" s="47">
        <v>44.6259096820051</v>
      </c>
      <c r="N57" s="47">
        <v>333</v>
      </c>
      <c r="O57" s="47">
        <v>-19</v>
      </c>
      <c r="P57" s="47">
        <v>-5.39772727272727</v>
      </c>
      <c r="Q57" s="47">
        <v>29.2472392977501</v>
      </c>
      <c r="R57" s="47">
        <v>654</v>
      </c>
      <c r="S57" s="47">
        <v>19</v>
      </c>
      <c r="T57" s="47">
        <v>2.99212598425197</v>
      </c>
      <c r="U57" s="47">
        <v>31.3653720537413</v>
      </c>
      <c r="V57" s="47">
        <v>653</v>
      </c>
      <c r="W57" s="47">
        <v>217</v>
      </c>
      <c r="X57" s="47">
        <v>49.7706422018349</v>
      </c>
      <c r="Y57" s="47">
        <v>32.4572526054028</v>
      </c>
      <c r="Z57" s="47">
        <v>1</v>
      </c>
      <c r="AA57" s="47">
        <v>1</v>
      </c>
      <c r="AB57" s="47" t="s">
        <v>96</v>
      </c>
      <c r="AC57" s="47">
        <v>0.11384659171766</v>
      </c>
    </row>
    <row r="58" spans="1:29" ht="14.25" customHeight="1">
      <c r="A58" s="51" t="s">
        <v>69</v>
      </c>
      <c r="B58" s="47">
        <v>1248</v>
      </c>
      <c r="C58" s="47">
        <v>-94</v>
      </c>
      <c r="D58" s="47">
        <v>-7.00447093889717</v>
      </c>
      <c r="E58" s="47">
        <v>138.589210696688</v>
      </c>
      <c r="F58" s="47">
        <v>2190</v>
      </c>
      <c r="G58" s="47">
        <v>117</v>
      </c>
      <c r="H58" s="47">
        <v>5.64399421128799</v>
      </c>
      <c r="I58" s="47">
        <v>227.707536183663</v>
      </c>
      <c r="J58" s="47">
        <v>28239</v>
      </c>
      <c r="K58" s="47">
        <v>-4097</v>
      </c>
      <c r="L58" s="47">
        <v>-12.6700890648194</v>
      </c>
      <c r="M58" s="47">
        <v>1140.44440136664</v>
      </c>
      <c r="N58" s="47">
        <v>2797</v>
      </c>
      <c r="O58" s="47">
        <v>256</v>
      </c>
      <c r="P58" s="47">
        <v>10.0747737111373</v>
      </c>
      <c r="Q58" s="47">
        <v>245.659244191612</v>
      </c>
      <c r="R58" s="47">
        <v>8068</v>
      </c>
      <c r="S58" s="47">
        <v>1992</v>
      </c>
      <c r="T58" s="47">
        <v>32.7847267939434</v>
      </c>
      <c r="U58" s="47">
        <v>386.93550723178</v>
      </c>
      <c r="V58" s="47">
        <v>4598</v>
      </c>
      <c r="W58" s="47">
        <v>-1006</v>
      </c>
      <c r="X58" s="47">
        <v>-17.9514632405425</v>
      </c>
      <c r="Y58" s="47">
        <v>228.54279859057</v>
      </c>
      <c r="Z58" s="47">
        <v>2030</v>
      </c>
      <c r="AA58" s="47">
        <v>71</v>
      </c>
      <c r="AB58" s="47">
        <v>3.62429811128127</v>
      </c>
      <c r="AC58" s="47">
        <v>231.108581186851</v>
      </c>
    </row>
    <row r="59" spans="1:29" ht="15.75" customHeight="1">
      <c r="A59" s="50" t="s">
        <v>70</v>
      </c>
      <c r="B59" s="48">
        <v>267</v>
      </c>
      <c r="C59" s="48">
        <v>-19</v>
      </c>
      <c r="D59" s="48">
        <v>-6.64335664335664</v>
      </c>
      <c r="E59" s="48">
        <v>29.650095557705</v>
      </c>
      <c r="F59" s="48">
        <v>358</v>
      </c>
      <c r="G59" s="48">
        <v>-99</v>
      </c>
      <c r="H59" s="48">
        <v>-21.6630196936543</v>
      </c>
      <c r="I59" s="48">
        <v>37.2234237231742</v>
      </c>
      <c r="J59" s="48">
        <v>1165</v>
      </c>
      <c r="K59" s="48">
        <v>-328</v>
      </c>
      <c r="L59" s="48">
        <v>-21.9691895512391</v>
      </c>
      <c r="M59" s="48">
        <v>47.04903599958</v>
      </c>
      <c r="N59" s="48">
        <v>414</v>
      </c>
      <c r="O59" s="48">
        <v>-40</v>
      </c>
      <c r="P59" s="48">
        <v>-8.81057268722467</v>
      </c>
      <c r="Q59" s="48">
        <v>36.361432640446</v>
      </c>
      <c r="R59" s="48">
        <v>760</v>
      </c>
      <c r="S59" s="48">
        <v>-81</v>
      </c>
      <c r="T59" s="48">
        <v>-9.63139120095125</v>
      </c>
      <c r="U59" s="48">
        <v>36.4490562092406</v>
      </c>
      <c r="V59" s="48">
        <v>862</v>
      </c>
      <c r="W59" s="48">
        <v>-127</v>
      </c>
      <c r="X59" s="48">
        <v>-12.8412537917088</v>
      </c>
      <c r="Y59" s="48">
        <v>42.8455616322469</v>
      </c>
      <c r="Z59" s="48">
        <v>290</v>
      </c>
      <c r="AA59" s="48">
        <v>-50</v>
      </c>
      <c r="AB59" s="48">
        <v>-14.7058823529412</v>
      </c>
      <c r="AC59" s="48">
        <v>33.0155115981215</v>
      </c>
    </row>
    <row r="60" spans="1:29" ht="14.25" customHeight="1">
      <c r="A60" s="51" t="s">
        <v>71</v>
      </c>
      <c r="B60" s="47">
        <v>59</v>
      </c>
      <c r="C60" s="47">
        <v>-19</v>
      </c>
      <c r="D60" s="47">
        <v>-24.3589743589744</v>
      </c>
      <c r="E60" s="47">
        <v>6.55189377492357</v>
      </c>
      <c r="F60" s="47">
        <v>83</v>
      </c>
      <c r="G60" s="47">
        <v>-15</v>
      </c>
      <c r="H60" s="47">
        <v>-15.3061224489796</v>
      </c>
      <c r="I60" s="47">
        <v>8.63001164531692</v>
      </c>
      <c r="J60" s="47">
        <v>256</v>
      </c>
      <c r="K60" s="47">
        <v>9</v>
      </c>
      <c r="L60" s="47">
        <v>3.64372469635628</v>
      </c>
      <c r="M60" s="47">
        <v>10.3386722883197</v>
      </c>
      <c r="N60" s="47">
        <v>137</v>
      </c>
      <c r="O60" s="47">
        <v>30</v>
      </c>
      <c r="P60" s="47">
        <v>28.0373831775701</v>
      </c>
      <c r="Q60" s="47">
        <v>12.0326479993747</v>
      </c>
      <c r="R60" s="47">
        <v>247</v>
      </c>
      <c r="S60" s="47">
        <v>50</v>
      </c>
      <c r="T60" s="47">
        <v>25.3807106598985</v>
      </c>
      <c r="U60" s="47">
        <v>11.8459432680032</v>
      </c>
      <c r="V60" s="47">
        <v>255</v>
      </c>
      <c r="W60" s="47">
        <v>-25</v>
      </c>
      <c r="X60" s="47">
        <v>-8.92857142857143</v>
      </c>
      <c r="Y60" s="47">
        <v>12.6747311093074</v>
      </c>
      <c r="Z60" s="47">
        <v>84</v>
      </c>
      <c r="AA60" s="47">
        <v>-6</v>
      </c>
      <c r="AB60" s="47">
        <v>-6.66666666666667</v>
      </c>
      <c r="AC60" s="47">
        <v>9.56311370428348</v>
      </c>
    </row>
    <row r="61" spans="1:29" ht="14.25" customHeight="1">
      <c r="A61" s="51" t="s">
        <v>72</v>
      </c>
      <c r="B61" s="47">
        <v>106</v>
      </c>
      <c r="C61" s="47">
        <v>1</v>
      </c>
      <c r="D61" s="47">
        <v>0.952380952380952</v>
      </c>
      <c r="E61" s="47">
        <v>11.7711989854559</v>
      </c>
      <c r="F61" s="47">
        <v>165</v>
      </c>
      <c r="G61" s="47">
        <v>-79</v>
      </c>
      <c r="H61" s="47">
        <v>-32.3770491803279</v>
      </c>
      <c r="I61" s="47">
        <v>17.1560472467144</v>
      </c>
      <c r="J61" s="47">
        <v>613</v>
      </c>
      <c r="K61" s="47">
        <v>-257</v>
      </c>
      <c r="L61" s="47">
        <v>-29.5402298850575</v>
      </c>
      <c r="M61" s="47">
        <v>24.7562738778906</v>
      </c>
      <c r="N61" s="47">
        <v>167</v>
      </c>
      <c r="O61" s="47">
        <v>-65</v>
      </c>
      <c r="P61" s="47">
        <v>-28.0172413793103</v>
      </c>
      <c r="Q61" s="47">
        <v>14.6675344225954</v>
      </c>
      <c r="R61" s="47">
        <v>311</v>
      </c>
      <c r="S61" s="47">
        <v>-75</v>
      </c>
      <c r="T61" s="47">
        <v>-19.4300518134715</v>
      </c>
      <c r="U61" s="47">
        <v>14.9153374750971</v>
      </c>
      <c r="V61" s="47">
        <v>363</v>
      </c>
      <c r="W61" s="47">
        <v>-111</v>
      </c>
      <c r="X61" s="47">
        <v>-23.4177215189873</v>
      </c>
      <c r="Y61" s="47">
        <v>18.0428525203081</v>
      </c>
      <c r="Z61" s="47">
        <v>132</v>
      </c>
      <c r="AA61" s="47">
        <v>-63</v>
      </c>
      <c r="AB61" s="47">
        <v>-32.3076923076923</v>
      </c>
      <c r="AC61" s="47">
        <v>15.0277501067312</v>
      </c>
    </row>
    <row r="62" spans="1:29" ht="14.25" customHeight="1">
      <c r="A62" s="51" t="s">
        <v>73</v>
      </c>
      <c r="B62" s="47">
        <v>102</v>
      </c>
      <c r="C62" s="47">
        <v>-1</v>
      </c>
      <c r="D62" s="47">
        <v>-0.970873786407767</v>
      </c>
      <c r="E62" s="47">
        <v>11.3270027973255</v>
      </c>
      <c r="F62" s="47">
        <v>110</v>
      </c>
      <c r="G62" s="47">
        <v>-5</v>
      </c>
      <c r="H62" s="47">
        <v>-4.34782608695652</v>
      </c>
      <c r="I62" s="47">
        <v>11.4373648311429</v>
      </c>
      <c r="J62" s="47">
        <v>296</v>
      </c>
      <c r="K62" s="47">
        <v>-80</v>
      </c>
      <c r="L62" s="47">
        <v>-21.2765957446809</v>
      </c>
      <c r="M62" s="47">
        <v>11.9540898333697</v>
      </c>
      <c r="N62" s="47">
        <v>110</v>
      </c>
      <c r="O62" s="47">
        <v>-5</v>
      </c>
      <c r="P62" s="47">
        <v>-4.34782608695652</v>
      </c>
      <c r="Q62" s="47">
        <v>9.661250218476</v>
      </c>
      <c r="R62" s="47">
        <v>202</v>
      </c>
      <c r="S62" s="47">
        <v>-56</v>
      </c>
      <c r="T62" s="47">
        <v>-21.7054263565891</v>
      </c>
      <c r="U62" s="47">
        <v>9.68777546614027</v>
      </c>
      <c r="V62" s="47">
        <v>244</v>
      </c>
      <c r="W62" s="47">
        <v>9</v>
      </c>
      <c r="X62" s="47">
        <v>3.82978723404255</v>
      </c>
      <c r="Y62" s="47">
        <v>12.1279780026314</v>
      </c>
      <c r="Z62" s="47">
        <v>74</v>
      </c>
      <c r="AA62" s="47">
        <v>19</v>
      </c>
      <c r="AB62" s="47">
        <v>34.5454545454545</v>
      </c>
      <c r="AC62" s="47">
        <v>8.42464778710687</v>
      </c>
    </row>
    <row r="63" spans="1:29" ht="15.75" customHeight="1">
      <c r="A63" s="50" t="s">
        <v>74</v>
      </c>
      <c r="B63" s="48">
        <v>476</v>
      </c>
      <c r="C63" s="48">
        <v>-42</v>
      </c>
      <c r="D63" s="48">
        <v>-8.10810810810811</v>
      </c>
      <c r="E63" s="48">
        <v>52.859346387519</v>
      </c>
      <c r="F63" s="48">
        <v>659</v>
      </c>
      <c r="G63" s="48">
        <v>44</v>
      </c>
      <c r="H63" s="48">
        <v>7.15447154471545</v>
      </c>
      <c r="I63" s="48">
        <v>68.5202129429379</v>
      </c>
      <c r="J63" s="48">
        <v>3701</v>
      </c>
      <c r="K63" s="48">
        <v>177</v>
      </c>
      <c r="L63" s="48">
        <v>5.02270147559591</v>
      </c>
      <c r="M63" s="48">
        <v>149.466508355747</v>
      </c>
      <c r="N63" s="48">
        <v>804</v>
      </c>
      <c r="O63" s="48">
        <v>-3</v>
      </c>
      <c r="P63" s="48">
        <v>-0.371747211895911</v>
      </c>
      <c r="Q63" s="48">
        <v>70.6149561423155</v>
      </c>
      <c r="R63" s="48">
        <v>1206</v>
      </c>
      <c r="S63" s="48">
        <v>22</v>
      </c>
      <c r="T63" s="48">
        <v>1.85810810810811</v>
      </c>
      <c r="U63" s="48">
        <v>57.8388970899265</v>
      </c>
      <c r="V63" s="48">
        <v>1490</v>
      </c>
      <c r="W63" s="48">
        <v>150</v>
      </c>
      <c r="X63" s="48">
        <v>11.1940298507463</v>
      </c>
      <c r="Y63" s="48">
        <v>74.0601935406588</v>
      </c>
      <c r="Z63" s="48">
        <v>576</v>
      </c>
      <c r="AA63" s="48">
        <v>75</v>
      </c>
      <c r="AB63" s="48">
        <v>14.9700598802395</v>
      </c>
      <c r="AC63" s="48">
        <v>65.5756368293724</v>
      </c>
    </row>
    <row r="64" spans="1:29" ht="14.25" customHeight="1">
      <c r="A64" s="51" t="s">
        <v>75</v>
      </c>
      <c r="B64" s="47">
        <v>105</v>
      </c>
      <c r="C64" s="47">
        <v>-43</v>
      </c>
      <c r="D64" s="47">
        <v>-29.0540540540541</v>
      </c>
      <c r="E64" s="47">
        <v>11.6601499384233</v>
      </c>
      <c r="F64" s="47">
        <v>108</v>
      </c>
      <c r="G64" s="47">
        <v>-7</v>
      </c>
      <c r="H64" s="47">
        <v>-6.08695652173913</v>
      </c>
      <c r="I64" s="47">
        <v>11.2294127433039</v>
      </c>
      <c r="J64" s="47">
        <v>704</v>
      </c>
      <c r="K64" s="47">
        <v>324</v>
      </c>
      <c r="L64" s="47">
        <v>85.2631578947368</v>
      </c>
      <c r="M64" s="47">
        <v>28.4313487928792</v>
      </c>
      <c r="N64" s="47">
        <v>177</v>
      </c>
      <c r="O64" s="47">
        <v>1</v>
      </c>
      <c r="P64" s="47">
        <v>0.568181818181818</v>
      </c>
      <c r="Q64" s="47">
        <v>15.5458298970023</v>
      </c>
      <c r="R64" s="47">
        <v>198</v>
      </c>
      <c r="S64" s="47">
        <v>-61</v>
      </c>
      <c r="T64" s="47">
        <v>-23.5521235521236</v>
      </c>
      <c r="U64" s="47">
        <v>9.49593832819689</v>
      </c>
      <c r="V64" s="47">
        <v>306</v>
      </c>
      <c r="W64" s="47">
        <v>-16</v>
      </c>
      <c r="X64" s="47">
        <v>-4.96894409937888</v>
      </c>
      <c r="Y64" s="47">
        <v>15.2096773311689</v>
      </c>
      <c r="Z64" s="47">
        <v>117</v>
      </c>
      <c r="AA64" s="47">
        <v>-9</v>
      </c>
      <c r="AB64" s="47">
        <v>-7.14285714285714</v>
      </c>
      <c r="AC64" s="47">
        <v>13.3200512309663</v>
      </c>
    </row>
    <row r="65" spans="1:29" ht="14.25" customHeight="1">
      <c r="A65" s="51" t="s">
        <v>76</v>
      </c>
      <c r="B65" s="47">
        <v>310</v>
      </c>
      <c r="C65" s="47">
        <v>10</v>
      </c>
      <c r="D65" s="47">
        <v>3.33333333333333</v>
      </c>
      <c r="E65" s="47">
        <v>34.4252045801069</v>
      </c>
      <c r="F65" s="47">
        <v>492</v>
      </c>
      <c r="G65" s="47">
        <v>63</v>
      </c>
      <c r="H65" s="47">
        <v>14.6853146853147</v>
      </c>
      <c r="I65" s="47">
        <v>51.1562136083846</v>
      </c>
      <c r="J65" s="47">
        <v>1511</v>
      </c>
      <c r="K65" s="47">
        <v>-20</v>
      </c>
      <c r="L65" s="47">
        <v>-1.30633572828217</v>
      </c>
      <c r="M65" s="47">
        <v>61.0223977642621</v>
      </c>
      <c r="N65" s="47">
        <v>494</v>
      </c>
      <c r="O65" s="47">
        <v>-11</v>
      </c>
      <c r="P65" s="47">
        <v>-2.17821782178218</v>
      </c>
      <c r="Q65" s="47">
        <v>43.3877964357013</v>
      </c>
      <c r="R65" s="47">
        <v>851</v>
      </c>
      <c r="S65" s="47">
        <v>47</v>
      </c>
      <c r="T65" s="47">
        <v>5.84577114427861</v>
      </c>
      <c r="U65" s="47">
        <v>40.8133510974523</v>
      </c>
      <c r="V65" s="47">
        <v>1036</v>
      </c>
      <c r="W65" s="47">
        <v>196</v>
      </c>
      <c r="X65" s="47">
        <v>23.3333333333333</v>
      </c>
      <c r="Y65" s="47">
        <v>51.4942016833037</v>
      </c>
      <c r="Z65" s="47">
        <v>401</v>
      </c>
      <c r="AA65" s="47">
        <v>84</v>
      </c>
      <c r="AB65" s="47">
        <v>26.4984227129338</v>
      </c>
      <c r="AC65" s="47">
        <v>45.6524832787818</v>
      </c>
    </row>
    <row r="66" spans="1:29" ht="11.25">
      <c r="A66" s="52" t="s">
        <v>77</v>
      </c>
      <c r="B66" s="47">
        <v>54</v>
      </c>
      <c r="C66" s="47">
        <v>5</v>
      </c>
      <c r="D66" s="47">
        <v>10.2040816326531</v>
      </c>
      <c r="E66" s="47">
        <v>5.99664853976056</v>
      </c>
      <c r="F66" s="47">
        <v>93</v>
      </c>
      <c r="G66" s="47">
        <v>20</v>
      </c>
      <c r="H66" s="47">
        <v>27.3972602739726</v>
      </c>
      <c r="I66" s="47">
        <v>9.66977208451173</v>
      </c>
      <c r="J66" s="47">
        <v>258</v>
      </c>
      <c r="K66" s="47">
        <v>17</v>
      </c>
      <c r="L66" s="47">
        <v>7.05394190871369</v>
      </c>
      <c r="M66" s="47">
        <v>10.4194431655722</v>
      </c>
      <c r="N66" s="47">
        <v>77</v>
      </c>
      <c r="O66" s="47">
        <v>5</v>
      </c>
      <c r="P66" s="47">
        <v>6.94444444444444</v>
      </c>
      <c r="Q66" s="47">
        <v>6.7628751529332</v>
      </c>
      <c r="R66" s="47">
        <v>137</v>
      </c>
      <c r="S66" s="47">
        <v>12</v>
      </c>
      <c r="T66" s="47">
        <v>9.6</v>
      </c>
      <c r="U66" s="47">
        <v>6.57042197456048</v>
      </c>
      <c r="V66" s="47">
        <v>120</v>
      </c>
      <c r="W66" s="47">
        <v>16</v>
      </c>
      <c r="X66" s="47">
        <v>15.3846153846154</v>
      </c>
      <c r="Y66" s="47">
        <v>5.96457934555641</v>
      </c>
      <c r="Z66" s="47">
        <v>66</v>
      </c>
      <c r="AA66" s="47">
        <v>13</v>
      </c>
      <c r="AB66" s="47">
        <v>24.5283018867925</v>
      </c>
      <c r="AC66" s="47">
        <v>7.51387505336559</v>
      </c>
    </row>
    <row r="67" spans="1:29" ht="14.25" customHeight="1">
      <c r="A67" s="51" t="s">
        <v>78</v>
      </c>
      <c r="B67" s="49">
        <v>0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49">
        <v>0</v>
      </c>
      <c r="N67" s="49">
        <v>0</v>
      </c>
      <c r="O67" s="49">
        <v>0</v>
      </c>
      <c r="P67" s="49">
        <v>0</v>
      </c>
      <c r="Q67" s="49">
        <v>0</v>
      </c>
      <c r="R67" s="49">
        <v>0</v>
      </c>
      <c r="S67" s="49">
        <v>0</v>
      </c>
      <c r="T67" s="49">
        <v>0</v>
      </c>
      <c r="U67" s="49">
        <v>0</v>
      </c>
      <c r="V67" s="49">
        <v>0</v>
      </c>
      <c r="W67" s="49">
        <v>0</v>
      </c>
      <c r="X67" s="49">
        <v>0</v>
      </c>
      <c r="Y67" s="49">
        <v>0</v>
      </c>
      <c r="Z67" s="49">
        <v>0</v>
      </c>
      <c r="AA67" s="49">
        <v>0</v>
      </c>
      <c r="AB67" s="49">
        <v>0</v>
      </c>
      <c r="AC67" s="49">
        <v>0</v>
      </c>
    </row>
    <row r="68" spans="1:29" ht="11.25">
      <c r="A68" s="51" t="s">
        <v>79</v>
      </c>
      <c r="B68" s="47">
        <v>61</v>
      </c>
      <c r="C68" s="47">
        <v>-9</v>
      </c>
      <c r="D68" s="47">
        <v>-12.8571428571429</v>
      </c>
      <c r="E68" s="47">
        <v>6.77399186898878</v>
      </c>
      <c r="F68" s="47">
        <v>59</v>
      </c>
      <c r="G68" s="47">
        <v>-12</v>
      </c>
      <c r="H68" s="47">
        <v>-16.9014084507042</v>
      </c>
      <c r="I68" s="47">
        <v>6.13458659124938</v>
      </c>
      <c r="J68" s="47">
        <v>1486</v>
      </c>
      <c r="K68" s="47">
        <v>-127</v>
      </c>
      <c r="L68" s="47">
        <v>-7.8735275883447</v>
      </c>
      <c r="M68" s="47">
        <v>60.0127617986059</v>
      </c>
      <c r="N68" s="47">
        <v>133</v>
      </c>
      <c r="O68" s="47">
        <v>7</v>
      </c>
      <c r="P68" s="47">
        <v>5.55555555555556</v>
      </c>
      <c r="Q68" s="47">
        <v>11.6813298096119</v>
      </c>
      <c r="R68" s="47">
        <v>157</v>
      </c>
      <c r="S68" s="47">
        <v>36</v>
      </c>
      <c r="T68" s="47">
        <v>29.7520661157025</v>
      </c>
      <c r="U68" s="47">
        <v>7.52960766427733</v>
      </c>
      <c r="V68" s="47">
        <v>148</v>
      </c>
      <c r="W68" s="47">
        <v>-30</v>
      </c>
      <c r="X68" s="47">
        <v>-16.8539325842697</v>
      </c>
      <c r="Y68" s="47">
        <v>7.35631452618624</v>
      </c>
      <c r="Z68" s="47">
        <v>58</v>
      </c>
      <c r="AA68" s="47">
        <v>0</v>
      </c>
      <c r="AB68" s="47">
        <v>0</v>
      </c>
      <c r="AC68" s="47">
        <v>6.60310231962431</v>
      </c>
    </row>
    <row r="69" spans="1:29" ht="14.25" customHeight="1">
      <c r="A69" s="51" t="s">
        <v>80</v>
      </c>
      <c r="B69" s="47">
        <v>0</v>
      </c>
      <c r="C69" s="47">
        <v>0</v>
      </c>
      <c r="D69" s="47" t="s">
        <v>96</v>
      </c>
      <c r="E69" s="47">
        <v>0</v>
      </c>
      <c r="F69" s="47">
        <v>0</v>
      </c>
      <c r="G69" s="47">
        <v>0</v>
      </c>
      <c r="H69" s="47" t="s">
        <v>96</v>
      </c>
      <c r="I69" s="47">
        <v>0</v>
      </c>
      <c r="J69" s="47">
        <v>11</v>
      </c>
      <c r="K69" s="47">
        <v>6</v>
      </c>
      <c r="L69" s="47">
        <v>120</v>
      </c>
      <c r="M69" s="47">
        <v>0.444239824888738</v>
      </c>
      <c r="N69" s="47">
        <v>0</v>
      </c>
      <c r="O69" s="47">
        <v>0</v>
      </c>
      <c r="P69" s="47" t="s">
        <v>96</v>
      </c>
      <c r="Q69" s="47">
        <v>0</v>
      </c>
      <c r="R69" s="47">
        <v>0</v>
      </c>
      <c r="S69" s="47">
        <v>0</v>
      </c>
      <c r="T69" s="47" t="s">
        <v>96</v>
      </c>
      <c r="U69" s="47">
        <v>0</v>
      </c>
      <c r="V69" s="47">
        <v>0</v>
      </c>
      <c r="W69" s="47">
        <v>0</v>
      </c>
      <c r="X69" s="47" t="s">
        <v>96</v>
      </c>
      <c r="Y69" s="47">
        <v>0</v>
      </c>
      <c r="Z69" s="47">
        <v>0</v>
      </c>
      <c r="AA69" s="47">
        <v>0</v>
      </c>
      <c r="AB69" s="47" t="s">
        <v>96</v>
      </c>
      <c r="AC69" s="47">
        <v>0</v>
      </c>
    </row>
    <row r="70" spans="1:29" ht="15.75" customHeight="1">
      <c r="A70" s="50" t="s">
        <v>81</v>
      </c>
      <c r="B70" s="48">
        <v>5691</v>
      </c>
      <c r="C70" s="48">
        <v>-810</v>
      </c>
      <c r="D70" s="48">
        <v>-12.4596215966774</v>
      </c>
      <c r="E70" s="48">
        <v>631.980126662543</v>
      </c>
      <c r="F70" s="48">
        <v>6825</v>
      </c>
      <c r="G70" s="48">
        <v>-911</v>
      </c>
      <c r="H70" s="48">
        <v>-11.7761116856256</v>
      </c>
      <c r="I70" s="48">
        <v>709.636499750457</v>
      </c>
      <c r="J70" s="48">
        <v>17259</v>
      </c>
      <c r="K70" s="48">
        <v>-139</v>
      </c>
      <c r="L70" s="48">
        <v>-0.798942407173238</v>
      </c>
      <c r="M70" s="48">
        <v>697.01228525043</v>
      </c>
      <c r="N70" s="48">
        <v>7339</v>
      </c>
      <c r="O70" s="48">
        <v>-539</v>
      </c>
      <c r="P70" s="48">
        <v>-6.84183802995684</v>
      </c>
      <c r="Q70" s="48">
        <v>644.581048667231</v>
      </c>
      <c r="R70" s="48">
        <v>10385</v>
      </c>
      <c r="S70" s="48">
        <v>-2690</v>
      </c>
      <c r="T70" s="48">
        <v>-20.5736137667304</v>
      </c>
      <c r="U70" s="48">
        <v>498.057169385479</v>
      </c>
      <c r="V70" s="48">
        <v>12200</v>
      </c>
      <c r="W70" s="48">
        <v>-1451</v>
      </c>
      <c r="X70" s="48">
        <v>-10.629257929822</v>
      </c>
      <c r="Y70" s="48">
        <v>606.398900131569</v>
      </c>
      <c r="Z70" s="48">
        <v>5560</v>
      </c>
      <c r="AA70" s="48">
        <v>-430</v>
      </c>
      <c r="AB70" s="48">
        <v>-7.17863105175292</v>
      </c>
      <c r="AC70" s="48">
        <v>632.987049950192</v>
      </c>
    </row>
    <row r="71" spans="1:29" ht="15.75" customHeight="1">
      <c r="A71" s="50" t="s">
        <v>82</v>
      </c>
      <c r="B71" s="48">
        <v>1606</v>
      </c>
      <c r="C71" s="48">
        <v>-404</v>
      </c>
      <c r="D71" s="48">
        <v>-20.0995024875622</v>
      </c>
      <c r="E71" s="48">
        <v>178.34476953436</v>
      </c>
      <c r="F71" s="48">
        <v>1875</v>
      </c>
      <c r="G71" s="48">
        <v>-105</v>
      </c>
      <c r="H71" s="48">
        <v>-5.3030303030303</v>
      </c>
      <c r="I71" s="48">
        <v>194.955082349027</v>
      </c>
      <c r="J71" s="48">
        <v>3561</v>
      </c>
      <c r="K71" s="48">
        <v>-213</v>
      </c>
      <c r="L71" s="48">
        <v>-5.64387917329094</v>
      </c>
      <c r="M71" s="48">
        <v>143.812546948072</v>
      </c>
      <c r="N71" s="48">
        <v>1763</v>
      </c>
      <c r="O71" s="48">
        <v>-276</v>
      </c>
      <c r="P71" s="48">
        <v>-13.5360470819029</v>
      </c>
      <c r="Q71" s="48">
        <v>154.843492137938</v>
      </c>
      <c r="R71" s="48">
        <v>2757</v>
      </c>
      <c r="S71" s="48">
        <v>-734</v>
      </c>
      <c r="T71" s="48">
        <v>-21.0254941277571</v>
      </c>
      <c r="U71" s="48">
        <v>132.223747327469</v>
      </c>
      <c r="V71" s="48">
        <v>4014</v>
      </c>
      <c r="W71" s="48">
        <v>-274</v>
      </c>
      <c r="X71" s="48">
        <v>-6.38992537313433</v>
      </c>
      <c r="Y71" s="48">
        <v>199.515179108862</v>
      </c>
      <c r="Z71" s="48">
        <v>1628</v>
      </c>
      <c r="AA71" s="48">
        <v>-69</v>
      </c>
      <c r="AB71" s="48">
        <v>-4.06599882144962</v>
      </c>
      <c r="AC71" s="48">
        <v>185.342251316351</v>
      </c>
    </row>
    <row r="72" spans="1:29" ht="11.25">
      <c r="A72" s="52" t="s">
        <v>83</v>
      </c>
      <c r="B72" s="47">
        <v>252</v>
      </c>
      <c r="C72" s="47">
        <v>79</v>
      </c>
      <c r="D72" s="47">
        <v>45.6647398843931</v>
      </c>
      <c r="E72" s="47">
        <v>27.9843598522159</v>
      </c>
      <c r="F72" s="47">
        <v>196</v>
      </c>
      <c r="G72" s="47">
        <v>52</v>
      </c>
      <c r="H72" s="47">
        <v>36.1111111111111</v>
      </c>
      <c r="I72" s="47">
        <v>20.3793046082183</v>
      </c>
      <c r="J72" s="47">
        <v>496</v>
      </c>
      <c r="K72" s="47">
        <v>153</v>
      </c>
      <c r="L72" s="47">
        <v>44.6064139941691</v>
      </c>
      <c r="M72" s="47">
        <v>20.0311775586195</v>
      </c>
      <c r="N72" s="47">
        <v>223</v>
      </c>
      <c r="O72" s="47">
        <v>59</v>
      </c>
      <c r="P72" s="47">
        <v>35.9756097560976</v>
      </c>
      <c r="Q72" s="47">
        <v>19.5859890792741</v>
      </c>
      <c r="R72" s="47">
        <v>319</v>
      </c>
      <c r="S72" s="47">
        <v>10</v>
      </c>
      <c r="T72" s="47">
        <v>3.23624595469256</v>
      </c>
      <c r="U72" s="47">
        <v>15.2990117509839</v>
      </c>
      <c r="V72" s="47">
        <v>468</v>
      </c>
      <c r="W72" s="47">
        <v>223</v>
      </c>
      <c r="X72" s="47">
        <v>91.0204081632653</v>
      </c>
      <c r="Y72" s="47">
        <v>23.26185944767</v>
      </c>
      <c r="Z72" s="47">
        <v>204</v>
      </c>
      <c r="AA72" s="47">
        <v>28</v>
      </c>
      <c r="AB72" s="47">
        <v>15.9090909090909</v>
      </c>
      <c r="AC72" s="47">
        <v>23.2247047104027</v>
      </c>
    </row>
    <row r="73" spans="1:29" ht="11.25">
      <c r="A73" s="53" t="s">
        <v>84</v>
      </c>
      <c r="B73" s="47">
        <v>290</v>
      </c>
      <c r="C73" s="47">
        <v>-132</v>
      </c>
      <c r="D73" s="47">
        <v>-31.2796208530806</v>
      </c>
      <c r="E73" s="47">
        <v>32.2042236394548</v>
      </c>
      <c r="F73" s="47">
        <v>629</v>
      </c>
      <c r="G73" s="47">
        <v>-47</v>
      </c>
      <c r="H73" s="47">
        <v>-6.95266272189349</v>
      </c>
      <c r="I73" s="47">
        <v>65.4009316253535</v>
      </c>
      <c r="J73" s="47">
        <v>588</v>
      </c>
      <c r="K73" s="47">
        <v>-34</v>
      </c>
      <c r="L73" s="47">
        <v>-5.46623794212219</v>
      </c>
      <c r="M73" s="47">
        <v>23.7466379122344</v>
      </c>
      <c r="N73" s="47">
        <v>372</v>
      </c>
      <c r="O73" s="47">
        <v>-166</v>
      </c>
      <c r="P73" s="47">
        <v>-30.8550185873606</v>
      </c>
      <c r="Q73" s="47">
        <v>32.672591647937</v>
      </c>
      <c r="R73" s="47">
        <v>543</v>
      </c>
      <c r="S73" s="47">
        <v>-218</v>
      </c>
      <c r="T73" s="47">
        <v>-28.646517739816</v>
      </c>
      <c r="U73" s="47">
        <v>26.0418914758127</v>
      </c>
      <c r="V73" s="47">
        <v>657</v>
      </c>
      <c r="W73" s="47">
        <v>-112</v>
      </c>
      <c r="X73" s="47">
        <v>-14.5643693107932</v>
      </c>
      <c r="Y73" s="47">
        <v>32.6560719169214</v>
      </c>
      <c r="Z73" s="47">
        <v>452</v>
      </c>
      <c r="AA73" s="47">
        <v>-74</v>
      </c>
      <c r="AB73" s="47">
        <v>-14.0684410646388</v>
      </c>
      <c r="AC73" s="47">
        <v>51.4586594563825</v>
      </c>
    </row>
    <row r="74" spans="1:29" ht="15.75" customHeight="1">
      <c r="A74" s="50" t="s">
        <v>85</v>
      </c>
      <c r="B74" s="48">
        <v>2571</v>
      </c>
      <c r="C74" s="48">
        <v>-442</v>
      </c>
      <c r="D74" s="48">
        <v>-14.669764354464</v>
      </c>
      <c r="E74" s="48">
        <v>285.507099920822</v>
      </c>
      <c r="F74" s="48">
        <v>3420</v>
      </c>
      <c r="G74" s="48">
        <v>40</v>
      </c>
      <c r="H74" s="48">
        <v>1.18343195266272</v>
      </c>
      <c r="I74" s="48">
        <v>355.598070204625</v>
      </c>
      <c r="J74" s="48">
        <v>8056</v>
      </c>
      <c r="K74" s="48">
        <v>47</v>
      </c>
      <c r="L74" s="48">
        <v>0.586839805219128</v>
      </c>
      <c r="M74" s="48">
        <v>325.345093573061</v>
      </c>
      <c r="N74" s="48">
        <v>3582</v>
      </c>
      <c r="O74" s="48">
        <v>-373</v>
      </c>
      <c r="P74" s="48">
        <v>-9.43109987357775</v>
      </c>
      <c r="Q74" s="48">
        <v>314.605438932555</v>
      </c>
      <c r="R74" s="48">
        <v>4339</v>
      </c>
      <c r="S74" s="48">
        <v>-1483</v>
      </c>
      <c r="T74" s="48">
        <v>-25.4723462727585</v>
      </c>
      <c r="U74" s="48">
        <v>208.095335384072</v>
      </c>
      <c r="V74" s="48">
        <v>4509</v>
      </c>
      <c r="W74" s="48">
        <v>-1029</v>
      </c>
      <c r="X74" s="48">
        <v>-18.5807150595883</v>
      </c>
      <c r="Y74" s="48">
        <v>224.119068909282</v>
      </c>
      <c r="Z74" s="48">
        <v>2589</v>
      </c>
      <c r="AA74" s="48">
        <v>-206</v>
      </c>
      <c r="AB74" s="48">
        <v>-7.37030411449016</v>
      </c>
      <c r="AC74" s="48">
        <v>294.748825957023</v>
      </c>
    </row>
    <row r="75" spans="1:44" s="18" customFormat="1" ht="11.25">
      <c r="A75" s="52" t="s">
        <v>86</v>
      </c>
      <c r="B75" s="47">
        <v>778</v>
      </c>
      <c r="C75" s="47">
        <v>-161</v>
      </c>
      <c r="D75" s="47">
        <v>-17.1458998935037</v>
      </c>
      <c r="E75" s="47">
        <v>86.3961585913651</v>
      </c>
      <c r="F75" s="47">
        <v>167</v>
      </c>
      <c r="G75" s="47">
        <v>-33</v>
      </c>
      <c r="H75" s="47">
        <v>-16.5</v>
      </c>
      <c r="I75" s="47">
        <v>17.3639993345533</v>
      </c>
      <c r="J75" s="47">
        <v>702</v>
      </c>
      <c r="K75" s="47">
        <v>92</v>
      </c>
      <c r="L75" s="47">
        <v>15.0819672131148</v>
      </c>
      <c r="M75" s="47">
        <v>28.3505779156267</v>
      </c>
      <c r="N75" s="47">
        <v>237</v>
      </c>
      <c r="O75" s="47">
        <v>21</v>
      </c>
      <c r="P75" s="47">
        <v>9.72222222222222</v>
      </c>
      <c r="Q75" s="47">
        <v>20.8156027434437</v>
      </c>
      <c r="R75" s="47">
        <v>267</v>
      </c>
      <c r="S75" s="47">
        <v>-111</v>
      </c>
      <c r="T75" s="47">
        <v>-29.3650793650794</v>
      </c>
      <c r="U75" s="47">
        <v>12.8051289577201</v>
      </c>
      <c r="V75" s="47">
        <v>191</v>
      </c>
      <c r="W75" s="47">
        <v>-363</v>
      </c>
      <c r="X75" s="47">
        <v>-65.5234657039711</v>
      </c>
      <c r="Y75" s="47">
        <v>9.49362212501062</v>
      </c>
      <c r="Z75" s="47">
        <v>126</v>
      </c>
      <c r="AA75" s="47">
        <v>-43</v>
      </c>
      <c r="AB75" s="47">
        <v>-25.4437869822485</v>
      </c>
      <c r="AC75" s="47">
        <v>14.3446705564252</v>
      </c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8"/>
      <c r="AO75" s="8"/>
      <c r="AP75" s="8"/>
      <c r="AQ75" s="8"/>
      <c r="AR75" s="8"/>
    </row>
    <row r="76" spans="1:44" s="18" customFormat="1" ht="11.25">
      <c r="A76" s="53" t="s">
        <v>87</v>
      </c>
      <c r="B76" s="47">
        <v>1781</v>
      </c>
      <c r="C76" s="47">
        <v>-278</v>
      </c>
      <c r="D76" s="47">
        <v>-13.5016998542982</v>
      </c>
      <c r="E76" s="47">
        <v>197.778352765066</v>
      </c>
      <c r="F76" s="47">
        <v>3243</v>
      </c>
      <c r="G76" s="47">
        <v>77</v>
      </c>
      <c r="H76" s="47">
        <v>2.43209096651927</v>
      </c>
      <c r="I76" s="47">
        <v>337.194310430877</v>
      </c>
      <c r="J76" s="47">
        <v>7341</v>
      </c>
      <c r="K76" s="47">
        <v>-41</v>
      </c>
      <c r="L76" s="47">
        <v>-0.555405039284747</v>
      </c>
      <c r="M76" s="47">
        <v>296.469504955293</v>
      </c>
      <c r="N76" s="47">
        <v>3335</v>
      </c>
      <c r="O76" s="47">
        <v>-384</v>
      </c>
      <c r="P76" s="47">
        <v>-10.3253562785695</v>
      </c>
      <c r="Q76" s="47">
        <v>292.911540714704</v>
      </c>
      <c r="R76" s="47">
        <v>4057</v>
      </c>
      <c r="S76" s="47">
        <v>-1359</v>
      </c>
      <c r="T76" s="47">
        <v>-25.0923190546529</v>
      </c>
      <c r="U76" s="47">
        <v>194.570817159065</v>
      </c>
      <c r="V76" s="47">
        <v>4303</v>
      </c>
      <c r="W76" s="47">
        <v>-655</v>
      </c>
      <c r="X76" s="47">
        <v>-13.210972166196</v>
      </c>
      <c r="Y76" s="47">
        <v>213.879874366077</v>
      </c>
      <c r="Z76" s="47">
        <v>2455</v>
      </c>
      <c r="AA76" s="47">
        <v>-155</v>
      </c>
      <c r="AB76" s="47">
        <v>-5.93869731800766</v>
      </c>
      <c r="AC76" s="47">
        <v>279.493382666856</v>
      </c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8"/>
      <c r="AO76" s="8"/>
      <c r="AP76" s="8"/>
      <c r="AQ76" s="8"/>
      <c r="AR76" s="8"/>
    </row>
    <row r="77" spans="1:44" s="18" customFormat="1" ht="15.75" customHeight="1">
      <c r="A77" s="50" t="s">
        <v>88</v>
      </c>
      <c r="B77" s="48">
        <v>90</v>
      </c>
      <c r="C77" s="48">
        <v>-4</v>
      </c>
      <c r="D77" s="48">
        <v>-4.25531914893617</v>
      </c>
      <c r="E77" s="48">
        <v>9.99441423293426</v>
      </c>
      <c r="F77" s="48">
        <v>64</v>
      </c>
      <c r="G77" s="48">
        <v>-8</v>
      </c>
      <c r="H77" s="48">
        <v>-11.1111111111111</v>
      </c>
      <c r="I77" s="48">
        <v>6.65446681084678</v>
      </c>
      <c r="J77" s="48">
        <v>275</v>
      </c>
      <c r="K77" s="48">
        <v>-19</v>
      </c>
      <c r="L77" s="48">
        <v>-6.46258503401361</v>
      </c>
      <c r="M77" s="48">
        <v>11.1059956222185</v>
      </c>
      <c r="N77" s="48">
        <v>173</v>
      </c>
      <c r="O77" s="48">
        <v>75</v>
      </c>
      <c r="P77" s="48">
        <v>76.530612244898</v>
      </c>
      <c r="Q77" s="48">
        <v>15.1945117072395</v>
      </c>
      <c r="R77" s="48">
        <v>155</v>
      </c>
      <c r="S77" s="48">
        <v>2</v>
      </c>
      <c r="T77" s="48">
        <v>1.30718954248366</v>
      </c>
      <c r="U77" s="48">
        <v>7.43368909530565</v>
      </c>
      <c r="V77" s="48">
        <v>207</v>
      </c>
      <c r="W77" s="48">
        <v>-28</v>
      </c>
      <c r="X77" s="48">
        <v>-11.9148936170213</v>
      </c>
      <c r="Y77" s="48">
        <v>10.2888993710848</v>
      </c>
      <c r="Z77" s="48">
        <v>73</v>
      </c>
      <c r="AA77" s="48">
        <v>-15</v>
      </c>
      <c r="AB77" s="48">
        <v>-17.0454545454545</v>
      </c>
      <c r="AC77" s="48">
        <v>8.31080119538921</v>
      </c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8"/>
      <c r="AO77" s="8"/>
      <c r="AP77" s="8"/>
      <c r="AQ77" s="8"/>
      <c r="AR77" s="8"/>
    </row>
    <row r="78" spans="1:44" s="18" customFormat="1" ht="15.75" customHeight="1">
      <c r="A78" s="50" t="s">
        <v>89</v>
      </c>
      <c r="B78" s="48">
        <v>86</v>
      </c>
      <c r="C78" s="48">
        <v>-23</v>
      </c>
      <c r="D78" s="48">
        <v>-21.1009174311927</v>
      </c>
      <c r="E78" s="48">
        <v>9.55021804480385</v>
      </c>
      <c r="F78" s="48">
        <v>68</v>
      </c>
      <c r="G78" s="48">
        <v>-172</v>
      </c>
      <c r="H78" s="48">
        <v>-71.6666666666667</v>
      </c>
      <c r="I78" s="48">
        <v>7.07037098652471</v>
      </c>
      <c r="J78" s="48">
        <v>748</v>
      </c>
      <c r="K78" s="48">
        <v>-203</v>
      </c>
      <c r="L78" s="48">
        <v>-21.3459516298633</v>
      </c>
      <c r="M78" s="48">
        <v>30.2083080924342</v>
      </c>
      <c r="N78" s="48">
        <v>228</v>
      </c>
      <c r="O78" s="48">
        <v>-53</v>
      </c>
      <c r="P78" s="48">
        <v>-18.8612099644128</v>
      </c>
      <c r="Q78" s="48">
        <v>20.0251368164775</v>
      </c>
      <c r="R78" s="48">
        <v>363</v>
      </c>
      <c r="S78" s="48">
        <v>-5</v>
      </c>
      <c r="T78" s="48">
        <v>-1.35869565217391</v>
      </c>
      <c r="U78" s="48">
        <v>17.409220268361</v>
      </c>
      <c r="V78" s="48">
        <v>256</v>
      </c>
      <c r="W78" s="48">
        <v>-104</v>
      </c>
      <c r="X78" s="48">
        <v>-28.8888888888889</v>
      </c>
      <c r="Y78" s="48">
        <v>12.724435937187</v>
      </c>
      <c r="Z78" s="48">
        <v>2</v>
      </c>
      <c r="AA78" s="48">
        <v>2</v>
      </c>
      <c r="AB78" s="48" t="s">
        <v>96</v>
      </c>
      <c r="AC78" s="48">
        <v>0.227693183435321</v>
      </c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8"/>
      <c r="AO78" s="8"/>
      <c r="AP78" s="8"/>
      <c r="AQ78" s="8"/>
      <c r="AR78" s="8"/>
    </row>
    <row r="79" spans="1:44" s="18" customFormat="1" ht="15.75" customHeight="1">
      <c r="A79" s="50" t="s">
        <v>90</v>
      </c>
      <c r="B79" s="48">
        <v>548</v>
      </c>
      <c r="C79" s="48">
        <v>135</v>
      </c>
      <c r="D79" s="48">
        <v>32.6876513317191</v>
      </c>
      <c r="E79" s="48">
        <v>60.8548777738664</v>
      </c>
      <c r="F79" s="48">
        <v>287</v>
      </c>
      <c r="G79" s="48">
        <v>-719</v>
      </c>
      <c r="H79" s="48">
        <v>-71.4711729622266</v>
      </c>
      <c r="I79" s="48">
        <v>29.841124604891</v>
      </c>
      <c r="J79" s="48">
        <v>731</v>
      </c>
      <c r="K79" s="48">
        <v>113</v>
      </c>
      <c r="L79" s="48">
        <v>18.2847896440129</v>
      </c>
      <c r="M79" s="48">
        <v>29.521755635788</v>
      </c>
      <c r="N79" s="48">
        <v>333</v>
      </c>
      <c r="O79" s="48">
        <v>103</v>
      </c>
      <c r="P79" s="48">
        <v>44.7826086956522</v>
      </c>
      <c r="Q79" s="48">
        <v>29.2472392977501</v>
      </c>
      <c r="R79" s="48">
        <v>753</v>
      </c>
      <c r="S79" s="48">
        <v>-130</v>
      </c>
      <c r="T79" s="48">
        <v>-14.722536806342</v>
      </c>
      <c r="U79" s="48">
        <v>36.1133412178397</v>
      </c>
      <c r="V79" s="48">
        <v>532</v>
      </c>
      <c r="W79" s="48">
        <v>78</v>
      </c>
      <c r="X79" s="48">
        <v>17.1806167400881</v>
      </c>
      <c r="Y79" s="48">
        <v>26.4429684319668</v>
      </c>
      <c r="Z79" s="48">
        <v>334</v>
      </c>
      <c r="AA79" s="48">
        <v>-209</v>
      </c>
      <c r="AB79" s="48">
        <v>-38.4898710865562</v>
      </c>
      <c r="AC79" s="48">
        <v>38.0247616336986</v>
      </c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8"/>
      <c r="AO79" s="8"/>
      <c r="AP79" s="8"/>
      <c r="AQ79" s="8"/>
      <c r="AR79" s="8"/>
    </row>
    <row r="80" spans="1:44" s="18" customFormat="1" ht="15.75" customHeight="1">
      <c r="A80" s="50" t="s">
        <v>91</v>
      </c>
      <c r="B80" s="48">
        <v>790</v>
      </c>
      <c r="C80" s="48">
        <v>-72</v>
      </c>
      <c r="D80" s="48">
        <v>-8.35266821345708</v>
      </c>
      <c r="E80" s="48">
        <v>87.7287471557563</v>
      </c>
      <c r="F80" s="48">
        <v>1111</v>
      </c>
      <c r="G80" s="48">
        <v>53</v>
      </c>
      <c r="H80" s="48">
        <v>5.00945179584121</v>
      </c>
      <c r="I80" s="48">
        <v>115.517384794543</v>
      </c>
      <c r="J80" s="48">
        <v>3888</v>
      </c>
      <c r="K80" s="48">
        <v>136</v>
      </c>
      <c r="L80" s="48">
        <v>3.62473347547974</v>
      </c>
      <c r="M80" s="48">
        <v>157.018585378856</v>
      </c>
      <c r="N80" s="48">
        <v>1260</v>
      </c>
      <c r="O80" s="48">
        <v>-15</v>
      </c>
      <c r="P80" s="48">
        <v>-1.17647058823529</v>
      </c>
      <c r="Q80" s="48">
        <v>110.665229775271</v>
      </c>
      <c r="R80" s="48">
        <v>2018</v>
      </c>
      <c r="S80" s="48">
        <v>-340</v>
      </c>
      <c r="T80" s="48">
        <v>-14.4189991518236</v>
      </c>
      <c r="U80" s="48">
        <v>96.781836092431</v>
      </c>
      <c r="V80" s="48">
        <v>2682</v>
      </c>
      <c r="W80" s="48">
        <v>-94</v>
      </c>
      <c r="X80" s="48">
        <v>-3.38616714697406</v>
      </c>
      <c r="Y80" s="48">
        <v>133.308348373186</v>
      </c>
      <c r="Z80" s="48">
        <v>934</v>
      </c>
      <c r="AA80" s="48">
        <v>67</v>
      </c>
      <c r="AB80" s="48">
        <v>7.7277970011534</v>
      </c>
      <c r="AC80" s="48">
        <v>106.332716664295</v>
      </c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8"/>
      <c r="AO80" s="8"/>
      <c r="AP80" s="8"/>
      <c r="AQ80" s="8"/>
      <c r="AR80" s="8"/>
    </row>
    <row r="81" spans="1:44" s="18" customFormat="1" ht="11.25">
      <c r="A81" s="52" t="s">
        <v>92</v>
      </c>
      <c r="B81" s="47">
        <v>35</v>
      </c>
      <c r="C81" s="47">
        <v>23</v>
      </c>
      <c r="D81" s="47">
        <v>191.666666666667</v>
      </c>
      <c r="E81" s="47">
        <v>3.8867166461411</v>
      </c>
      <c r="F81" s="47">
        <v>16</v>
      </c>
      <c r="G81" s="47">
        <v>5</v>
      </c>
      <c r="H81" s="47">
        <v>45.4545454545455</v>
      </c>
      <c r="I81" s="47">
        <v>1.6636167027117</v>
      </c>
      <c r="J81" s="47">
        <v>267</v>
      </c>
      <c r="K81" s="47">
        <v>104</v>
      </c>
      <c r="L81" s="47">
        <v>63.8036809815951</v>
      </c>
      <c r="M81" s="47">
        <v>10.7829121132085</v>
      </c>
      <c r="N81" s="47">
        <v>26</v>
      </c>
      <c r="O81" s="47">
        <v>-5</v>
      </c>
      <c r="P81" s="47">
        <v>-16.1290322580645</v>
      </c>
      <c r="Q81" s="47">
        <v>2.28356823345796</v>
      </c>
      <c r="R81" s="47">
        <v>113</v>
      </c>
      <c r="S81" s="47">
        <v>-238</v>
      </c>
      <c r="T81" s="47">
        <v>-67.8062678062678</v>
      </c>
      <c r="U81" s="47">
        <v>5.41939914690025</v>
      </c>
      <c r="V81" s="47">
        <v>568</v>
      </c>
      <c r="W81" s="47">
        <v>-212</v>
      </c>
      <c r="X81" s="47">
        <v>-27.1794871794872</v>
      </c>
      <c r="Y81" s="47">
        <v>28.2323422356337</v>
      </c>
      <c r="Z81" s="47">
        <v>11</v>
      </c>
      <c r="AA81" s="47">
        <v>-4</v>
      </c>
      <c r="AB81" s="47">
        <v>-26.6666666666667</v>
      </c>
      <c r="AC81" s="47">
        <v>1.25231250889427</v>
      </c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8"/>
      <c r="AO81" s="8"/>
      <c r="AP81" s="8"/>
      <c r="AQ81" s="8"/>
      <c r="AR81" s="8"/>
    </row>
    <row r="82" spans="1:44" s="18" customFormat="1" ht="11.25">
      <c r="A82" s="53" t="s">
        <v>93</v>
      </c>
      <c r="B82" s="47">
        <v>37</v>
      </c>
      <c r="C82" s="47">
        <v>3</v>
      </c>
      <c r="D82" s="47">
        <v>8.82352941176471</v>
      </c>
      <c r="E82" s="47">
        <v>4.10881474020631</v>
      </c>
      <c r="F82" s="47">
        <v>9</v>
      </c>
      <c r="G82" s="47">
        <v>-16</v>
      </c>
      <c r="H82" s="47">
        <v>-64</v>
      </c>
      <c r="I82" s="47">
        <v>0.935784395275329</v>
      </c>
      <c r="J82" s="47">
        <v>32</v>
      </c>
      <c r="K82" s="47">
        <v>-22</v>
      </c>
      <c r="L82" s="47">
        <v>-40.7407407407407</v>
      </c>
      <c r="M82" s="47">
        <v>1.29233403603997</v>
      </c>
      <c r="N82" s="47">
        <v>8</v>
      </c>
      <c r="O82" s="47">
        <v>-1</v>
      </c>
      <c r="P82" s="47">
        <v>-11.1111111111111</v>
      </c>
      <c r="Q82" s="47">
        <v>0.702636379525527</v>
      </c>
      <c r="R82" s="47">
        <v>10</v>
      </c>
      <c r="S82" s="47">
        <v>-6</v>
      </c>
      <c r="T82" s="47">
        <v>-37.5</v>
      </c>
      <c r="U82" s="47">
        <v>0.479592844858429</v>
      </c>
      <c r="V82" s="47">
        <v>18</v>
      </c>
      <c r="W82" s="47">
        <v>-4</v>
      </c>
      <c r="X82" s="47">
        <v>-18.1818181818182</v>
      </c>
      <c r="Y82" s="47">
        <v>0.894686901833462</v>
      </c>
      <c r="Z82" s="47">
        <v>18</v>
      </c>
      <c r="AA82" s="47">
        <v>-5</v>
      </c>
      <c r="AB82" s="47">
        <v>-21.7391304347826</v>
      </c>
      <c r="AC82" s="47">
        <v>2.04923865091789</v>
      </c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8"/>
      <c r="AO82" s="8"/>
      <c r="AP82" s="8"/>
      <c r="AQ82" s="8"/>
      <c r="AR82" s="8"/>
    </row>
    <row r="83" spans="1:44" s="18" customFormat="1" ht="11.25">
      <c r="A83" s="53" t="s">
        <v>94</v>
      </c>
      <c r="B83" s="47">
        <v>147</v>
      </c>
      <c r="C83" s="47">
        <v>-16</v>
      </c>
      <c r="D83" s="47">
        <v>-9.8159509202454</v>
      </c>
      <c r="E83" s="47">
        <v>16.3242099137926</v>
      </c>
      <c r="F83" s="47">
        <v>194</v>
      </c>
      <c r="G83" s="47">
        <v>-15</v>
      </c>
      <c r="H83" s="47">
        <v>-7.17703349282297</v>
      </c>
      <c r="I83" s="47">
        <v>20.1713525203793</v>
      </c>
      <c r="J83" s="47">
        <v>632</v>
      </c>
      <c r="K83" s="47">
        <v>-145</v>
      </c>
      <c r="L83" s="47">
        <v>-18.6615186615187</v>
      </c>
      <c r="M83" s="47">
        <v>25.5235972117893</v>
      </c>
      <c r="N83" s="47">
        <v>220</v>
      </c>
      <c r="O83" s="47">
        <v>1</v>
      </c>
      <c r="P83" s="47">
        <v>0.45662100456621</v>
      </c>
      <c r="Q83" s="47">
        <v>19.322500436952</v>
      </c>
      <c r="R83" s="47">
        <v>297</v>
      </c>
      <c r="S83" s="47">
        <v>0</v>
      </c>
      <c r="T83" s="47">
        <v>0</v>
      </c>
      <c r="U83" s="47">
        <v>14.2439074922953</v>
      </c>
      <c r="V83" s="47">
        <v>353</v>
      </c>
      <c r="W83" s="47">
        <v>23</v>
      </c>
      <c r="X83" s="47">
        <v>6.96969696969697</v>
      </c>
      <c r="Y83" s="47">
        <v>17.5458042415118</v>
      </c>
      <c r="Z83" s="47">
        <v>194</v>
      </c>
      <c r="AA83" s="47">
        <v>21</v>
      </c>
      <c r="AB83" s="47">
        <v>12.1387283236994</v>
      </c>
      <c r="AC83" s="47">
        <v>22.0862387932261</v>
      </c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8"/>
      <c r="AO83" s="8"/>
      <c r="AP83" s="8"/>
      <c r="AQ83" s="8"/>
      <c r="AR83" s="8"/>
    </row>
    <row r="84" spans="1:44" s="18" customFormat="1" ht="11.25">
      <c r="A84" s="53" t="s">
        <v>95</v>
      </c>
      <c r="B84" s="47">
        <v>66</v>
      </c>
      <c r="C84" s="47">
        <v>-50</v>
      </c>
      <c r="D84" s="47">
        <v>-43.1034482758621</v>
      </c>
      <c r="E84" s="47">
        <v>7.32923710415179</v>
      </c>
      <c r="F84" s="47">
        <v>73</v>
      </c>
      <c r="G84" s="47">
        <v>15</v>
      </c>
      <c r="H84" s="47">
        <v>25.8620689655172</v>
      </c>
      <c r="I84" s="47">
        <v>7.59025120612211</v>
      </c>
      <c r="J84" s="47">
        <v>248</v>
      </c>
      <c r="K84" s="47">
        <v>36</v>
      </c>
      <c r="L84" s="47">
        <v>16.9811320754717</v>
      </c>
      <c r="M84" s="47">
        <v>10.0155887793097</v>
      </c>
      <c r="N84" s="47">
        <v>123</v>
      </c>
      <c r="O84" s="47">
        <v>31</v>
      </c>
      <c r="P84" s="47">
        <v>33.695652173913</v>
      </c>
      <c r="Q84" s="47">
        <v>10.803034335205</v>
      </c>
      <c r="R84" s="47">
        <v>166</v>
      </c>
      <c r="S84" s="47">
        <v>52</v>
      </c>
      <c r="T84" s="47">
        <v>45.6140350877193</v>
      </c>
      <c r="U84" s="47">
        <v>7.96124122464992</v>
      </c>
      <c r="V84" s="47">
        <v>222</v>
      </c>
      <c r="W84" s="47">
        <v>-7</v>
      </c>
      <c r="X84" s="47">
        <v>-3.05676855895197</v>
      </c>
      <c r="Y84" s="47">
        <v>11.0344717892794</v>
      </c>
      <c r="Z84" s="47">
        <v>108</v>
      </c>
      <c r="AA84" s="47">
        <v>37</v>
      </c>
      <c r="AB84" s="47">
        <v>52.112676056338</v>
      </c>
      <c r="AC84" s="47">
        <v>12.2954319055073</v>
      </c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8"/>
      <c r="AO84" s="8"/>
      <c r="AP84" s="8"/>
      <c r="AQ84" s="8"/>
      <c r="AR84" s="8"/>
    </row>
    <row r="85" spans="1:44" s="18" customFormat="1" ht="12.75" customHeight="1">
      <c r="A85" s="42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8"/>
      <c r="AO85" s="8"/>
      <c r="AP85" s="8"/>
      <c r="AQ85" s="8"/>
      <c r="AR85" s="8"/>
    </row>
    <row r="86" spans="1:44" s="18" customFormat="1" ht="12.75" customHeight="1">
      <c r="A86" s="42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8"/>
      <c r="AO86" s="8"/>
      <c r="AP86" s="8"/>
      <c r="AQ86" s="8"/>
      <c r="AR86" s="8"/>
    </row>
    <row r="87" spans="1:39" s="18" customFormat="1" ht="12.75" customHeight="1">
      <c r="A87" s="45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4"/>
      <c r="AE87" s="44"/>
      <c r="AF87" s="44"/>
      <c r="AG87" s="44"/>
      <c r="AH87" s="44"/>
      <c r="AI87" s="44"/>
      <c r="AJ87" s="44"/>
      <c r="AK87" s="44"/>
      <c r="AL87" s="44"/>
      <c r="AM87" s="44"/>
    </row>
    <row r="88" spans="1:39" s="18" customFormat="1" ht="12.75" customHeight="1">
      <c r="A88" s="42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4"/>
      <c r="AE88" s="44"/>
      <c r="AF88" s="44"/>
      <c r="AG88" s="44"/>
      <c r="AH88" s="44"/>
      <c r="AI88" s="44"/>
      <c r="AJ88" s="44"/>
      <c r="AK88" s="44"/>
      <c r="AL88" s="44"/>
      <c r="AM88" s="44"/>
    </row>
    <row r="89" spans="1:44" s="18" customFormat="1" ht="12.75" customHeight="1">
      <c r="A89" s="42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8"/>
      <c r="AO89" s="8"/>
      <c r="AP89" s="8"/>
      <c r="AQ89" s="8"/>
      <c r="AR89" s="8"/>
    </row>
    <row r="90" spans="1:44" s="18" customFormat="1" ht="12.75" customHeight="1">
      <c r="A90" s="42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8"/>
      <c r="AO90" s="8"/>
      <c r="AP90" s="8"/>
      <c r="AQ90" s="8"/>
      <c r="AR90" s="8"/>
    </row>
    <row r="91" spans="1:44" s="18" customFormat="1" ht="12.75" customHeight="1">
      <c r="A91" s="42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8"/>
      <c r="AO91" s="8"/>
      <c r="AP91" s="8"/>
      <c r="AQ91" s="8"/>
      <c r="AR91" s="8"/>
    </row>
    <row r="92" spans="1:44" s="18" customFormat="1" ht="12.75" customHeight="1">
      <c r="A92" s="42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8"/>
      <c r="AO92" s="8"/>
      <c r="AP92" s="8"/>
      <c r="AQ92" s="8"/>
      <c r="AR92" s="8"/>
    </row>
    <row r="93" spans="1:44" s="22" customFormat="1" ht="12.75" customHeight="1">
      <c r="A93" s="42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8"/>
      <c r="AO93" s="8"/>
      <c r="AP93" s="8"/>
      <c r="AQ93" s="8"/>
      <c r="AR93" s="8"/>
    </row>
    <row r="94" spans="1:44" s="18" customFormat="1" ht="12.75" customHeight="1">
      <c r="A94" s="42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8"/>
      <c r="AO94" s="8"/>
      <c r="AP94" s="8"/>
      <c r="AQ94" s="8"/>
      <c r="AR94" s="8"/>
    </row>
    <row r="95" spans="1:44" s="18" customFormat="1" ht="12.75" customHeight="1">
      <c r="A95" s="42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8"/>
      <c r="AO95" s="8"/>
      <c r="AP95" s="8"/>
      <c r="AQ95" s="8"/>
      <c r="AR95" s="8"/>
    </row>
    <row r="96" spans="1:44" s="18" customFormat="1" ht="12.75" customHeight="1">
      <c r="A96" s="42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8"/>
      <c r="AO96" s="8"/>
      <c r="AP96" s="8"/>
      <c r="AQ96" s="8"/>
      <c r="AR96" s="8"/>
    </row>
    <row r="97" spans="1:44" s="18" customFormat="1" ht="12.75" customHeight="1">
      <c r="A97" s="42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8"/>
      <c r="AO97" s="8"/>
      <c r="AP97" s="8"/>
      <c r="AQ97" s="8"/>
      <c r="AR97" s="8"/>
    </row>
    <row r="98" spans="1:44" s="18" customFormat="1" ht="12.75" customHeight="1">
      <c r="A98" s="42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8"/>
      <c r="AO98" s="8"/>
      <c r="AP98" s="8"/>
      <c r="AQ98" s="8"/>
      <c r="AR98" s="8"/>
    </row>
    <row r="99" spans="1:44" s="18" customFormat="1" ht="12.75" customHeight="1">
      <c r="A99" s="42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8"/>
      <c r="AO99" s="8"/>
      <c r="AP99" s="8"/>
      <c r="AQ99" s="8"/>
      <c r="AR99" s="8"/>
    </row>
    <row r="100" spans="1:44" s="18" customFormat="1" ht="12.75" customHeight="1">
      <c r="A100" s="42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8"/>
      <c r="AO100" s="8"/>
      <c r="AP100" s="8"/>
      <c r="AQ100" s="8"/>
      <c r="AR100" s="8"/>
    </row>
    <row r="101" spans="1:44" s="22" customFormat="1" ht="12.75" customHeight="1">
      <c r="A101" s="42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8"/>
      <c r="AO101" s="8"/>
      <c r="AP101" s="8"/>
      <c r="AQ101" s="8"/>
      <c r="AR101" s="8"/>
    </row>
    <row r="102" spans="1:44" s="18" customFormat="1" ht="12.75" customHeight="1">
      <c r="A102" s="42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8"/>
      <c r="AO102" s="8"/>
      <c r="AP102" s="8"/>
      <c r="AQ102" s="8"/>
      <c r="AR102" s="8"/>
    </row>
    <row r="103" spans="1:44" s="18" customFormat="1" ht="12.75" customHeight="1">
      <c r="A103" s="42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8"/>
      <c r="AO103" s="8"/>
      <c r="AP103" s="8"/>
      <c r="AQ103" s="8"/>
      <c r="AR103" s="8"/>
    </row>
    <row r="104" spans="1:44" s="18" customFormat="1" ht="12.75" customHeight="1">
      <c r="A104" s="42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8"/>
      <c r="AO104" s="8"/>
      <c r="AP104" s="8"/>
      <c r="AQ104" s="8"/>
      <c r="AR104" s="8"/>
    </row>
    <row r="105" spans="1:44" s="18" customFormat="1" ht="12.75" customHeight="1">
      <c r="A105" s="42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8"/>
      <c r="AO105" s="8"/>
      <c r="AP105" s="8"/>
      <c r="AQ105" s="8"/>
      <c r="AR105" s="8"/>
    </row>
    <row r="106" spans="1:44" s="18" customFormat="1" ht="12.75" customHeight="1">
      <c r="A106" s="42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8"/>
      <c r="AO106" s="8"/>
      <c r="AP106" s="8"/>
      <c r="AQ106" s="8"/>
      <c r="AR106" s="8"/>
    </row>
    <row r="107" spans="1:44" s="18" customFormat="1" ht="12.75" customHeight="1">
      <c r="A107" s="42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8"/>
      <c r="AO107" s="8"/>
      <c r="AP107" s="8"/>
      <c r="AQ107" s="8"/>
      <c r="AR107" s="8"/>
    </row>
    <row r="108" spans="1:44" s="18" customFormat="1" ht="12.75" customHeight="1">
      <c r="A108" s="42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8"/>
      <c r="AO108" s="8"/>
      <c r="AP108" s="8"/>
      <c r="AQ108" s="8"/>
      <c r="AR108" s="8"/>
    </row>
    <row r="109" spans="1:44" s="18" customFormat="1" ht="12.75" customHeight="1">
      <c r="A109" s="42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8"/>
      <c r="AO109" s="8"/>
      <c r="AP109" s="8"/>
      <c r="AQ109" s="8"/>
      <c r="AR109" s="8"/>
    </row>
    <row r="110" spans="1:44" s="18" customFormat="1" ht="12.75" customHeight="1">
      <c r="A110" s="42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8"/>
      <c r="AO110" s="8"/>
      <c r="AP110" s="8"/>
      <c r="AQ110" s="8"/>
      <c r="AR110" s="8"/>
    </row>
    <row r="111" spans="1:44" s="22" customFormat="1" ht="12.75" customHeight="1">
      <c r="A111" s="42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8"/>
      <c r="AO111" s="8"/>
      <c r="AP111" s="8"/>
      <c r="AQ111" s="8"/>
      <c r="AR111" s="8"/>
    </row>
    <row r="112" spans="1:44" s="18" customFormat="1" ht="12.75" customHeight="1">
      <c r="A112" s="42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8"/>
      <c r="AO112" s="8"/>
      <c r="AP112" s="8"/>
      <c r="AQ112" s="8"/>
      <c r="AR112" s="8"/>
    </row>
    <row r="113" spans="1:44" s="18" customFormat="1" ht="12.75" customHeight="1">
      <c r="A113" s="42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8"/>
      <c r="AO113" s="8"/>
      <c r="AP113" s="8"/>
      <c r="AQ113" s="8"/>
      <c r="AR113" s="8"/>
    </row>
    <row r="114" spans="1:44" s="18" customFormat="1" ht="12.75" customHeight="1">
      <c r="A114" s="42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8"/>
      <c r="AO114" s="8"/>
      <c r="AP114" s="8"/>
      <c r="AQ114" s="8"/>
      <c r="AR114" s="8"/>
    </row>
    <row r="115" spans="1:44" s="22" customFormat="1" ht="12.75" customHeight="1">
      <c r="A115" s="42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8"/>
      <c r="AO115" s="8"/>
      <c r="AP115" s="8"/>
      <c r="AQ115" s="8"/>
      <c r="AR115" s="8"/>
    </row>
    <row r="116" spans="1:44" s="18" customFormat="1" ht="12.75" customHeight="1">
      <c r="A116" s="42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8"/>
      <c r="AO116" s="8"/>
      <c r="AP116" s="8"/>
      <c r="AQ116" s="8"/>
      <c r="AR116" s="8"/>
    </row>
    <row r="117" spans="1:44" s="18" customFormat="1" ht="12.75" customHeight="1">
      <c r="A117" s="42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8"/>
      <c r="AO117" s="8"/>
      <c r="AP117" s="8"/>
      <c r="AQ117" s="8"/>
      <c r="AR117" s="8"/>
    </row>
    <row r="118" spans="1:44" s="18" customFormat="1" ht="12.75" customHeight="1">
      <c r="A118" s="42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8"/>
      <c r="AO118" s="8"/>
      <c r="AP118" s="8"/>
      <c r="AQ118" s="8"/>
      <c r="AR118" s="8"/>
    </row>
    <row r="119" spans="1:44" s="18" customFormat="1" ht="12.75" customHeight="1">
      <c r="A119" s="42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8"/>
      <c r="AO119" s="8"/>
      <c r="AP119" s="8"/>
      <c r="AQ119" s="8"/>
      <c r="AR119" s="8"/>
    </row>
    <row r="120" spans="1:44" s="18" customFormat="1" ht="12.75" customHeight="1">
      <c r="A120" s="42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8"/>
      <c r="AO120" s="8"/>
      <c r="AP120" s="8"/>
      <c r="AQ120" s="8"/>
      <c r="AR120" s="8"/>
    </row>
    <row r="121" spans="1:44" s="22" customFormat="1" ht="12.75" customHeight="1">
      <c r="A121" s="42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8"/>
      <c r="AO121" s="8"/>
      <c r="AP121" s="8"/>
      <c r="AQ121" s="8"/>
      <c r="AR121" s="8"/>
    </row>
    <row r="122" spans="1:44" s="18" customFormat="1" ht="12.75" customHeight="1">
      <c r="A122" s="42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8"/>
      <c r="AO122" s="8"/>
      <c r="AP122" s="8"/>
      <c r="AQ122" s="8"/>
      <c r="AR122" s="8"/>
    </row>
    <row r="123" spans="1:44" s="20" customFormat="1" ht="12.75" customHeight="1">
      <c r="A123" s="42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8"/>
      <c r="AO123" s="8"/>
      <c r="AP123" s="8"/>
      <c r="AQ123" s="8"/>
      <c r="AR123" s="8"/>
    </row>
    <row r="124" spans="1:44" s="20" customFormat="1" ht="12.75" customHeight="1">
      <c r="A124" s="42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8"/>
      <c r="AO124" s="8"/>
      <c r="AP124" s="8"/>
      <c r="AQ124" s="8"/>
      <c r="AR124" s="8"/>
    </row>
    <row r="125" spans="1:44" s="20" customFormat="1" ht="12.75" customHeight="1">
      <c r="A125" s="42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8"/>
      <c r="AO125" s="8"/>
      <c r="AP125" s="8"/>
      <c r="AQ125" s="8"/>
      <c r="AR125" s="8"/>
    </row>
    <row r="126" spans="1:44" s="21" customFormat="1" ht="12.75" customHeight="1">
      <c r="A126" s="42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8"/>
      <c r="AO126" s="8"/>
      <c r="AP126" s="8"/>
      <c r="AQ126" s="8"/>
      <c r="AR126" s="8"/>
    </row>
    <row r="127" spans="1:44" s="21" customFormat="1" ht="12.75" customHeight="1">
      <c r="A127" s="42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8"/>
      <c r="AO127" s="8"/>
      <c r="AP127" s="8"/>
      <c r="AQ127" s="8"/>
      <c r="AR127" s="8"/>
    </row>
    <row r="128" spans="1:44" s="23" customFormat="1" ht="12.75" customHeight="1">
      <c r="A128" s="42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8"/>
      <c r="AO128" s="8"/>
      <c r="AP128" s="8"/>
      <c r="AQ128" s="8"/>
      <c r="AR128" s="8"/>
    </row>
    <row r="129" spans="1:44" s="3" customFormat="1" ht="12.75" customHeight="1">
      <c r="A129" s="42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8"/>
      <c r="AO129" s="8"/>
      <c r="AP129" s="8"/>
      <c r="AQ129" s="8"/>
      <c r="AR129" s="8"/>
    </row>
    <row r="130" spans="1:44" s="3" customFormat="1" ht="12.75" customHeight="1">
      <c r="A130" s="42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8"/>
      <c r="AO130" s="8"/>
      <c r="AP130" s="8"/>
      <c r="AQ130" s="8"/>
      <c r="AR130" s="8"/>
    </row>
    <row r="131" spans="1:44" s="6" customFormat="1" ht="12.75" customHeight="1">
      <c r="A131" s="42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8"/>
      <c r="AO131" s="8"/>
      <c r="AP131" s="8"/>
      <c r="AQ131" s="8"/>
      <c r="AR131" s="8"/>
    </row>
    <row r="132" spans="1:44" s="6" customFormat="1" ht="12.75" customHeight="1">
      <c r="A132" s="42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8"/>
      <c r="AO132" s="8"/>
      <c r="AP132" s="8"/>
      <c r="AQ132" s="8"/>
      <c r="AR132" s="8"/>
    </row>
    <row r="133" spans="1:44" s="6" customFormat="1" ht="12.75" customHeight="1">
      <c r="A133" s="42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8"/>
      <c r="AO133" s="8"/>
      <c r="AP133" s="8"/>
      <c r="AQ133" s="8"/>
      <c r="AR133" s="8"/>
    </row>
    <row r="134" spans="1:44" s="19" customFormat="1" ht="12.75" customHeight="1">
      <c r="A134" s="42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8"/>
      <c r="AO134" s="8"/>
      <c r="AP134" s="8"/>
      <c r="AQ134" s="8"/>
      <c r="AR134" s="8"/>
    </row>
    <row r="135" spans="1:44" s="18" customFormat="1" ht="12.75" customHeight="1">
      <c r="A135" s="42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8"/>
      <c r="AO135" s="8"/>
      <c r="AP135" s="8"/>
      <c r="AQ135" s="8"/>
      <c r="AR135" s="8"/>
    </row>
    <row r="136" spans="1:44" s="18" customFormat="1" ht="12.75" customHeight="1">
      <c r="A136" s="42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8"/>
      <c r="AO136" s="8"/>
      <c r="AP136" s="8"/>
      <c r="AQ136" s="8"/>
      <c r="AR136" s="8"/>
    </row>
    <row r="137" spans="1:44" s="18" customFormat="1" ht="12.75" customHeight="1">
      <c r="A137" s="42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8"/>
      <c r="AO137" s="8"/>
      <c r="AP137" s="8"/>
      <c r="AQ137" s="8"/>
      <c r="AR137" s="8"/>
    </row>
    <row r="138" spans="1:44" s="18" customFormat="1" ht="12.75" customHeight="1">
      <c r="A138" s="42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8"/>
      <c r="AO138" s="8"/>
      <c r="AP138" s="8"/>
      <c r="AQ138" s="8"/>
      <c r="AR138" s="8"/>
    </row>
    <row r="139" spans="1:44" s="18" customFormat="1" ht="12.75" customHeight="1">
      <c r="A139" s="42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8"/>
      <c r="AO139" s="8"/>
      <c r="AP139" s="8"/>
      <c r="AQ139" s="8"/>
      <c r="AR139" s="8"/>
    </row>
    <row r="140" spans="1:44" s="18" customFormat="1" ht="12.75" customHeight="1">
      <c r="A140" s="42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8"/>
      <c r="AO140" s="8"/>
      <c r="AP140" s="8"/>
      <c r="AQ140" s="8"/>
      <c r="AR140" s="8"/>
    </row>
    <row r="141" spans="1:44" s="18" customFormat="1" ht="12.75" customHeight="1">
      <c r="A141" s="42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8"/>
      <c r="AO141" s="8"/>
      <c r="AP141" s="8"/>
      <c r="AQ141" s="8"/>
      <c r="AR141" s="8"/>
    </row>
    <row r="142" spans="1:44" s="18" customFormat="1" ht="12.75" customHeight="1">
      <c r="A142" s="42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8"/>
      <c r="AO142" s="8"/>
      <c r="AP142" s="8"/>
      <c r="AQ142" s="8"/>
      <c r="AR142" s="8"/>
    </row>
    <row r="143" spans="1:44" s="18" customFormat="1" ht="12.75" customHeight="1">
      <c r="A143" s="42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8"/>
      <c r="AO143" s="8"/>
      <c r="AP143" s="8"/>
      <c r="AQ143" s="8"/>
      <c r="AR143" s="8"/>
    </row>
    <row r="144" spans="1:44" s="18" customFormat="1" ht="12.75" customHeight="1">
      <c r="A144" s="42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8"/>
      <c r="AO144" s="8"/>
      <c r="AP144" s="8"/>
      <c r="AQ144" s="8"/>
      <c r="AR144" s="8"/>
    </row>
    <row r="145" spans="1:44" s="18" customFormat="1" ht="12.75" customHeight="1">
      <c r="A145" s="42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8"/>
      <c r="AO145" s="8"/>
      <c r="AP145" s="8"/>
      <c r="AQ145" s="8"/>
      <c r="AR145" s="8"/>
    </row>
    <row r="146" spans="1:44" s="18" customFormat="1" ht="12.75" customHeight="1">
      <c r="A146" s="42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8"/>
      <c r="AO146" s="8"/>
      <c r="AP146" s="8"/>
      <c r="AQ146" s="8"/>
      <c r="AR146" s="8"/>
    </row>
    <row r="147" spans="1:44" s="18" customFormat="1" ht="12.75" customHeight="1">
      <c r="A147" s="42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8"/>
      <c r="AO147" s="8"/>
      <c r="AP147" s="8"/>
      <c r="AQ147" s="8"/>
      <c r="AR147" s="8"/>
    </row>
    <row r="148" spans="1:44" s="18" customFormat="1" ht="12.75" customHeight="1">
      <c r="A148" s="42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8"/>
      <c r="AO148" s="8"/>
      <c r="AP148" s="8"/>
      <c r="AQ148" s="8"/>
      <c r="AR148" s="8"/>
    </row>
    <row r="149" spans="1:44" s="18" customFormat="1" ht="12.75" customHeight="1">
      <c r="A149" s="42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8"/>
      <c r="AO149" s="8"/>
      <c r="AP149" s="8"/>
      <c r="AQ149" s="8"/>
      <c r="AR149" s="8"/>
    </row>
    <row r="150" spans="1:44" s="18" customFormat="1" ht="12.75" customHeight="1">
      <c r="A150" s="42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8"/>
      <c r="AO150" s="8"/>
      <c r="AP150" s="8"/>
      <c r="AQ150" s="8"/>
      <c r="AR150" s="8"/>
    </row>
    <row r="151" spans="1:44" s="18" customFormat="1" ht="12.75" customHeight="1">
      <c r="A151" s="42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8"/>
      <c r="AO151" s="8"/>
      <c r="AP151" s="8"/>
      <c r="AQ151" s="8"/>
      <c r="AR151" s="8"/>
    </row>
    <row r="152" spans="1:44" s="18" customFormat="1" ht="12.75" customHeight="1">
      <c r="A152" s="42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8"/>
      <c r="AO152" s="8"/>
      <c r="AP152" s="8"/>
      <c r="AQ152" s="8"/>
      <c r="AR152" s="8"/>
    </row>
    <row r="153" spans="1:44" s="18" customFormat="1" ht="12.75" customHeight="1">
      <c r="A153" s="42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8"/>
      <c r="AO153" s="8"/>
      <c r="AP153" s="8"/>
      <c r="AQ153" s="8"/>
      <c r="AR153" s="8"/>
    </row>
    <row r="154" spans="1:44" s="18" customFormat="1" ht="12.75" customHeight="1">
      <c r="A154" s="42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8"/>
      <c r="AO154" s="8"/>
      <c r="AP154" s="8"/>
      <c r="AQ154" s="8"/>
      <c r="AR154" s="8"/>
    </row>
    <row r="155" spans="1:44" s="18" customFormat="1" ht="12.75" customHeight="1">
      <c r="A155" s="42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8"/>
      <c r="AO155" s="8"/>
      <c r="AP155" s="8"/>
      <c r="AQ155" s="8"/>
      <c r="AR155" s="8"/>
    </row>
    <row r="156" spans="1:44" s="18" customFormat="1" ht="12.75" customHeight="1">
      <c r="A156" s="42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8"/>
      <c r="AO156" s="8"/>
      <c r="AP156" s="8"/>
      <c r="AQ156" s="8"/>
      <c r="AR156" s="8"/>
    </row>
    <row r="157" spans="1:44" s="18" customFormat="1" ht="12.75" customHeight="1">
      <c r="A157" s="42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8"/>
      <c r="AO157" s="8"/>
      <c r="AP157" s="8"/>
      <c r="AQ157" s="8"/>
      <c r="AR157" s="8"/>
    </row>
    <row r="158" spans="1:44" s="18" customFormat="1" ht="12.75" customHeight="1">
      <c r="A158" s="42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8"/>
      <c r="AO158" s="8"/>
      <c r="AP158" s="8"/>
      <c r="AQ158" s="8"/>
      <c r="AR158" s="8"/>
    </row>
    <row r="159" spans="1:44" s="18" customFormat="1" ht="12.75" customHeight="1">
      <c r="A159" s="42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8"/>
      <c r="AO159" s="8"/>
      <c r="AP159" s="8"/>
      <c r="AQ159" s="8"/>
      <c r="AR159" s="8"/>
    </row>
    <row r="160" spans="1:44" s="18" customFormat="1" ht="12.75" customHeight="1">
      <c r="A160" s="42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8"/>
      <c r="AO160" s="8"/>
      <c r="AP160" s="8"/>
      <c r="AQ160" s="8"/>
      <c r="AR160" s="8"/>
    </row>
    <row r="161" spans="1:44" s="18" customFormat="1" ht="12.75" customHeight="1">
      <c r="A161" s="42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8"/>
      <c r="AO161" s="8"/>
      <c r="AP161" s="8"/>
      <c r="AQ161" s="8"/>
      <c r="AR161" s="8"/>
    </row>
    <row r="162" spans="1:44" s="18" customFormat="1" ht="12.75" customHeight="1">
      <c r="A162" s="42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8"/>
      <c r="AO162" s="8"/>
      <c r="AP162" s="8"/>
      <c r="AQ162" s="8"/>
      <c r="AR162" s="8"/>
    </row>
    <row r="163" spans="1:44" s="18" customFormat="1" ht="12.75" customHeight="1">
      <c r="A163" s="42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8"/>
      <c r="AO163" s="8"/>
      <c r="AP163" s="8"/>
      <c r="AQ163" s="8"/>
      <c r="AR163" s="8"/>
    </row>
    <row r="164" spans="1:44" s="18" customFormat="1" ht="12.75" customHeight="1">
      <c r="A164" s="42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8"/>
      <c r="AO164" s="8"/>
      <c r="AP164" s="8"/>
      <c r="AQ164" s="8"/>
      <c r="AR164" s="8"/>
    </row>
    <row r="165" spans="1:44" s="18" customFormat="1" ht="12.75" customHeight="1">
      <c r="A165" s="42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8"/>
      <c r="AO165" s="8"/>
      <c r="AP165" s="8"/>
      <c r="AQ165" s="8"/>
      <c r="AR165" s="8"/>
    </row>
    <row r="166" spans="1:44" s="18" customFormat="1" ht="12.75" customHeight="1">
      <c r="A166" s="42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  <c r="AN166" s="8"/>
      <c r="AO166" s="8"/>
      <c r="AP166" s="8"/>
      <c r="AQ166" s="8"/>
      <c r="AR166" s="8"/>
    </row>
    <row r="167" spans="1:44" s="18" customFormat="1" ht="12.75" customHeight="1">
      <c r="A167" s="42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8"/>
      <c r="AO167" s="8"/>
      <c r="AP167" s="8"/>
      <c r="AQ167" s="8"/>
      <c r="AR167" s="8"/>
    </row>
    <row r="168" spans="1:44" s="18" customFormat="1" ht="12.75" customHeight="1">
      <c r="A168" s="42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8"/>
      <c r="AO168" s="8"/>
      <c r="AP168" s="8"/>
      <c r="AQ168" s="8"/>
      <c r="AR168" s="8"/>
    </row>
    <row r="169" spans="1:44" s="18" customFormat="1" ht="12.75" customHeight="1">
      <c r="A169" s="42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8"/>
      <c r="AO169" s="8"/>
      <c r="AP169" s="8"/>
      <c r="AQ169" s="8"/>
      <c r="AR169" s="8"/>
    </row>
    <row r="170" spans="1:44" s="18" customFormat="1" ht="12.75" customHeight="1">
      <c r="A170" s="42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1"/>
      <c r="AE170" s="41"/>
      <c r="AF170" s="41"/>
      <c r="AG170" s="41"/>
      <c r="AH170" s="41"/>
      <c r="AI170" s="41"/>
      <c r="AJ170" s="41"/>
      <c r="AK170" s="41"/>
      <c r="AL170" s="41"/>
      <c r="AM170" s="41"/>
      <c r="AN170" s="8"/>
      <c r="AO170" s="8"/>
      <c r="AP170" s="8"/>
      <c r="AQ170" s="8"/>
      <c r="AR170" s="8"/>
    </row>
    <row r="171" spans="1:44" s="18" customFormat="1" ht="12.75" customHeight="1">
      <c r="A171" s="42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  <c r="AN171" s="8"/>
      <c r="AO171" s="8"/>
      <c r="AP171" s="8"/>
      <c r="AQ171" s="8"/>
      <c r="AR171" s="8"/>
    </row>
    <row r="172" spans="1:44" s="18" customFormat="1" ht="12.75" customHeight="1">
      <c r="A172" s="42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8"/>
      <c r="AO172" s="8"/>
      <c r="AP172" s="8"/>
      <c r="AQ172" s="8"/>
      <c r="AR172" s="8"/>
    </row>
    <row r="173" spans="1:44" s="18" customFormat="1" ht="12.75" customHeight="1">
      <c r="A173" s="42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1"/>
      <c r="AE173" s="41"/>
      <c r="AF173" s="41"/>
      <c r="AG173" s="41"/>
      <c r="AH173" s="41"/>
      <c r="AI173" s="41"/>
      <c r="AJ173" s="41"/>
      <c r="AK173" s="41"/>
      <c r="AL173" s="41"/>
      <c r="AM173" s="41"/>
      <c r="AN173" s="8"/>
      <c r="AO173" s="8"/>
      <c r="AP173" s="8"/>
      <c r="AQ173" s="8"/>
      <c r="AR173" s="8"/>
    </row>
    <row r="174" spans="1:44" s="18" customFormat="1" ht="12.75" customHeight="1">
      <c r="A174" s="42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1"/>
      <c r="AE174" s="41"/>
      <c r="AF174" s="41"/>
      <c r="AG174" s="41"/>
      <c r="AH174" s="41"/>
      <c r="AI174" s="41"/>
      <c r="AJ174" s="41"/>
      <c r="AK174" s="41"/>
      <c r="AL174" s="41"/>
      <c r="AM174" s="41"/>
      <c r="AN174" s="8"/>
      <c r="AO174" s="8"/>
      <c r="AP174" s="8"/>
      <c r="AQ174" s="8"/>
      <c r="AR174" s="8"/>
    </row>
    <row r="175" spans="1:44" s="18" customFormat="1" ht="12.75" customHeight="1">
      <c r="A175" s="42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1"/>
      <c r="AE175" s="41"/>
      <c r="AF175" s="41"/>
      <c r="AG175" s="41"/>
      <c r="AH175" s="41"/>
      <c r="AI175" s="41"/>
      <c r="AJ175" s="41"/>
      <c r="AK175" s="41"/>
      <c r="AL175" s="41"/>
      <c r="AM175" s="41"/>
      <c r="AN175" s="8"/>
      <c r="AO175" s="8"/>
      <c r="AP175" s="8"/>
      <c r="AQ175" s="8"/>
      <c r="AR175" s="8"/>
    </row>
    <row r="176" spans="1:44" s="18" customFormat="1" ht="12.75" customHeight="1">
      <c r="A176" s="42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  <c r="AN176" s="8"/>
      <c r="AO176" s="8"/>
      <c r="AP176" s="8"/>
      <c r="AQ176" s="8"/>
      <c r="AR176" s="8"/>
    </row>
    <row r="177" spans="1:44" s="18" customFormat="1" ht="12.75" customHeight="1">
      <c r="A177" s="42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1"/>
      <c r="AE177" s="41"/>
      <c r="AF177" s="41"/>
      <c r="AG177" s="41"/>
      <c r="AH177" s="41"/>
      <c r="AI177" s="41"/>
      <c r="AJ177" s="41"/>
      <c r="AK177" s="41"/>
      <c r="AL177" s="41"/>
      <c r="AM177" s="41"/>
      <c r="AN177" s="8"/>
      <c r="AO177" s="8"/>
      <c r="AP177" s="8"/>
      <c r="AQ177" s="8"/>
      <c r="AR177" s="8"/>
    </row>
    <row r="178" spans="1:44" s="18" customFormat="1" ht="12.75" customHeight="1">
      <c r="A178" s="42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1"/>
      <c r="AE178" s="41"/>
      <c r="AF178" s="41"/>
      <c r="AG178" s="41"/>
      <c r="AH178" s="41"/>
      <c r="AI178" s="41"/>
      <c r="AJ178" s="41"/>
      <c r="AK178" s="41"/>
      <c r="AL178" s="41"/>
      <c r="AM178" s="41"/>
      <c r="AN178" s="8"/>
      <c r="AO178" s="8"/>
      <c r="AP178" s="8"/>
      <c r="AQ178" s="8"/>
      <c r="AR178" s="8"/>
    </row>
    <row r="179" spans="1:44" s="18" customFormat="1" ht="12.75" customHeight="1">
      <c r="A179" s="42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1"/>
      <c r="AE179" s="41"/>
      <c r="AF179" s="41"/>
      <c r="AG179" s="41"/>
      <c r="AH179" s="41"/>
      <c r="AI179" s="41"/>
      <c r="AJ179" s="41"/>
      <c r="AK179" s="41"/>
      <c r="AL179" s="41"/>
      <c r="AM179" s="41"/>
      <c r="AN179" s="8"/>
      <c r="AO179" s="8"/>
      <c r="AP179" s="8"/>
      <c r="AQ179" s="8"/>
      <c r="AR179" s="8"/>
    </row>
    <row r="180" spans="1:44" s="18" customFormat="1" ht="12.75" customHeight="1">
      <c r="A180" s="42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8"/>
      <c r="AO180" s="8"/>
      <c r="AP180" s="8"/>
      <c r="AQ180" s="8"/>
      <c r="AR180" s="8"/>
    </row>
    <row r="181" spans="1:44" s="18" customFormat="1" ht="12.75" customHeight="1">
      <c r="A181" s="42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1"/>
      <c r="AE181" s="41"/>
      <c r="AF181" s="41"/>
      <c r="AG181" s="41"/>
      <c r="AH181" s="41"/>
      <c r="AI181" s="41"/>
      <c r="AJ181" s="41"/>
      <c r="AK181" s="41"/>
      <c r="AL181" s="41"/>
      <c r="AM181" s="41"/>
      <c r="AN181" s="8"/>
      <c r="AO181" s="8"/>
      <c r="AP181" s="8"/>
      <c r="AQ181" s="8"/>
      <c r="AR181" s="8"/>
    </row>
    <row r="182" spans="1:44" s="18" customFormat="1" ht="12.75" customHeight="1">
      <c r="A182" s="42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  <c r="AN182" s="8"/>
      <c r="AO182" s="8"/>
      <c r="AP182" s="8"/>
      <c r="AQ182" s="8"/>
      <c r="AR182" s="8"/>
    </row>
    <row r="183" spans="1:44" s="18" customFormat="1" ht="12.75" customHeight="1">
      <c r="A183" s="42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1"/>
      <c r="AE183" s="41"/>
      <c r="AF183" s="41"/>
      <c r="AG183" s="41"/>
      <c r="AH183" s="41"/>
      <c r="AI183" s="41"/>
      <c r="AJ183" s="41"/>
      <c r="AK183" s="41"/>
      <c r="AL183" s="41"/>
      <c r="AM183" s="41"/>
      <c r="AN183" s="8"/>
      <c r="AO183" s="8"/>
      <c r="AP183" s="8"/>
      <c r="AQ183" s="8"/>
      <c r="AR183" s="8"/>
    </row>
    <row r="184" spans="1:44" s="18" customFormat="1" ht="12.75" customHeight="1">
      <c r="A184" s="42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1"/>
      <c r="AE184" s="41"/>
      <c r="AF184" s="41"/>
      <c r="AG184" s="41"/>
      <c r="AH184" s="41"/>
      <c r="AI184" s="41"/>
      <c r="AJ184" s="41"/>
      <c r="AK184" s="41"/>
      <c r="AL184" s="41"/>
      <c r="AM184" s="41"/>
      <c r="AN184" s="8"/>
      <c r="AO184" s="8"/>
      <c r="AP184" s="8"/>
      <c r="AQ184" s="8"/>
      <c r="AR184" s="8"/>
    </row>
    <row r="185" spans="1:44" s="18" customFormat="1" ht="12.75" customHeight="1">
      <c r="A185" s="42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1"/>
      <c r="AE185" s="41"/>
      <c r="AF185" s="41"/>
      <c r="AG185" s="41"/>
      <c r="AH185" s="41"/>
      <c r="AI185" s="41"/>
      <c r="AJ185" s="41"/>
      <c r="AK185" s="41"/>
      <c r="AL185" s="41"/>
      <c r="AM185" s="41"/>
      <c r="AN185" s="8"/>
      <c r="AO185" s="8"/>
      <c r="AP185" s="8"/>
      <c r="AQ185" s="8"/>
      <c r="AR185" s="8"/>
    </row>
    <row r="186" spans="1:44" s="18" customFormat="1" ht="12.75" customHeight="1">
      <c r="A186" s="42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1"/>
      <c r="AE186" s="41"/>
      <c r="AF186" s="41"/>
      <c r="AG186" s="41"/>
      <c r="AH186" s="41"/>
      <c r="AI186" s="41"/>
      <c r="AJ186" s="41"/>
      <c r="AK186" s="41"/>
      <c r="AL186" s="41"/>
      <c r="AM186" s="41"/>
      <c r="AN186" s="8"/>
      <c r="AO186" s="8"/>
      <c r="AP186" s="8"/>
      <c r="AQ186" s="8"/>
      <c r="AR186" s="8"/>
    </row>
    <row r="187" spans="1:44" s="18" customFormat="1" ht="12.75" customHeight="1">
      <c r="A187" s="42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1"/>
      <c r="AE187" s="41"/>
      <c r="AF187" s="41"/>
      <c r="AG187" s="41"/>
      <c r="AH187" s="41"/>
      <c r="AI187" s="41"/>
      <c r="AJ187" s="41"/>
      <c r="AK187" s="41"/>
      <c r="AL187" s="41"/>
      <c r="AM187" s="41"/>
      <c r="AN187" s="8"/>
      <c r="AO187" s="8"/>
      <c r="AP187" s="8"/>
      <c r="AQ187" s="8"/>
      <c r="AR187" s="8"/>
    </row>
    <row r="188" spans="1:44" s="18" customFormat="1" ht="12.75" customHeight="1">
      <c r="A188" s="42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1"/>
      <c r="AE188" s="41"/>
      <c r="AF188" s="41"/>
      <c r="AG188" s="41"/>
      <c r="AH188" s="41"/>
      <c r="AI188" s="41"/>
      <c r="AJ188" s="41"/>
      <c r="AK188" s="41"/>
      <c r="AL188" s="41"/>
      <c r="AM188" s="41"/>
      <c r="AN188" s="8"/>
      <c r="AO188" s="8"/>
      <c r="AP188" s="8"/>
      <c r="AQ188" s="8"/>
      <c r="AR188" s="8"/>
    </row>
    <row r="189" spans="1:44" s="18" customFormat="1" ht="12.75" customHeight="1">
      <c r="A189" s="42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1"/>
      <c r="AE189" s="41"/>
      <c r="AF189" s="41"/>
      <c r="AG189" s="41"/>
      <c r="AH189" s="41"/>
      <c r="AI189" s="41"/>
      <c r="AJ189" s="41"/>
      <c r="AK189" s="41"/>
      <c r="AL189" s="41"/>
      <c r="AM189" s="41"/>
      <c r="AN189" s="8"/>
      <c r="AO189" s="8"/>
      <c r="AP189" s="8"/>
      <c r="AQ189" s="8"/>
      <c r="AR189" s="8"/>
    </row>
    <row r="190" spans="1:44" s="20" customFormat="1" ht="12.75" customHeight="1">
      <c r="A190" s="42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1"/>
      <c r="AE190" s="41"/>
      <c r="AF190" s="41"/>
      <c r="AG190" s="41"/>
      <c r="AH190" s="41"/>
      <c r="AI190" s="41"/>
      <c r="AJ190" s="41"/>
      <c r="AK190" s="41"/>
      <c r="AL190" s="41"/>
      <c r="AM190" s="41"/>
      <c r="AN190" s="8"/>
      <c r="AO190" s="8"/>
      <c r="AP190" s="8"/>
      <c r="AQ190" s="8"/>
      <c r="AR190" s="8"/>
    </row>
    <row r="191" spans="1:44" s="20" customFormat="1" ht="12.75" customHeight="1">
      <c r="A191" s="42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1"/>
      <c r="AE191" s="41"/>
      <c r="AF191" s="41"/>
      <c r="AG191" s="41"/>
      <c r="AH191" s="41"/>
      <c r="AI191" s="41"/>
      <c r="AJ191" s="41"/>
      <c r="AK191" s="41"/>
      <c r="AL191" s="41"/>
      <c r="AM191" s="41"/>
      <c r="AN191" s="8"/>
      <c r="AO191" s="8"/>
      <c r="AP191" s="8"/>
      <c r="AQ191" s="8"/>
      <c r="AR191" s="8"/>
    </row>
    <row r="192" spans="1:44" s="20" customFormat="1" ht="12.75" customHeight="1">
      <c r="A192" s="42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1"/>
      <c r="AE192" s="41"/>
      <c r="AF192" s="41"/>
      <c r="AG192" s="41"/>
      <c r="AH192" s="41"/>
      <c r="AI192" s="41"/>
      <c r="AJ192" s="41"/>
      <c r="AK192" s="41"/>
      <c r="AL192" s="41"/>
      <c r="AM192" s="41"/>
      <c r="AN192" s="8"/>
      <c r="AO192" s="8"/>
      <c r="AP192" s="8"/>
      <c r="AQ192" s="8"/>
      <c r="AR192" s="8"/>
    </row>
    <row r="193" spans="1:44" s="21" customFormat="1" ht="12.75" customHeight="1">
      <c r="A193" s="42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8"/>
      <c r="AO193" s="8"/>
      <c r="AP193" s="8"/>
      <c r="AQ193" s="8"/>
      <c r="AR193" s="8"/>
    </row>
    <row r="194" spans="1:44" s="3" customFormat="1" ht="12.75" customHeight="1">
      <c r="A194" s="42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  <c r="AN194" s="8"/>
      <c r="AO194" s="8"/>
      <c r="AP194" s="8"/>
      <c r="AQ194" s="8"/>
      <c r="AR194" s="8"/>
    </row>
    <row r="195" spans="1:44" s="3" customFormat="1" ht="12.75" customHeight="1">
      <c r="A195" s="42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8"/>
      <c r="AO195" s="8"/>
      <c r="AP195" s="8"/>
      <c r="AQ195" s="8"/>
      <c r="AR195" s="8"/>
    </row>
    <row r="196" spans="1:44" s="3" customFormat="1" ht="12.75" customHeight="1">
      <c r="A196" s="42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1"/>
      <c r="AE196" s="41"/>
      <c r="AF196" s="41"/>
      <c r="AG196" s="41"/>
      <c r="AH196" s="41"/>
      <c r="AI196" s="41"/>
      <c r="AJ196" s="41"/>
      <c r="AK196" s="41"/>
      <c r="AL196" s="41"/>
      <c r="AM196" s="41"/>
      <c r="AN196" s="8"/>
      <c r="AO196" s="8"/>
      <c r="AP196" s="8"/>
      <c r="AQ196" s="8"/>
      <c r="AR196" s="8"/>
    </row>
    <row r="197" spans="1:44" s="6" customFormat="1" ht="12.75" customHeight="1">
      <c r="A197" s="42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1"/>
      <c r="AE197" s="41"/>
      <c r="AF197" s="41"/>
      <c r="AG197" s="41"/>
      <c r="AH197" s="41"/>
      <c r="AI197" s="41"/>
      <c r="AJ197" s="41"/>
      <c r="AK197" s="41"/>
      <c r="AL197" s="41"/>
      <c r="AM197" s="41"/>
      <c r="AN197" s="8"/>
      <c r="AO197" s="8"/>
      <c r="AP197" s="8"/>
      <c r="AQ197" s="8"/>
      <c r="AR197" s="8"/>
    </row>
    <row r="198" spans="1:44" s="6" customFormat="1" ht="12.75" customHeight="1">
      <c r="A198" s="42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  <c r="AN198" s="8"/>
      <c r="AO198" s="8"/>
      <c r="AP198" s="8"/>
      <c r="AQ198" s="8"/>
      <c r="AR198" s="8"/>
    </row>
    <row r="199" spans="1:44" s="6" customFormat="1" ht="12.75" customHeight="1">
      <c r="A199" s="42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8"/>
      <c r="AO199" s="8"/>
      <c r="AP199" s="8"/>
      <c r="AQ199" s="8"/>
      <c r="AR199" s="8"/>
    </row>
    <row r="200" spans="1:44" s="19" customFormat="1" ht="12.75" customHeight="1">
      <c r="A200" s="42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8"/>
      <c r="AO200" s="8"/>
      <c r="AP200" s="8"/>
      <c r="AQ200" s="8"/>
      <c r="AR200" s="8"/>
    </row>
    <row r="201" spans="1:44" s="18" customFormat="1" ht="12.75" customHeight="1">
      <c r="A201" s="42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1"/>
      <c r="AE201" s="41"/>
      <c r="AF201" s="41"/>
      <c r="AG201" s="41"/>
      <c r="AH201" s="41"/>
      <c r="AI201" s="41"/>
      <c r="AJ201" s="41"/>
      <c r="AK201" s="41"/>
      <c r="AL201" s="41"/>
      <c r="AM201" s="41"/>
      <c r="AN201" s="8"/>
      <c r="AO201" s="8"/>
      <c r="AP201" s="8"/>
      <c r="AQ201" s="8"/>
      <c r="AR201" s="8"/>
    </row>
    <row r="202" spans="1:44" s="18" customFormat="1" ht="12.75" customHeight="1">
      <c r="A202" s="42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1"/>
      <c r="AE202" s="41"/>
      <c r="AF202" s="41"/>
      <c r="AG202" s="41"/>
      <c r="AH202" s="41"/>
      <c r="AI202" s="41"/>
      <c r="AJ202" s="41"/>
      <c r="AK202" s="41"/>
      <c r="AL202" s="41"/>
      <c r="AM202" s="41"/>
      <c r="AN202" s="8"/>
      <c r="AO202" s="8"/>
      <c r="AP202" s="8"/>
      <c r="AQ202" s="8"/>
      <c r="AR202" s="8"/>
    </row>
    <row r="203" spans="1:44" s="18" customFormat="1" ht="12.75" customHeight="1">
      <c r="A203" s="42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1"/>
      <c r="AE203" s="41"/>
      <c r="AF203" s="41"/>
      <c r="AG203" s="41"/>
      <c r="AH203" s="41"/>
      <c r="AI203" s="41"/>
      <c r="AJ203" s="41"/>
      <c r="AK203" s="41"/>
      <c r="AL203" s="41"/>
      <c r="AM203" s="41"/>
      <c r="AN203" s="8"/>
      <c r="AO203" s="8"/>
      <c r="AP203" s="8"/>
      <c r="AQ203" s="8"/>
      <c r="AR203" s="8"/>
    </row>
    <row r="204" spans="1:44" s="18" customFormat="1" ht="12.75" customHeight="1">
      <c r="A204" s="42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1"/>
      <c r="AE204" s="41"/>
      <c r="AF204" s="41"/>
      <c r="AG204" s="41"/>
      <c r="AH204" s="41"/>
      <c r="AI204" s="41"/>
      <c r="AJ204" s="41"/>
      <c r="AK204" s="41"/>
      <c r="AL204" s="41"/>
      <c r="AM204" s="41"/>
      <c r="AN204" s="8"/>
      <c r="AO204" s="8"/>
      <c r="AP204" s="8"/>
      <c r="AQ204" s="8"/>
      <c r="AR204" s="8"/>
    </row>
    <row r="205" spans="1:44" s="18" customFormat="1" ht="12.75" customHeight="1">
      <c r="A205" s="42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1"/>
      <c r="AE205" s="41"/>
      <c r="AF205" s="41"/>
      <c r="AG205" s="41"/>
      <c r="AH205" s="41"/>
      <c r="AI205" s="41"/>
      <c r="AJ205" s="41"/>
      <c r="AK205" s="41"/>
      <c r="AL205" s="41"/>
      <c r="AM205" s="41"/>
      <c r="AN205" s="8"/>
      <c r="AO205" s="8"/>
      <c r="AP205" s="8"/>
      <c r="AQ205" s="8"/>
      <c r="AR205" s="8"/>
    </row>
    <row r="206" spans="1:44" s="18" customFormat="1" ht="12.75" customHeight="1">
      <c r="A206" s="42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1"/>
      <c r="AE206" s="41"/>
      <c r="AF206" s="41"/>
      <c r="AG206" s="41"/>
      <c r="AH206" s="41"/>
      <c r="AI206" s="41"/>
      <c r="AJ206" s="41"/>
      <c r="AK206" s="41"/>
      <c r="AL206" s="41"/>
      <c r="AM206" s="41"/>
      <c r="AN206" s="8"/>
      <c r="AO206" s="8"/>
      <c r="AP206" s="8"/>
      <c r="AQ206" s="8"/>
      <c r="AR206" s="8"/>
    </row>
    <row r="207" spans="1:44" s="18" customFormat="1" ht="12.75" customHeight="1">
      <c r="A207" s="42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1"/>
      <c r="AE207" s="41"/>
      <c r="AF207" s="41"/>
      <c r="AG207" s="41"/>
      <c r="AH207" s="41"/>
      <c r="AI207" s="41"/>
      <c r="AJ207" s="41"/>
      <c r="AK207" s="41"/>
      <c r="AL207" s="41"/>
      <c r="AM207" s="41"/>
      <c r="AN207" s="8"/>
      <c r="AO207" s="8"/>
      <c r="AP207" s="8"/>
      <c r="AQ207" s="8"/>
      <c r="AR207" s="8"/>
    </row>
    <row r="208" spans="1:44" s="18" customFormat="1" ht="12.75" customHeight="1">
      <c r="A208" s="42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1"/>
      <c r="AE208" s="41"/>
      <c r="AF208" s="41"/>
      <c r="AG208" s="41"/>
      <c r="AH208" s="41"/>
      <c r="AI208" s="41"/>
      <c r="AJ208" s="41"/>
      <c r="AK208" s="41"/>
      <c r="AL208" s="41"/>
      <c r="AM208" s="41"/>
      <c r="AN208" s="8"/>
      <c r="AO208" s="8"/>
      <c r="AP208" s="8"/>
      <c r="AQ208" s="8"/>
      <c r="AR208" s="8"/>
    </row>
    <row r="209" spans="1:44" s="18" customFormat="1" ht="12.75" customHeight="1">
      <c r="A209" s="42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1"/>
      <c r="AE209" s="41"/>
      <c r="AF209" s="41"/>
      <c r="AG209" s="41"/>
      <c r="AH209" s="41"/>
      <c r="AI209" s="41"/>
      <c r="AJ209" s="41"/>
      <c r="AK209" s="41"/>
      <c r="AL209" s="41"/>
      <c r="AM209" s="41"/>
      <c r="AN209" s="8"/>
      <c r="AO209" s="8"/>
      <c r="AP209" s="8"/>
      <c r="AQ209" s="8"/>
      <c r="AR209" s="8"/>
    </row>
    <row r="210" spans="1:44" s="18" customFormat="1" ht="12.75" customHeight="1">
      <c r="A210" s="42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1"/>
      <c r="AE210" s="41"/>
      <c r="AF210" s="41"/>
      <c r="AG210" s="41"/>
      <c r="AH210" s="41"/>
      <c r="AI210" s="41"/>
      <c r="AJ210" s="41"/>
      <c r="AK210" s="41"/>
      <c r="AL210" s="41"/>
      <c r="AM210" s="41"/>
      <c r="AN210" s="8"/>
      <c r="AO210" s="8"/>
      <c r="AP210" s="8"/>
      <c r="AQ210" s="8"/>
      <c r="AR210" s="8"/>
    </row>
    <row r="211" spans="1:44" s="18" customFormat="1" ht="12.75" customHeight="1">
      <c r="A211" s="42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1"/>
      <c r="AE211" s="41"/>
      <c r="AF211" s="41"/>
      <c r="AG211" s="41"/>
      <c r="AH211" s="41"/>
      <c r="AI211" s="41"/>
      <c r="AJ211" s="41"/>
      <c r="AK211" s="41"/>
      <c r="AL211" s="41"/>
      <c r="AM211" s="41"/>
      <c r="AN211" s="8"/>
      <c r="AO211" s="8"/>
      <c r="AP211" s="8"/>
      <c r="AQ211" s="8"/>
      <c r="AR211" s="8"/>
    </row>
    <row r="212" spans="1:44" s="18" customFormat="1" ht="12.75" customHeight="1">
      <c r="A212" s="42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1"/>
      <c r="AE212" s="41"/>
      <c r="AF212" s="41"/>
      <c r="AG212" s="41"/>
      <c r="AH212" s="41"/>
      <c r="AI212" s="41"/>
      <c r="AJ212" s="41"/>
      <c r="AK212" s="41"/>
      <c r="AL212" s="41"/>
      <c r="AM212" s="41"/>
      <c r="AN212" s="8"/>
      <c r="AO212" s="8"/>
      <c r="AP212" s="8"/>
      <c r="AQ212" s="8"/>
      <c r="AR212" s="8"/>
    </row>
    <row r="213" spans="1:44" s="18" customFormat="1" ht="12.75" customHeight="1">
      <c r="A213" s="42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1"/>
      <c r="AE213" s="41"/>
      <c r="AF213" s="41"/>
      <c r="AG213" s="41"/>
      <c r="AH213" s="41"/>
      <c r="AI213" s="41"/>
      <c r="AJ213" s="41"/>
      <c r="AK213" s="41"/>
      <c r="AL213" s="41"/>
      <c r="AM213" s="41"/>
      <c r="AN213" s="8"/>
      <c r="AO213" s="8"/>
      <c r="AP213" s="8"/>
      <c r="AQ213" s="8"/>
      <c r="AR213" s="8"/>
    </row>
    <row r="214" spans="1:44" s="18" customFormat="1" ht="12.75" customHeight="1">
      <c r="A214" s="42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1"/>
      <c r="AE214" s="41"/>
      <c r="AF214" s="41"/>
      <c r="AG214" s="41"/>
      <c r="AH214" s="41"/>
      <c r="AI214" s="41"/>
      <c r="AJ214" s="41"/>
      <c r="AK214" s="41"/>
      <c r="AL214" s="41"/>
      <c r="AM214" s="41"/>
      <c r="AN214" s="8"/>
      <c r="AO214" s="8"/>
      <c r="AP214" s="8"/>
      <c r="AQ214" s="8"/>
      <c r="AR214" s="8"/>
    </row>
    <row r="215" spans="1:44" s="18" customFormat="1" ht="12.75" customHeight="1">
      <c r="A215" s="42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1"/>
      <c r="AE215" s="41"/>
      <c r="AF215" s="41"/>
      <c r="AG215" s="41"/>
      <c r="AH215" s="41"/>
      <c r="AI215" s="41"/>
      <c r="AJ215" s="41"/>
      <c r="AK215" s="41"/>
      <c r="AL215" s="41"/>
      <c r="AM215" s="41"/>
      <c r="AN215" s="8"/>
      <c r="AO215" s="8"/>
      <c r="AP215" s="8"/>
      <c r="AQ215" s="8"/>
      <c r="AR215" s="8"/>
    </row>
    <row r="216" spans="1:44" s="18" customFormat="1" ht="12.75" customHeight="1">
      <c r="A216" s="42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1"/>
      <c r="AE216" s="41"/>
      <c r="AF216" s="41"/>
      <c r="AG216" s="41"/>
      <c r="AH216" s="41"/>
      <c r="AI216" s="41"/>
      <c r="AJ216" s="41"/>
      <c r="AK216" s="41"/>
      <c r="AL216" s="41"/>
      <c r="AM216" s="41"/>
      <c r="AN216" s="8"/>
      <c r="AO216" s="8"/>
      <c r="AP216" s="8"/>
      <c r="AQ216" s="8"/>
      <c r="AR216" s="8"/>
    </row>
    <row r="217" spans="1:44" s="18" customFormat="1" ht="12.75" customHeight="1">
      <c r="A217" s="42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1"/>
      <c r="AE217" s="41"/>
      <c r="AF217" s="41"/>
      <c r="AG217" s="41"/>
      <c r="AH217" s="41"/>
      <c r="AI217" s="41"/>
      <c r="AJ217" s="41"/>
      <c r="AK217" s="41"/>
      <c r="AL217" s="41"/>
      <c r="AM217" s="41"/>
      <c r="AN217" s="8"/>
      <c r="AO217" s="8"/>
      <c r="AP217" s="8"/>
      <c r="AQ217" s="8"/>
      <c r="AR217" s="8"/>
    </row>
    <row r="218" spans="1:44" s="18" customFormat="1" ht="12.75" customHeight="1">
      <c r="A218" s="42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1"/>
      <c r="AE218" s="41"/>
      <c r="AF218" s="41"/>
      <c r="AG218" s="41"/>
      <c r="AH218" s="41"/>
      <c r="AI218" s="41"/>
      <c r="AJ218" s="41"/>
      <c r="AK218" s="41"/>
      <c r="AL218" s="41"/>
      <c r="AM218" s="41"/>
      <c r="AN218" s="8"/>
      <c r="AO218" s="8"/>
      <c r="AP218" s="8"/>
      <c r="AQ218" s="8"/>
      <c r="AR218" s="8"/>
    </row>
    <row r="219" spans="1:44" s="18" customFormat="1" ht="12.75" customHeight="1">
      <c r="A219" s="42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1"/>
      <c r="AE219" s="41"/>
      <c r="AF219" s="41"/>
      <c r="AG219" s="41"/>
      <c r="AH219" s="41"/>
      <c r="AI219" s="41"/>
      <c r="AJ219" s="41"/>
      <c r="AK219" s="41"/>
      <c r="AL219" s="41"/>
      <c r="AM219" s="41"/>
      <c r="AN219" s="8"/>
      <c r="AO219" s="8"/>
      <c r="AP219" s="8"/>
      <c r="AQ219" s="8"/>
      <c r="AR219" s="8"/>
    </row>
    <row r="220" spans="1:44" s="18" customFormat="1" ht="12.75" customHeight="1">
      <c r="A220" s="42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1"/>
      <c r="AE220" s="41"/>
      <c r="AF220" s="41"/>
      <c r="AG220" s="41"/>
      <c r="AH220" s="41"/>
      <c r="AI220" s="41"/>
      <c r="AJ220" s="41"/>
      <c r="AK220" s="41"/>
      <c r="AL220" s="41"/>
      <c r="AM220" s="41"/>
      <c r="AN220" s="8"/>
      <c r="AO220" s="8"/>
      <c r="AP220" s="8"/>
      <c r="AQ220" s="8"/>
      <c r="AR220" s="8"/>
    </row>
    <row r="221" spans="1:44" s="18" customFormat="1" ht="12.75" customHeight="1">
      <c r="A221" s="42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1"/>
      <c r="AE221" s="41"/>
      <c r="AF221" s="41"/>
      <c r="AG221" s="41"/>
      <c r="AH221" s="41"/>
      <c r="AI221" s="41"/>
      <c r="AJ221" s="41"/>
      <c r="AK221" s="41"/>
      <c r="AL221" s="41"/>
      <c r="AM221" s="41"/>
      <c r="AN221" s="8"/>
      <c r="AO221" s="8"/>
      <c r="AP221" s="8"/>
      <c r="AQ221" s="8"/>
      <c r="AR221" s="8"/>
    </row>
    <row r="222" spans="1:29" ht="12.75" customHeight="1">
      <c r="A222" s="42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</row>
    <row r="223" spans="1:29" ht="12.75" customHeight="1">
      <c r="A223" s="42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</row>
    <row r="224" spans="1:29" ht="12.75" customHeight="1">
      <c r="A224" s="42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</row>
    <row r="225" spans="1:29" ht="12.75" customHeight="1">
      <c r="A225" s="42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</row>
    <row r="226" spans="1:29" ht="12.75" customHeight="1">
      <c r="A226" s="42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</row>
    <row r="227" spans="1:29" ht="12.75" customHeight="1">
      <c r="A227" s="42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</row>
    <row r="228" spans="1:29" ht="12.75" customHeight="1">
      <c r="A228" s="42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</row>
    <row r="229" spans="1:29" ht="12.75" customHeight="1">
      <c r="A229" s="42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</row>
    <row r="230" spans="1:29" ht="12.75" customHeight="1">
      <c r="A230" s="42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</row>
    <row r="231" spans="1:29" ht="12.75" customHeight="1">
      <c r="A231" s="42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</row>
    <row r="232" spans="1:29" ht="12.75" customHeight="1">
      <c r="A232" s="42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</row>
    <row r="233" spans="1:29" ht="12.75" customHeight="1">
      <c r="A233" s="42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</row>
    <row r="234" spans="1:29" ht="12.75" customHeight="1">
      <c r="A234" s="42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</row>
    <row r="235" spans="1:29" ht="12.75" customHeight="1">
      <c r="A235" s="42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</row>
    <row r="236" spans="1:29" ht="12.75" customHeight="1">
      <c r="A236" s="42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</row>
    <row r="237" spans="1:29" ht="12.75" customHeight="1">
      <c r="A237" s="42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</row>
    <row r="238" spans="1:29" ht="12.75" customHeight="1">
      <c r="A238" s="42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</row>
    <row r="239" spans="1:29" ht="12.75" customHeight="1">
      <c r="A239" s="42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</row>
    <row r="240" spans="1:29" ht="12.75" customHeight="1">
      <c r="A240" s="42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</row>
    <row r="241" spans="1:29" ht="12.75" customHeight="1">
      <c r="A241" s="42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</row>
    <row r="242" spans="1:29" ht="12.75" customHeight="1">
      <c r="A242" s="42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</row>
    <row r="243" spans="1:29" ht="12.75" customHeight="1">
      <c r="A243" s="42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</row>
    <row r="244" spans="1:29" ht="12.75" customHeight="1">
      <c r="A244" s="42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</row>
    <row r="245" spans="1:29" ht="12.75" customHeight="1">
      <c r="A245" s="42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</row>
    <row r="246" spans="1:29" ht="12.75" customHeight="1">
      <c r="A246" s="42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</row>
    <row r="247" spans="1:29" ht="12.75" customHeight="1">
      <c r="A247" s="42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</row>
    <row r="248" spans="1:29" ht="12.75" customHeight="1">
      <c r="A248" s="42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</row>
    <row r="249" spans="1:29" ht="12.75" customHeight="1">
      <c r="A249" s="42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</row>
    <row r="250" spans="1:29" ht="12.75" customHeight="1">
      <c r="A250" s="42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</row>
    <row r="251" spans="1:29" ht="12.75" customHeight="1">
      <c r="A251" s="42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</row>
    <row r="252" spans="1:29" ht="12.75" customHeight="1">
      <c r="A252" s="42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</row>
    <row r="253" spans="1:29" ht="12.75" customHeight="1">
      <c r="A253" s="42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</row>
    <row r="254" spans="1:29" ht="12.75" customHeight="1">
      <c r="A254" s="42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</row>
    <row r="255" spans="1:29" ht="12.75" customHeight="1">
      <c r="A255" s="42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</row>
    <row r="256" spans="1:29" ht="12.75" customHeight="1">
      <c r="A256" s="42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</row>
    <row r="257" spans="1:29" ht="12.75" customHeight="1">
      <c r="A257" s="42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</row>
    <row r="258" spans="1:29" ht="12.75" customHeight="1">
      <c r="A258" s="42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</row>
    <row r="259" spans="1:29" ht="12.75" customHeight="1">
      <c r="A259" s="42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</row>
    <row r="260" spans="1:29" ht="12.75" customHeight="1">
      <c r="A260" s="42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</row>
    <row r="261" spans="1:29" ht="12.75" customHeight="1">
      <c r="A261" s="42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</row>
    <row r="262" spans="1:29" ht="12.75" customHeight="1">
      <c r="A262" s="42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</row>
    <row r="263" spans="1:29" ht="12.75" customHeight="1">
      <c r="A263" s="42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</row>
    <row r="264" spans="1:29" ht="12.75" customHeight="1">
      <c r="A264" s="42"/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</row>
    <row r="265" spans="1:29" ht="12.75" customHeight="1">
      <c r="A265" s="42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</row>
    <row r="266" spans="1:29" ht="12.75" customHeight="1">
      <c r="A266" s="42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</row>
    <row r="267" spans="1:29" ht="12.75" customHeight="1">
      <c r="A267" s="42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</row>
    <row r="268" spans="1:29" ht="12.75" customHeight="1">
      <c r="A268" s="42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</row>
    <row r="269" spans="1:29" ht="12.75" customHeight="1">
      <c r="A269" s="42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</row>
    <row r="270" spans="1:29" ht="12.75" customHeight="1">
      <c r="A270" s="42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</row>
    <row r="271" spans="1:29" ht="12.75" customHeight="1">
      <c r="A271" s="42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</row>
    <row r="272" spans="1:29" ht="12.75" customHeight="1">
      <c r="A272" s="42"/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</row>
    <row r="273" spans="1:29" ht="12.75" customHeight="1">
      <c r="A273" s="42"/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</row>
    <row r="274" spans="1:29" ht="12.75" customHeight="1">
      <c r="A274" s="42"/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</row>
    <row r="275" spans="1:29" ht="12.75" customHeight="1">
      <c r="A275" s="42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</row>
    <row r="276" spans="1:29" ht="12.75" customHeight="1">
      <c r="A276" s="42"/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</row>
    <row r="277" spans="1:29" ht="12.75" customHeight="1">
      <c r="A277" s="42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</row>
    <row r="278" spans="1:29" ht="12.75" customHeight="1">
      <c r="A278" s="42"/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</row>
    <row r="279" spans="1:29" ht="12.75" customHeight="1">
      <c r="A279" s="42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</row>
    <row r="280" spans="1:29" ht="12.75" customHeight="1">
      <c r="A280" s="42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</row>
    <row r="281" spans="1:29" ht="12.75" customHeight="1">
      <c r="A281" s="42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</row>
    <row r="282" spans="1:29" ht="12.75" customHeight="1">
      <c r="A282" s="42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</row>
    <row r="283" spans="1:29" ht="12.75" customHeight="1">
      <c r="A283" s="42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</row>
    <row r="284" spans="1:29" ht="12.75" customHeight="1">
      <c r="A284" s="42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</row>
    <row r="285" spans="1:29" ht="12.75" customHeight="1">
      <c r="A285" s="42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</row>
    <row r="286" spans="1:29" ht="12.75" customHeight="1">
      <c r="A286" s="42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</row>
    <row r="287" spans="1:29" ht="12.75" customHeight="1">
      <c r="A287" s="42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</row>
    <row r="288" spans="1:29" ht="12.75" customHeight="1">
      <c r="A288" s="42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</row>
    <row r="289" spans="1:29" ht="12.75" customHeight="1">
      <c r="A289" s="42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</row>
    <row r="290" spans="1:29" ht="12.75" customHeight="1">
      <c r="A290" s="42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</row>
    <row r="291" spans="1:29" ht="12.75" customHeight="1">
      <c r="A291" s="42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</row>
    <row r="292" spans="1:29" ht="12.75" customHeight="1">
      <c r="A292" s="42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</row>
    <row r="293" spans="1:29" ht="12.75" customHeight="1">
      <c r="A293" s="42"/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</row>
    <row r="294" spans="1:29" ht="12.75" customHeight="1">
      <c r="A294" s="42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</row>
    <row r="295" spans="1:29" ht="12.75" customHeight="1">
      <c r="A295" s="42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</row>
    <row r="296" spans="1:29" ht="12.75" customHeight="1">
      <c r="A296" s="42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</row>
    <row r="297" spans="1:29" ht="12.75" customHeight="1">
      <c r="A297" s="42"/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</row>
    <row r="298" spans="1:29" ht="12.75" customHeight="1">
      <c r="A298" s="42"/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</row>
    <row r="299" spans="1:29" ht="12.75" customHeight="1">
      <c r="A299" s="42"/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</row>
    <row r="300" spans="1:29" ht="12.75" customHeight="1">
      <c r="A300" s="42"/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</row>
    <row r="301" spans="1:29" ht="12.75" customHeight="1">
      <c r="A301" s="42"/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</row>
    <row r="302" spans="1:29" ht="12.75" customHeight="1">
      <c r="A302" s="42"/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</row>
    <row r="303" spans="1:29" ht="12.75" customHeight="1">
      <c r="A303" s="42"/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</row>
    <row r="304" spans="1:29" ht="12.75" customHeight="1">
      <c r="A304" s="42"/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</row>
    <row r="305" spans="1:29" ht="12.75" customHeight="1">
      <c r="A305" s="42"/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</row>
    <row r="306" spans="1:29" ht="12.75" customHeight="1">
      <c r="A306" s="42"/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</row>
    <row r="307" spans="1:29" ht="12.75" customHeight="1">
      <c r="A307" s="42"/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</row>
    <row r="308" spans="1:29" ht="12.75" customHeight="1">
      <c r="A308" s="42"/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</row>
    <row r="309" spans="1:29" ht="12.75" customHeight="1">
      <c r="A309" s="42"/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</row>
    <row r="310" spans="1:29" ht="12.75" customHeight="1">
      <c r="A310" s="42"/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</row>
    <row r="311" spans="1:29" ht="12.75" customHeight="1">
      <c r="A311" s="42"/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</row>
    <row r="312" spans="1:29" ht="12.75" customHeight="1">
      <c r="A312" s="42"/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</row>
    <row r="313" spans="1:29" ht="12.75" customHeight="1">
      <c r="A313" s="42"/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</row>
    <row r="314" spans="1:29" ht="12.75" customHeight="1">
      <c r="A314" s="42"/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</row>
    <row r="315" spans="1:29" ht="12.75" customHeight="1">
      <c r="A315" s="42"/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</row>
    <row r="316" spans="1:29" ht="12.75" customHeight="1">
      <c r="A316" s="42"/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</row>
    <row r="317" spans="1:29" ht="12.75" customHeight="1">
      <c r="A317" s="42"/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</row>
    <row r="318" spans="1:29" ht="12.75" customHeight="1">
      <c r="A318" s="42"/>
      <c r="B318" s="43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</row>
    <row r="319" spans="1:29" ht="12.75" customHeight="1">
      <c r="A319" s="42"/>
      <c r="B319" s="43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</row>
    <row r="320" spans="1:29" ht="12.75" customHeight="1">
      <c r="A320" s="42"/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</row>
    <row r="321" spans="1:29" ht="12.75" customHeight="1">
      <c r="A321" s="42"/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</row>
    <row r="322" spans="1:29" ht="12.75" customHeight="1">
      <c r="A322" s="42"/>
      <c r="B322" s="43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</row>
    <row r="323" spans="1:29" ht="12.75" customHeight="1">
      <c r="A323" s="42"/>
      <c r="B323" s="43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</row>
    <row r="324" spans="1:29" ht="12.75" customHeight="1">
      <c r="A324" s="42"/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</row>
    <row r="325" spans="1:29" ht="12.75" customHeight="1">
      <c r="A325" s="42"/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</row>
    <row r="326" spans="1:29" ht="12.75" customHeight="1">
      <c r="A326" s="42"/>
      <c r="B326" s="43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</row>
    <row r="327" spans="1:29" ht="12.75" customHeight="1">
      <c r="A327" s="42"/>
      <c r="B327" s="43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</row>
    <row r="328" spans="1:29" ht="12.75" customHeight="1">
      <c r="A328" s="42"/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</row>
    <row r="329" spans="1:29" ht="12.75" customHeight="1">
      <c r="A329" s="42"/>
      <c r="B329" s="43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</row>
    <row r="330" spans="1:29" ht="12.75" customHeight="1">
      <c r="A330" s="42"/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</row>
    <row r="331" spans="1:29" ht="12.75" customHeight="1">
      <c r="A331" s="42"/>
      <c r="B331" s="43"/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</row>
    <row r="332" spans="1:29" ht="12.75" customHeight="1">
      <c r="A332" s="42"/>
      <c r="B332" s="43"/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</row>
    <row r="333" spans="1:29" ht="12.75" customHeight="1">
      <c r="A333" s="42"/>
      <c r="B333" s="43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</row>
    <row r="334" spans="1:29" ht="12.75" customHeight="1">
      <c r="A334" s="42"/>
      <c r="B334" s="43"/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</row>
    <row r="335" spans="1:29" ht="12.75" customHeight="1">
      <c r="A335" s="42"/>
      <c r="B335" s="43"/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</row>
    <row r="336" spans="1:29" ht="12.75" customHeight="1">
      <c r="A336" s="42"/>
      <c r="B336" s="43"/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</row>
    <row r="337" spans="1:29" ht="12.75" customHeight="1">
      <c r="A337" s="42"/>
      <c r="B337" s="43"/>
      <c r="C337" s="43"/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</row>
    <row r="338" spans="1:29" ht="12.75" customHeight="1">
      <c r="A338" s="42"/>
      <c r="B338" s="43"/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</row>
    <row r="339" spans="1:29" ht="12.75" customHeight="1">
      <c r="A339" s="42"/>
      <c r="B339" s="43"/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</row>
    <row r="340" spans="1:29" ht="12.75" customHeight="1">
      <c r="A340" s="42"/>
      <c r="B340" s="43"/>
      <c r="C340" s="43"/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</row>
    <row r="341" spans="1:29" ht="12.75" customHeight="1">
      <c r="A341" s="42"/>
      <c r="B341" s="43"/>
      <c r="C341" s="43"/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</row>
    <row r="342" spans="1:29" ht="12.75" customHeight="1">
      <c r="A342" s="42"/>
      <c r="B342" s="43"/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</row>
    <row r="343" spans="1:29" ht="12.75" customHeight="1">
      <c r="A343" s="42"/>
      <c r="B343" s="43"/>
      <c r="C343" s="43"/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</row>
    <row r="344" spans="1:29" ht="12.75" customHeight="1">
      <c r="A344" s="42"/>
      <c r="B344" s="43"/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</row>
    <row r="345" spans="1:29" ht="12.75" customHeight="1">
      <c r="A345" s="42"/>
      <c r="B345" s="43"/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</row>
    <row r="346" spans="1:29" ht="12.75" customHeight="1">
      <c r="A346" s="42"/>
      <c r="B346" s="43"/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</row>
    <row r="347" spans="1:29" ht="12.75" customHeight="1">
      <c r="A347" s="42"/>
      <c r="B347" s="43"/>
      <c r="C347" s="43"/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</row>
    <row r="348" spans="1:29" ht="12.75" customHeight="1">
      <c r="A348" s="42"/>
      <c r="B348" s="43"/>
      <c r="C348" s="43"/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</row>
    <row r="349" spans="1:29" ht="12.75" customHeight="1">
      <c r="A349" s="42"/>
      <c r="B349" s="43"/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</row>
    <row r="350" spans="1:29" ht="12.75" customHeight="1">
      <c r="A350" s="42"/>
      <c r="B350" s="43"/>
      <c r="C350" s="43"/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</row>
    <row r="351" spans="1:29" ht="12.75" customHeight="1">
      <c r="A351" s="42"/>
      <c r="B351" s="43"/>
      <c r="C351" s="43"/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</row>
    <row r="352" spans="1:29" ht="12.75" customHeight="1">
      <c r="A352" s="42"/>
      <c r="B352" s="43"/>
      <c r="C352" s="43"/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</row>
    <row r="353" spans="1:29" ht="12.75" customHeight="1">
      <c r="A353" s="42"/>
      <c r="B353" s="43"/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</row>
    <row r="354" spans="1:29" ht="12.75" customHeight="1">
      <c r="A354" s="42"/>
      <c r="B354" s="43"/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</row>
    <row r="355" spans="1:29" ht="12.75" customHeight="1">
      <c r="A355" s="42"/>
      <c r="B355" s="43"/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</row>
    <row r="356" spans="1:29" ht="12.75" customHeight="1">
      <c r="A356" s="42"/>
      <c r="B356" s="43"/>
      <c r="C356" s="43"/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</row>
    <row r="357" spans="1:29" ht="12.75" customHeight="1">
      <c r="A357" s="42"/>
      <c r="B357" s="43"/>
      <c r="C357" s="43"/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</row>
    <row r="358" spans="1:29" ht="12.75" customHeight="1">
      <c r="A358" s="42"/>
      <c r="B358" s="43"/>
      <c r="C358" s="43"/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</row>
    <row r="359" spans="1:29" ht="12.75" customHeight="1">
      <c r="A359" s="42"/>
      <c r="B359" s="43"/>
      <c r="C359" s="43"/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</row>
    <row r="360" spans="1:29" ht="12.75" customHeight="1">
      <c r="A360" s="42"/>
      <c r="B360" s="43"/>
      <c r="C360" s="43"/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</row>
    <row r="361" spans="1:29" ht="12.75" customHeight="1">
      <c r="A361" s="42"/>
      <c r="B361" s="43"/>
      <c r="C361" s="43"/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</row>
    <row r="362" spans="1:29" ht="12.75" customHeight="1">
      <c r="A362" s="42"/>
      <c r="B362" s="43"/>
      <c r="C362" s="43"/>
      <c r="D362" s="43"/>
      <c r="E362" s="43"/>
      <c r="F362" s="43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</row>
    <row r="363" spans="1:29" ht="12.75" customHeight="1">
      <c r="A363" s="42"/>
      <c r="B363" s="43"/>
      <c r="C363" s="43"/>
      <c r="D363" s="43"/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</row>
    <row r="364" spans="1:29" ht="12.75" customHeight="1">
      <c r="A364" s="42"/>
      <c r="B364" s="43"/>
      <c r="C364" s="43"/>
      <c r="D364" s="43"/>
      <c r="E364" s="43"/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</row>
    <row r="365" spans="1:29" ht="12.75" customHeight="1">
      <c r="A365" s="42"/>
      <c r="B365" s="43"/>
      <c r="C365" s="43"/>
      <c r="D365" s="43"/>
      <c r="E365" s="43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</row>
    <row r="366" spans="1:29" ht="12.75" customHeight="1">
      <c r="A366" s="42"/>
      <c r="B366" s="43"/>
      <c r="C366" s="43"/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</row>
    <row r="367" spans="1:29" ht="12.75" customHeight="1">
      <c r="A367" s="42"/>
      <c r="B367" s="43"/>
      <c r="C367" s="43"/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</row>
    <row r="368" spans="1:29" ht="12.75" customHeight="1">
      <c r="A368" s="42"/>
      <c r="B368" s="43"/>
      <c r="C368" s="43"/>
      <c r="D368" s="43"/>
      <c r="E368" s="43"/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</row>
    <row r="369" spans="1:29" ht="12.75" customHeight="1">
      <c r="A369" s="42"/>
      <c r="B369" s="43"/>
      <c r="C369" s="43"/>
      <c r="D369" s="43"/>
      <c r="E369" s="43"/>
      <c r="F369" s="43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</row>
    <row r="370" spans="1:29" ht="12.75" customHeight="1">
      <c r="A370" s="42"/>
      <c r="B370" s="43"/>
      <c r="C370" s="43"/>
      <c r="D370" s="43"/>
      <c r="E370" s="43"/>
      <c r="F370" s="43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</row>
    <row r="371" spans="1:29" ht="12.75" customHeight="1">
      <c r="A371" s="42"/>
      <c r="B371" s="43"/>
      <c r="C371" s="43"/>
      <c r="D371" s="43"/>
      <c r="E371" s="43"/>
      <c r="F371" s="43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</row>
    <row r="372" spans="1:29" ht="12.75" customHeight="1">
      <c r="A372" s="42"/>
      <c r="B372" s="43"/>
      <c r="C372" s="43"/>
      <c r="D372" s="43"/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</row>
    <row r="373" spans="1:29" ht="12.75" customHeight="1">
      <c r="A373" s="42"/>
      <c r="B373" s="43"/>
      <c r="C373" s="43"/>
      <c r="D373" s="43"/>
      <c r="E373" s="43"/>
      <c r="F373" s="43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</row>
    <row r="374" spans="1:29" ht="12.75" customHeight="1">
      <c r="A374" s="42"/>
      <c r="B374" s="43"/>
      <c r="C374" s="43"/>
      <c r="D374" s="43"/>
      <c r="E374" s="43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</row>
    <row r="375" spans="1:29" ht="12.75" customHeight="1">
      <c r="A375" s="42"/>
      <c r="B375" s="43"/>
      <c r="C375" s="43"/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</row>
    <row r="376" spans="1:29" ht="12.75" customHeight="1">
      <c r="A376" s="42"/>
      <c r="B376" s="43"/>
      <c r="C376" s="43"/>
      <c r="D376" s="43"/>
      <c r="E376" s="43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</row>
    <row r="377" spans="1:29" ht="12.75" customHeight="1">
      <c r="A377" s="42"/>
      <c r="B377" s="43"/>
      <c r="C377" s="43"/>
      <c r="D377" s="43"/>
      <c r="E377" s="43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  <c r="AA377" s="43"/>
      <c r="AB377" s="43"/>
      <c r="AC377" s="43"/>
    </row>
    <row r="378" spans="1:29" ht="12.75" customHeight="1">
      <c r="A378" s="42"/>
      <c r="B378" s="43"/>
      <c r="C378" s="43"/>
      <c r="D378" s="43"/>
      <c r="E378" s="43"/>
      <c r="F378" s="43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  <c r="AA378" s="43"/>
      <c r="AB378" s="43"/>
      <c r="AC378" s="43"/>
    </row>
    <row r="379" spans="1:29" ht="12.75" customHeight="1">
      <c r="A379" s="42"/>
      <c r="B379" s="43"/>
      <c r="C379" s="43"/>
      <c r="D379" s="43"/>
      <c r="E379" s="43"/>
      <c r="F379" s="43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  <c r="AA379" s="43"/>
      <c r="AB379" s="43"/>
      <c r="AC379" s="43"/>
    </row>
    <row r="380" spans="1:29" ht="12.75" customHeight="1">
      <c r="A380" s="42"/>
      <c r="B380" s="43"/>
      <c r="C380" s="43"/>
      <c r="D380" s="43"/>
      <c r="E380" s="43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  <c r="AA380" s="43"/>
      <c r="AB380" s="43"/>
      <c r="AC380" s="43"/>
    </row>
    <row r="381" spans="1:29" ht="12.75" customHeight="1">
      <c r="A381" s="42"/>
      <c r="B381" s="43"/>
      <c r="C381" s="43"/>
      <c r="D381" s="43"/>
      <c r="E381" s="43"/>
      <c r="F381" s="43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  <c r="AA381" s="43"/>
      <c r="AB381" s="43"/>
      <c r="AC381" s="43"/>
    </row>
    <row r="382" spans="1:29" ht="12.75" customHeight="1">
      <c r="A382" s="42"/>
      <c r="B382" s="43"/>
      <c r="C382" s="43"/>
      <c r="D382" s="43"/>
      <c r="E382" s="43"/>
      <c r="F382" s="43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  <c r="AA382" s="43"/>
      <c r="AB382" s="43"/>
      <c r="AC382" s="43"/>
    </row>
    <row r="383" spans="1:29" ht="12.75" customHeight="1">
      <c r="A383" s="42"/>
      <c r="B383" s="43"/>
      <c r="C383" s="43"/>
      <c r="D383" s="43"/>
      <c r="E383" s="43"/>
      <c r="F383" s="43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  <c r="AA383" s="43"/>
      <c r="AB383" s="43"/>
      <c r="AC383" s="43"/>
    </row>
    <row r="384" spans="1:29" ht="12.75" customHeight="1">
      <c r="A384" s="42"/>
      <c r="B384" s="43"/>
      <c r="C384" s="43"/>
      <c r="D384" s="43"/>
      <c r="E384" s="43"/>
      <c r="F384" s="43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  <c r="AA384" s="43"/>
      <c r="AB384" s="43"/>
      <c r="AC384" s="43"/>
    </row>
    <row r="385" spans="1:29" ht="12.75" customHeight="1">
      <c r="A385" s="42"/>
      <c r="B385" s="43"/>
      <c r="C385" s="43"/>
      <c r="D385" s="43"/>
      <c r="E385" s="43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  <c r="AA385" s="43"/>
      <c r="AB385" s="43"/>
      <c r="AC385" s="43"/>
    </row>
    <row r="386" spans="1:29" ht="12.75" customHeight="1">
      <c r="A386" s="42"/>
      <c r="B386" s="43"/>
      <c r="C386" s="43"/>
      <c r="D386" s="43"/>
      <c r="E386" s="43"/>
      <c r="F386" s="43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  <c r="AA386" s="43"/>
      <c r="AB386" s="43"/>
      <c r="AC386" s="43"/>
    </row>
    <row r="387" spans="1:29" ht="12.75" customHeight="1">
      <c r="A387" s="42"/>
      <c r="B387" s="43"/>
      <c r="C387" s="43"/>
      <c r="D387" s="43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43"/>
      <c r="AB387" s="43"/>
      <c r="AC387" s="43"/>
    </row>
    <row r="388" spans="1:29" ht="12.75" customHeight="1">
      <c r="A388" s="42"/>
      <c r="B388" s="43"/>
      <c r="C388" s="43"/>
      <c r="D388" s="43"/>
      <c r="E388" s="43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  <c r="AA388" s="43"/>
      <c r="AB388" s="43"/>
      <c r="AC388" s="43"/>
    </row>
    <row r="389" spans="1:29" ht="12.75" customHeight="1">
      <c r="A389" s="42"/>
      <c r="B389" s="43"/>
      <c r="C389" s="43"/>
      <c r="D389" s="43"/>
      <c r="E389" s="43"/>
      <c r="F389" s="43"/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  <c r="Z389" s="43"/>
      <c r="AA389" s="43"/>
      <c r="AB389" s="43"/>
      <c r="AC389" s="43"/>
    </row>
    <row r="390" spans="1:29" ht="12.75" customHeight="1">
      <c r="A390" s="42"/>
      <c r="B390" s="43"/>
      <c r="C390" s="43"/>
      <c r="D390" s="43"/>
      <c r="E390" s="43"/>
      <c r="F390" s="43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  <c r="AA390" s="43"/>
      <c r="AB390" s="43"/>
      <c r="AC390" s="43"/>
    </row>
    <row r="391" spans="1:29" ht="12.75" customHeight="1">
      <c r="A391" s="42"/>
      <c r="B391" s="43"/>
      <c r="C391" s="43"/>
      <c r="D391" s="43"/>
      <c r="E391" s="43"/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  <c r="AA391" s="43"/>
      <c r="AB391" s="43"/>
      <c r="AC391" s="43"/>
    </row>
    <row r="392" spans="1:29" ht="12.75" customHeight="1">
      <c r="A392" s="42"/>
      <c r="B392" s="43"/>
      <c r="C392" s="43"/>
      <c r="D392" s="43"/>
      <c r="E392" s="43"/>
      <c r="F392" s="43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  <c r="AA392" s="43"/>
      <c r="AB392" s="43"/>
      <c r="AC392" s="43"/>
    </row>
    <row r="393" spans="1:29" ht="12.75" customHeight="1">
      <c r="A393" s="42"/>
      <c r="B393" s="43"/>
      <c r="C393" s="43"/>
      <c r="D393" s="43"/>
      <c r="E393" s="43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  <c r="AA393" s="43"/>
      <c r="AB393" s="43"/>
      <c r="AC393" s="43"/>
    </row>
    <row r="394" spans="1:29" ht="12.75" customHeight="1">
      <c r="A394" s="42"/>
      <c r="B394" s="43"/>
      <c r="C394" s="43"/>
      <c r="D394" s="43"/>
      <c r="E394" s="43"/>
      <c r="F394" s="43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  <c r="AA394" s="43"/>
      <c r="AB394" s="43"/>
      <c r="AC394" s="43"/>
    </row>
    <row r="395" spans="1:29" ht="12.75" customHeight="1">
      <c r="A395" s="42"/>
      <c r="B395" s="43"/>
      <c r="C395" s="43"/>
      <c r="D395" s="43"/>
      <c r="E395" s="43"/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  <c r="AA395" s="43"/>
      <c r="AB395" s="43"/>
      <c r="AC395" s="43"/>
    </row>
    <row r="396" spans="1:29" ht="12.75" customHeight="1">
      <c r="A396" s="42"/>
      <c r="B396" s="43"/>
      <c r="C396" s="43"/>
      <c r="D396" s="43"/>
      <c r="E396" s="43"/>
      <c r="F396" s="43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  <c r="AA396" s="43"/>
      <c r="AB396" s="43"/>
      <c r="AC396" s="43"/>
    </row>
    <row r="397" spans="1:29" ht="12.75" customHeight="1">
      <c r="A397" s="42"/>
      <c r="B397" s="43"/>
      <c r="C397" s="43"/>
      <c r="D397" s="43"/>
      <c r="E397" s="43"/>
      <c r="F397" s="43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  <c r="AA397" s="43"/>
      <c r="AB397" s="43"/>
      <c r="AC397" s="43"/>
    </row>
    <row r="398" spans="1:29" ht="12.75" customHeight="1">
      <c r="A398" s="42"/>
      <c r="B398" s="43"/>
      <c r="C398" s="43"/>
      <c r="D398" s="43"/>
      <c r="E398" s="43"/>
      <c r="F398" s="43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  <c r="AA398" s="43"/>
      <c r="AB398" s="43"/>
      <c r="AC398" s="43"/>
    </row>
    <row r="399" spans="1:29" ht="12.75" customHeight="1">
      <c r="A399" s="42"/>
      <c r="B399" s="43"/>
      <c r="C399" s="43"/>
      <c r="D399" s="43"/>
      <c r="E399" s="43"/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  <c r="AA399" s="43"/>
      <c r="AB399" s="43"/>
      <c r="AC399" s="43"/>
    </row>
    <row r="400" spans="1:29" ht="12.75" customHeight="1">
      <c r="A400" s="42"/>
      <c r="B400" s="43"/>
      <c r="C400" s="43"/>
      <c r="D400" s="43"/>
      <c r="E400" s="43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  <c r="AA400" s="43"/>
      <c r="AB400" s="43"/>
      <c r="AC400" s="43"/>
    </row>
    <row r="401" spans="1:29" ht="12.75" customHeight="1">
      <c r="A401" s="42"/>
      <c r="B401" s="43"/>
      <c r="C401" s="43"/>
      <c r="D401" s="43"/>
      <c r="E401" s="43"/>
      <c r="F401" s="43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  <c r="AA401" s="43"/>
      <c r="AB401" s="43"/>
      <c r="AC401" s="43"/>
    </row>
    <row r="402" spans="1:29" ht="12.75" customHeight="1">
      <c r="A402" s="42"/>
      <c r="B402" s="43"/>
      <c r="C402" s="43"/>
      <c r="D402" s="43"/>
      <c r="E402" s="43"/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  <c r="AA402" s="43"/>
      <c r="AB402" s="43"/>
      <c r="AC402" s="43"/>
    </row>
    <row r="403" spans="1:29" ht="12.75" customHeight="1">
      <c r="A403" s="42"/>
      <c r="B403" s="43"/>
      <c r="C403" s="43"/>
      <c r="D403" s="43"/>
      <c r="E403" s="43"/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  <c r="AA403" s="43"/>
      <c r="AB403" s="43"/>
      <c r="AC403" s="43"/>
    </row>
    <row r="404" spans="1:29" ht="12.75" customHeight="1">
      <c r="A404" s="42"/>
      <c r="B404" s="43"/>
      <c r="C404" s="43"/>
      <c r="D404" s="43"/>
      <c r="E404" s="43"/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  <c r="AA404" s="43"/>
      <c r="AB404" s="43"/>
      <c r="AC404" s="43"/>
    </row>
    <row r="405" spans="1:29" ht="12.75" customHeight="1">
      <c r="A405" s="42"/>
      <c r="B405" s="43"/>
      <c r="C405" s="43"/>
      <c r="D405" s="43"/>
      <c r="E405" s="43"/>
      <c r="F405" s="43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  <c r="AA405" s="43"/>
      <c r="AB405" s="43"/>
      <c r="AC405" s="43"/>
    </row>
    <row r="406" spans="1:29" ht="12.75" customHeight="1">
      <c r="A406" s="42"/>
      <c r="B406" s="43"/>
      <c r="C406" s="43"/>
      <c r="D406" s="43"/>
      <c r="E406" s="43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  <c r="AA406" s="43"/>
      <c r="AB406" s="43"/>
      <c r="AC406" s="43"/>
    </row>
    <row r="407" spans="1:29" ht="12.75" customHeight="1">
      <c r="A407" s="42"/>
      <c r="B407" s="43"/>
      <c r="C407" s="43"/>
      <c r="D407" s="43"/>
      <c r="E407" s="43"/>
      <c r="F407" s="43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  <c r="AA407" s="43"/>
      <c r="AB407" s="43"/>
      <c r="AC407" s="43"/>
    </row>
    <row r="408" spans="1:29" ht="12.75" customHeight="1">
      <c r="A408" s="42"/>
      <c r="B408" s="43"/>
      <c r="C408" s="43"/>
      <c r="D408" s="43"/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  <c r="AA408" s="43"/>
      <c r="AB408" s="43"/>
      <c r="AC408" s="43"/>
    </row>
    <row r="409" spans="1:29" ht="12.75" customHeight="1">
      <c r="A409" s="42"/>
      <c r="B409" s="43"/>
      <c r="C409" s="43"/>
      <c r="D409" s="43"/>
      <c r="E409" s="43"/>
      <c r="F409" s="43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  <c r="AA409" s="43"/>
      <c r="AB409" s="43"/>
      <c r="AC409" s="43"/>
    </row>
    <row r="410" spans="1:29" ht="12.75" customHeight="1">
      <c r="A410" s="42"/>
      <c r="B410" s="43"/>
      <c r="C410" s="43"/>
      <c r="D410" s="43"/>
      <c r="E410" s="43"/>
      <c r="F410" s="43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  <c r="AA410" s="43"/>
      <c r="AB410" s="43"/>
      <c r="AC410" s="43"/>
    </row>
    <row r="411" spans="1:29" ht="12.75" customHeight="1">
      <c r="A411" s="42"/>
      <c r="B411" s="43"/>
      <c r="C411" s="43"/>
      <c r="D411" s="43"/>
      <c r="E411" s="43"/>
      <c r="F411" s="43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  <c r="AA411" s="43"/>
      <c r="AB411" s="43"/>
      <c r="AC411" s="43"/>
    </row>
    <row r="412" spans="1:29" ht="12.75" customHeight="1">
      <c r="A412" s="42"/>
      <c r="B412" s="43"/>
      <c r="C412" s="43"/>
      <c r="D412" s="43"/>
      <c r="E412" s="43"/>
      <c r="F412" s="43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  <c r="AA412" s="43"/>
      <c r="AB412" s="43"/>
      <c r="AC412" s="43"/>
    </row>
    <row r="413" spans="1:29" ht="12.75" customHeight="1">
      <c r="A413" s="42"/>
      <c r="B413" s="43"/>
      <c r="C413" s="43"/>
      <c r="D413" s="43"/>
      <c r="E413" s="43"/>
      <c r="F413" s="43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  <c r="AA413" s="43"/>
      <c r="AB413" s="43"/>
      <c r="AC413" s="43"/>
    </row>
    <row r="414" spans="1:29" ht="12.75" customHeight="1">
      <c r="A414" s="42"/>
      <c r="B414" s="43"/>
      <c r="C414" s="43"/>
      <c r="D414" s="43"/>
      <c r="E414" s="43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  <c r="AA414" s="43"/>
      <c r="AB414" s="43"/>
      <c r="AC414" s="43"/>
    </row>
    <row r="415" spans="1:29" ht="12.75" customHeight="1">
      <c r="A415" s="42"/>
      <c r="B415" s="43"/>
      <c r="C415" s="43"/>
      <c r="D415" s="43"/>
      <c r="E415" s="43"/>
      <c r="F415" s="43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  <c r="AA415" s="43"/>
      <c r="AB415" s="43"/>
      <c r="AC415" s="43"/>
    </row>
    <row r="416" spans="1:29" ht="12.75" customHeight="1">
      <c r="A416" s="42"/>
      <c r="B416" s="43"/>
      <c r="C416" s="43"/>
      <c r="D416" s="43"/>
      <c r="E416" s="43"/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  <c r="AA416" s="43"/>
      <c r="AB416" s="43"/>
      <c r="AC416" s="43"/>
    </row>
    <row r="417" spans="1:29" ht="12.75" customHeight="1">
      <c r="A417" s="42"/>
      <c r="B417" s="43"/>
      <c r="C417" s="43"/>
      <c r="D417" s="43"/>
      <c r="E417" s="43"/>
      <c r="F417" s="43"/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  <c r="AA417" s="43"/>
      <c r="AB417" s="43"/>
      <c r="AC417" s="43"/>
    </row>
    <row r="418" spans="1:29" ht="12.75" customHeight="1">
      <c r="A418" s="42"/>
      <c r="B418" s="43"/>
      <c r="C418" s="43"/>
      <c r="D418" s="43"/>
      <c r="E418" s="43"/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  <c r="AA418" s="43"/>
      <c r="AB418" s="43"/>
      <c r="AC418" s="43"/>
    </row>
    <row r="419" spans="1:29" ht="12.75" customHeight="1">
      <c r="A419" s="42"/>
      <c r="B419" s="43"/>
      <c r="C419" s="43"/>
      <c r="D419" s="43"/>
      <c r="E419" s="43"/>
      <c r="F419" s="43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  <c r="AA419" s="43"/>
      <c r="AB419" s="43"/>
      <c r="AC419" s="43"/>
    </row>
    <row r="420" spans="1:29" ht="12.75" customHeight="1">
      <c r="A420" s="42"/>
      <c r="B420" s="43"/>
      <c r="C420" s="43"/>
      <c r="D420" s="43"/>
      <c r="E420" s="43"/>
      <c r="F420" s="43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  <c r="AA420" s="43"/>
      <c r="AB420" s="43"/>
      <c r="AC420" s="43"/>
    </row>
    <row r="421" spans="1:29" ht="12.75" customHeight="1">
      <c r="A421" s="42"/>
      <c r="B421" s="43"/>
      <c r="C421" s="43"/>
      <c r="D421" s="43"/>
      <c r="E421" s="43"/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  <c r="AA421" s="43"/>
      <c r="AB421" s="43"/>
      <c r="AC421" s="43"/>
    </row>
    <row r="422" spans="1:29" ht="12.75" customHeight="1">
      <c r="A422" s="42"/>
      <c r="B422" s="43"/>
      <c r="C422" s="43"/>
      <c r="D422" s="43"/>
      <c r="E422" s="43"/>
      <c r="F422" s="43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  <c r="AA422" s="43"/>
      <c r="AB422" s="43"/>
      <c r="AC422" s="43"/>
    </row>
    <row r="423" spans="1:29" ht="12.75" customHeight="1">
      <c r="A423" s="42"/>
      <c r="B423" s="43"/>
      <c r="C423" s="43"/>
      <c r="D423" s="43"/>
      <c r="E423" s="43"/>
      <c r="F423" s="43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  <c r="AA423" s="43"/>
      <c r="AB423" s="43"/>
      <c r="AC423" s="43"/>
    </row>
    <row r="424" spans="1:29" ht="12.75" customHeight="1">
      <c r="A424" s="42"/>
      <c r="B424" s="43"/>
      <c r="C424" s="43"/>
      <c r="D424" s="43"/>
      <c r="E424" s="43"/>
      <c r="F424" s="43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  <c r="AA424" s="43"/>
      <c r="AB424" s="43"/>
      <c r="AC424" s="43"/>
    </row>
    <row r="425" spans="1:29" ht="12.75" customHeight="1">
      <c r="A425" s="42"/>
      <c r="B425" s="43"/>
      <c r="C425" s="43"/>
      <c r="D425" s="43"/>
      <c r="E425" s="43"/>
      <c r="F425" s="43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  <c r="AA425" s="43"/>
      <c r="AB425" s="43"/>
      <c r="AC425" s="43"/>
    </row>
    <row r="426" spans="1:29" ht="12.75" customHeight="1">
      <c r="A426" s="42"/>
      <c r="B426" s="43"/>
      <c r="C426" s="43"/>
      <c r="D426" s="43"/>
      <c r="E426" s="43"/>
      <c r="F426" s="43"/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  <c r="AA426" s="43"/>
      <c r="AB426" s="43"/>
      <c r="AC426" s="43"/>
    </row>
    <row r="427" spans="1:29" ht="12.75" customHeight="1">
      <c r="A427" s="42"/>
      <c r="B427" s="43"/>
      <c r="C427" s="43"/>
      <c r="D427" s="43"/>
      <c r="E427" s="43"/>
      <c r="F427" s="43"/>
      <c r="G427" s="43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  <c r="AA427" s="43"/>
      <c r="AB427" s="43"/>
      <c r="AC427" s="43"/>
    </row>
    <row r="428" spans="1:29" ht="12.75" customHeight="1">
      <c r="A428" s="42"/>
      <c r="B428" s="43"/>
      <c r="C428" s="43"/>
      <c r="D428" s="43"/>
      <c r="E428" s="43"/>
      <c r="F428" s="43"/>
      <c r="G428" s="43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  <c r="AA428" s="43"/>
      <c r="AB428" s="43"/>
      <c r="AC428" s="43"/>
    </row>
    <row r="429" spans="1:29" ht="12.75" customHeight="1">
      <c r="A429" s="42"/>
      <c r="B429" s="43"/>
      <c r="C429" s="43"/>
      <c r="D429" s="43"/>
      <c r="E429" s="43"/>
      <c r="F429" s="43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  <c r="AA429" s="43"/>
      <c r="AB429" s="43"/>
      <c r="AC429" s="43"/>
    </row>
    <row r="430" spans="1:29" ht="12.75" customHeight="1">
      <c r="A430" s="42"/>
      <c r="B430" s="43"/>
      <c r="C430" s="43"/>
      <c r="D430" s="43"/>
      <c r="E430" s="43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  <c r="AA430" s="43"/>
      <c r="AB430" s="43"/>
      <c r="AC430" s="43"/>
    </row>
    <row r="431" spans="1:29" ht="12.75" customHeight="1">
      <c r="A431" s="42"/>
      <c r="B431" s="43"/>
      <c r="C431" s="43"/>
      <c r="D431" s="43"/>
      <c r="E431" s="43"/>
      <c r="F431" s="43"/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  <c r="AA431" s="43"/>
      <c r="AB431" s="43"/>
      <c r="AC431" s="43"/>
    </row>
    <row r="432" spans="1:29" ht="12.75" customHeight="1">
      <c r="A432" s="42"/>
      <c r="B432" s="43"/>
      <c r="C432" s="43"/>
      <c r="D432" s="43"/>
      <c r="E432" s="43"/>
      <c r="F432" s="43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  <c r="AA432" s="43"/>
      <c r="AB432" s="43"/>
      <c r="AC432" s="43"/>
    </row>
    <row r="433" spans="1:29" ht="12.75" customHeight="1">
      <c r="A433" s="42"/>
      <c r="B433" s="43"/>
      <c r="C433" s="43"/>
      <c r="D433" s="43"/>
      <c r="E433" s="43"/>
      <c r="F433" s="43"/>
      <c r="G433" s="43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  <c r="Y433" s="43"/>
      <c r="Z433" s="43"/>
      <c r="AA433" s="43"/>
      <c r="AB433" s="43"/>
      <c r="AC433" s="43"/>
    </row>
    <row r="434" spans="1:29" ht="12.75" customHeight="1">
      <c r="A434" s="42"/>
      <c r="B434" s="43"/>
      <c r="C434" s="43"/>
      <c r="D434" s="43"/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  <c r="AA434" s="43"/>
      <c r="AB434" s="43"/>
      <c r="AC434" s="43"/>
    </row>
    <row r="435" spans="1:29" ht="12.75" customHeight="1">
      <c r="A435" s="42"/>
      <c r="B435" s="43"/>
      <c r="C435" s="43"/>
      <c r="D435" s="43"/>
      <c r="E435" s="43"/>
      <c r="F435" s="43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  <c r="AA435" s="43"/>
      <c r="AB435" s="43"/>
      <c r="AC435" s="43"/>
    </row>
    <row r="436" spans="1:29" ht="12.75" customHeight="1">
      <c r="A436" s="42"/>
      <c r="B436" s="43"/>
      <c r="C436" s="43"/>
      <c r="D436" s="43"/>
      <c r="E436" s="43"/>
      <c r="F436" s="43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  <c r="AA436" s="43"/>
      <c r="AB436" s="43"/>
      <c r="AC436" s="43"/>
    </row>
    <row r="437" spans="1:29" ht="12.75" customHeight="1">
      <c r="A437" s="42"/>
      <c r="B437" s="43"/>
      <c r="C437" s="43"/>
      <c r="D437" s="43"/>
      <c r="E437" s="43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  <c r="Y437" s="43"/>
      <c r="Z437" s="43"/>
      <c r="AA437" s="43"/>
      <c r="AB437" s="43"/>
      <c r="AC437" s="43"/>
    </row>
    <row r="438" spans="1:29" ht="12.75" customHeight="1">
      <c r="A438" s="42"/>
      <c r="B438" s="43"/>
      <c r="C438" s="43"/>
      <c r="D438" s="43"/>
      <c r="E438" s="43"/>
      <c r="F438" s="43"/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  <c r="Y438" s="43"/>
      <c r="Z438" s="43"/>
      <c r="AA438" s="43"/>
      <c r="AB438" s="43"/>
      <c r="AC438" s="43"/>
    </row>
    <row r="439" spans="1:29" ht="12.75" customHeight="1">
      <c r="A439" s="42"/>
      <c r="B439" s="43"/>
      <c r="C439" s="43"/>
      <c r="D439" s="43"/>
      <c r="E439" s="43"/>
      <c r="F439" s="43"/>
      <c r="G439" s="43"/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  <c r="Y439" s="43"/>
      <c r="Z439" s="43"/>
      <c r="AA439" s="43"/>
      <c r="AB439" s="43"/>
      <c r="AC439" s="43"/>
    </row>
    <row r="440" spans="1:29" ht="12.75" customHeight="1">
      <c r="A440" s="42"/>
      <c r="B440" s="43"/>
      <c r="C440" s="43"/>
      <c r="D440" s="43"/>
      <c r="E440" s="43"/>
      <c r="F440" s="43"/>
      <c r="G440" s="43"/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  <c r="Y440" s="43"/>
      <c r="Z440" s="43"/>
      <c r="AA440" s="43"/>
      <c r="AB440" s="43"/>
      <c r="AC440" s="43"/>
    </row>
    <row r="441" spans="1:29" ht="12.75" customHeight="1">
      <c r="A441" s="42"/>
      <c r="B441" s="43"/>
      <c r="C441" s="43"/>
      <c r="D441" s="43"/>
      <c r="E441" s="43"/>
      <c r="F441" s="43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  <c r="Y441" s="43"/>
      <c r="Z441" s="43"/>
      <c r="AA441" s="43"/>
      <c r="AB441" s="43"/>
      <c r="AC441" s="43"/>
    </row>
    <row r="442" spans="1:29" ht="12.75" customHeight="1">
      <c r="A442" s="42"/>
      <c r="B442" s="43"/>
      <c r="C442" s="43"/>
      <c r="D442" s="43"/>
      <c r="E442" s="43"/>
      <c r="F442" s="43"/>
      <c r="G442" s="43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  <c r="Y442" s="43"/>
      <c r="Z442" s="43"/>
      <c r="AA442" s="43"/>
      <c r="AB442" s="43"/>
      <c r="AC442" s="43"/>
    </row>
    <row r="443" ht="12.75" customHeight="1">
      <c r="A443" s="42"/>
    </row>
    <row r="444" ht="12.75" customHeight="1">
      <c r="A444" s="42"/>
    </row>
    <row r="445" ht="12.75" customHeight="1">
      <c r="A445" s="42"/>
    </row>
    <row r="446" ht="12.75" customHeight="1">
      <c r="A446" s="42"/>
    </row>
    <row r="447" ht="12.75" customHeight="1">
      <c r="A447" s="42"/>
    </row>
    <row r="448" ht="12.75" customHeight="1">
      <c r="A448" s="42"/>
    </row>
    <row r="449" ht="12.75" customHeight="1">
      <c r="A449" s="42"/>
    </row>
  </sheetData>
  <sheetProtection/>
  <printOptions/>
  <pageMargins left="0.3937007874015748" right="0.24" top="0.5118110236220472" bottom="0.5511811023622047" header="0.35433070866141736" footer="0.2362204724409449"/>
  <pageSetup orientation="landscape" paperSize="9" scale="95" r:id="rId2"/>
  <headerFooter alignWithMargins="0">
    <oddHeader>&amp;CBrottsförebyggande rådet  www.bra.se&amp;RSida &amp;P(&amp;N)</oddHeader>
  </headerFooter>
  <colBreaks count="1" manualBreakCount="1">
    <brk id="1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Linn Brandelius</dc:creator>
  <cp:keywords/>
  <dc:description/>
  <cp:lastModifiedBy>Linn Brandelius</cp:lastModifiedBy>
  <cp:lastPrinted>2002-04-10T13:23:14Z</cp:lastPrinted>
  <dcterms:created xsi:type="dcterms:W3CDTF">1998-05-11T12:03:26Z</dcterms:created>
  <dcterms:modified xsi:type="dcterms:W3CDTF">2022-04-05T07:32:56Z</dcterms:modified>
  <cp:category/>
  <cp:version/>
  <cp:contentType/>
  <cp:contentStatus/>
</cp:coreProperties>
</file>