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filterPrivacy="1" defaultThemeVersion="124226"/>
  <xr:revisionPtr revIDLastSave="0" documentId="13_ncr:1_{660C5296-06A0-4F9F-A9AA-56F85BC799D9}" xr6:coauthVersionLast="36" xr6:coauthVersionMax="36" xr10:uidLastSave="{00000000-0000-0000-0000-000000000000}"/>
  <bookViews>
    <workbookView xWindow="636" yWindow="456" windowWidth="27420" windowHeight="10680" xr2:uid="{00000000-000D-0000-FFFF-FFFF00000000}"/>
  </bookViews>
  <sheets>
    <sheet name="Table 3" sheetId="1" r:id="rId1"/>
  </sheets>
  <definedNames>
    <definedName name="_xlnm.Print_Area" localSheetId="0">'Table 3'!$A$1:$AB$22</definedName>
  </definedNames>
  <calcPr calcId="191029"/>
</workbook>
</file>

<file path=xl/calcChain.xml><?xml version="1.0" encoding="utf-8"?>
<calcChain xmlns="http://schemas.openxmlformats.org/spreadsheetml/2006/main">
  <c r="Y22" i="1" l="1"/>
  <c r="N5" i="1"/>
  <c r="N16" i="1"/>
  <c r="N18" i="1"/>
  <c r="N20" i="1"/>
</calcChain>
</file>

<file path=xl/sharedStrings.xml><?xml version="1.0" encoding="utf-8"?>
<sst xmlns="http://schemas.openxmlformats.org/spreadsheetml/2006/main" count="80" uniqueCount="52">
  <si>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</si>
  <si>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</si>
  <si>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</si>
  <si>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</si>
  <si>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</si>
  <si>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</si>
  <si>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</si>
  <si>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</si>
  <si>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>Principal offence</t>
  </si>
  <si>
    <t>TOTAL NUMBER OF CRIMES</t>
  </si>
  <si>
    <t>Crimes against the Penal Code</t>
  </si>
  <si>
    <t>Crimes against life and health. Ch.3</t>
  </si>
  <si>
    <t xml:space="preserve">     Murder and manslaughter</t>
  </si>
  <si>
    <t xml:space="preserve">     Gross assault </t>
  </si>
  <si>
    <t>Sexual offences. Ch.6</t>
  </si>
  <si>
    <t>Theft, robbery, other offences of stealing. Ch. 8</t>
  </si>
  <si>
    <t xml:space="preserve">      Gross theft</t>
  </si>
  <si>
    <t xml:space="preserve">      Robbery, gross robbery</t>
  </si>
  <si>
    <t>Other crimes against the Penal Code</t>
  </si>
  <si>
    <t>Crimes against other penal legislation</t>
  </si>
  <si>
    <t>Crimes against the Road Traffic Offences Act</t>
  </si>
  <si>
    <t xml:space="preserve">      Drunken driving, gross drunken driving</t>
  </si>
  <si>
    <t>Crimes against the Narcotics Drugs (Punishment) Act</t>
  </si>
  <si>
    <t xml:space="preserve">      Gross drugs (narcotics) crime</t>
  </si>
  <si>
    <t>Other crimes</t>
  </si>
  <si>
    <t>Crimes against the public Ch. 13–15</t>
  </si>
  <si>
    <t>Crimes against the state Ch. 16–20</t>
  </si>
  <si>
    <t>Fraud and other acts of dishonesty Ch. 9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</si>
  <si>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</si>
  <si>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</si>
  <si>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</si>
  <si>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</si>
  <si>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</si>
  <si>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</si>
  <si>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</si>
  <si>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</si>
  <si>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</si>
  <si>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</si>
  <si>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</si>
  <si>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</si>
  <si>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</si>
  <si>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</si>
  <si>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</si>
  <si>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</si>
  <si>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</si>
  <si>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</si>
  <si>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</si>
  <si>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</si>
  <si>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</si>
  <si>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Table 3: Persons sentenced to imprisonment and admitted to prison, by principal offence, 1994–2022.</t>
  </si>
  <si>
    <t>Crimes against public order Ch. 16–17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</si>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</sst>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Helvetica"/>
    </font>
    <font>
      <sz val="9"/>
      <name val="Helvetica"/>
    </font>
    <font>
      <i/>
      <sz val="8"/>
      <name val="Helvetica"/>
      <family val="2"/>
    </font>
    <font>
      <sz val="10"/>
      <name val="Courier"/>
      <family val="3"/>
    </font>
    <font>
      <sz val="8"/>
      <name val="Helvetica"/>
    </font>
    <font>
      <sz val="8"/>
      <name val="Courier"/>
      <family val="3"/>
    </font>
    <font>
      <sz val="8"/>
      <name val="Helvetica"/>
      <family val="2"/>
    </font>
    <font>
      <sz val="7"/>
      <name val="Helvetica"/>
      <family val="2"/>
    </font>
    <font>
      <sz val="10"/>
      <name val="Helvetica"/>
      <family val="2"/>
    </font>
    <font>
      <sz val="9"/>
      <name val="Courier"/>
      <family val="3"/>
    </font>
    <font>
      <b/>
      <sz val="9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</font>
    <font>
      <b/>
      <sz val="8"/>
      <name val="Helvetica (PCL6)"/>
      <family val="2"/>
    </font>
    <font>
      <b/>
      <sz val="8"/>
      <name val="Helvetica"/>
      <family val="2"/>
    </font>
    <font>
      <i/>
      <sz val="8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Font="1"/>
    <xf numFmtId="0" fontId="6" fillId="0" borderId="0" xfId="0" applyFont="1"/>
    <xf numFmtId="0" fontId="4" fillId="0" borderId="0" xfId="0" applyFont="1"/>
    <xf numFmtId="3" fontId="7" fillId="0" borderId="0" xfId="0" applyNumberFormat="1" applyFont="1"/>
    <xf numFmtId="0" fontId="6" fillId="0" borderId="0" xfId="0" applyFont="1" applyBorder="1"/>
    <xf numFmtId="0" fontId="8" fillId="0" borderId="0" xfId="0" applyFont="1"/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11" fillId="0" borderId="0" xfId="0" applyNumberFormat="1" applyFont="1" applyAlignment="1">
      <alignment horizontal="right"/>
    </xf>
    <xf numFmtId="0" fontId="12" fillId="0" borderId="0" xfId="0" applyFont="1"/>
    <xf numFmtId="0" fontId="14" fillId="0" borderId="0" xfId="0" applyFont="1" applyBorder="1"/>
    <xf numFmtId="0" fontId="13" fillId="0" borderId="0" xfId="0" applyFont="1"/>
    <xf numFmtId="0" fontId="15" fillId="0" borderId="0" xfId="0" applyFont="1" applyAlignment="1">
      <alignment horizontal="left" wrapText="1"/>
    </xf>
    <xf numFmtId="3" fontId="1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6" fillId="0" borderId="0" xfId="0" applyFont="1"/>
    <xf numFmtId="0" fontId="19" fillId="0" borderId="0" xfId="0" applyFont="1"/>
    <xf numFmtId="3" fontId="7" fillId="0" borderId="0" xfId="0" quotePrefix="1" applyNumberFormat="1" applyFont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3" fontId="15" fillId="0" borderId="0" xfId="0" applyNumberFormat="1" applyFont="1" applyFill="1"/>
    <xf numFmtId="0" fontId="7" fillId="0" borderId="0" xfId="0" applyFont="1" applyFill="1"/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9" fillId="0" borderId="0" xfId="0" quotePrefix="1" applyNumberFormat="1" applyFont="1" applyBorder="1" applyAlignment="1">
      <alignment horizontal="left"/>
    </xf>
    <xf numFmtId="1" fontId="9" fillId="0" borderId="0" xfId="0" quotePrefix="1" applyNumberFormat="1" applyFont="1" applyBorder="1" applyAlignment="1">
      <alignment horizontal="left"/>
    </xf>
    <xf numFmtId="1" fontId="9" fillId="0" borderId="0" xfId="0" applyNumberFormat="1" applyFont="1" applyAlignment="1">
      <alignment horizontal="left"/>
    </xf>
  </cellXfs>
  <cellStyles count="3">
    <cellStyle name="Normal" xfId="0" builtinId="0"/>
    <cellStyle name="Normal 2" xfId="2" xr:uid="{C592FC3A-F0C6-4C40-A08E-73B435BA7966}"/>
    <cellStyle name="Normal 3" xfId="1" xr:uid="{00000000-0005-0000-0000-000001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2:AD22" totalsRowShown="0" headerRowDxfId="31" dataDxfId="30">
  <autoFilter ref="A2:AD22" xr:uid="{00000000-0009-0000-0100-000002000000}"/>
  <tableColumns count="30">
    <tableColumn id="1" xr3:uid="{00000000-0010-0000-0000-000001000000}" name="Principal offence" dataDxfId="29"/>
    <tableColumn id="2" xr3:uid="{00000000-0010-0000-0000-000002000000}" name="  1994" dataDxfId="28"/>
    <tableColumn id="3" xr3:uid="{00000000-0010-0000-0000-000003000000}" name="  1995" dataDxfId="27"/>
    <tableColumn id="4" xr3:uid="{00000000-0010-0000-0000-000004000000}" name="  1996" dataDxfId="26"/>
    <tableColumn id="5" xr3:uid="{00000000-0010-0000-0000-000005000000}" name="  1997" dataDxfId="25"/>
    <tableColumn id="6" xr3:uid="{00000000-0010-0000-0000-000006000000}" name="  1998" dataDxfId="24"/>
    <tableColumn id="7" xr3:uid="{00000000-0010-0000-0000-000007000000}" name="  1999" dataDxfId="23"/>
    <tableColumn id="8" xr3:uid="{00000000-0010-0000-0000-000008000000}" name="  2000" dataDxfId="22"/>
    <tableColumn id="9" xr3:uid="{00000000-0010-0000-0000-000009000000}" name="  2001" dataDxfId="21"/>
    <tableColumn id="10" xr3:uid="{00000000-0010-0000-0000-00000A000000}" name="2002" dataDxfId="20"/>
    <tableColumn id="11" xr3:uid="{00000000-0010-0000-0000-00000B000000}" name="2003" dataDxfId="19"/>
    <tableColumn id="12" xr3:uid="{00000000-0010-0000-0000-00000C000000}" name="2004" dataDxfId="18"/>
    <tableColumn id="13" xr3:uid="{00000000-0010-0000-0000-00000D000000}" name="2005" dataDxfId="17"/>
    <tableColumn id="14" xr3:uid="{00000000-0010-0000-0000-00000E000000}" name="2006" dataDxfId="16"/>
    <tableColumn id="15" xr3:uid="{00000000-0010-0000-0000-00000F000000}" name="2007" dataDxfId="15"/>
    <tableColumn id="16" xr3:uid="{00000000-0010-0000-0000-000010000000}" name="2008" dataDxfId="14"/>
    <tableColumn id="17" xr3:uid="{00000000-0010-0000-0000-000011000000}" name="2009" dataDxfId="13"/>
    <tableColumn id="18" xr3:uid="{00000000-0010-0000-0000-000012000000}" name="2010" dataDxfId="12"/>
    <tableColumn id="19" xr3:uid="{00000000-0010-0000-0000-000013000000}" name="2011" dataDxfId="11"/>
    <tableColumn id="20" xr3:uid="{00000000-0010-0000-0000-000014000000}" name="2012" dataDxfId="10"/>
    <tableColumn id="21" xr3:uid="{00000000-0010-0000-0000-000015000000}" name="2013" dataDxfId="9"/>
    <tableColumn id="22" xr3:uid="{00000000-0010-0000-0000-000016000000}" name="2014" dataDxfId="8"/>
    <tableColumn id="23" xr3:uid="{00000000-0010-0000-0000-000017000000}" name="2015" dataDxfId="7"/>
    <tableColumn id="24" xr3:uid="{00000000-0010-0000-0000-000018000000}" name="2016" dataDxfId="6"/>
    <tableColumn id="25" xr3:uid="{00000000-0010-0000-0000-000019000000}" name="2017" dataDxfId="5"/>
    <tableColumn id="26" xr3:uid="{00000000-0010-0000-0000-00001A000000}" name="2018" dataDxfId="4"/>
    <tableColumn id="27" xr3:uid="{00000000-0010-0000-0000-00001B000000}" name="2019" dataDxfId="3"/>
    <tableColumn id="28" xr3:uid="{00000000-0010-0000-0000-00001C000000}" name="2020" dataDxfId="2"/>
    <tableColumn id="29" xr3:uid="{00000000-0010-0000-0000-00001D000000}" name="2021" dataDxfId="1"/>
    <tableColumn id="30" xr3:uid="{875F42FB-2889-4437-AC28-008F0EA02D10}" name="202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32"/>
  <sheetViews>
    <sheetView tabSelected="1" zoomScaleNormal="10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AE16" sqref="AE16"/>
    </sheetView>
  </sheetViews>
  <sheetFormatPr defaultColWidth="9.33203125" defaultRowHeight="13.2"/>
  <cols>
    <col min="1" max="1" width="36.109375" style="6" customWidth="1"/>
    <col min="2" max="9" width="7.44140625" style="13" customWidth="1"/>
    <col min="10" max="10" width="6.5546875" style="13" customWidth="1"/>
    <col min="11" max="11" width="6.5546875" style="19" customWidth="1"/>
    <col min="12" max="13" width="6.5546875" style="4" customWidth="1"/>
    <col min="14" max="29" width="6.5546875" style="6" customWidth="1"/>
    <col min="30" max="30" width="6.33203125" style="6" customWidth="1"/>
    <col min="31" max="16384" width="9.33203125" style="6"/>
  </cols>
  <sheetData>
    <row r="1" spans="1:180" ht="12" customHeight="1">
      <c r="A1" s="22" t="s">
        <v>49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80" s="10" customFormat="1" ht="11.1" customHeight="1">
      <c r="A2" s="21" t="s">
        <v>8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9" t="s">
        <v>28</v>
      </c>
      <c r="K2" s="39" t="s">
        <v>29</v>
      </c>
      <c r="L2" s="39" t="s">
        <v>30</v>
      </c>
      <c r="M2" s="39" t="s">
        <v>31</v>
      </c>
      <c r="N2" s="39" t="s">
        <v>32</v>
      </c>
      <c r="O2" s="39" t="s">
        <v>33</v>
      </c>
      <c r="P2" s="39" t="s">
        <v>34</v>
      </c>
      <c r="Q2" s="39" t="s">
        <v>35</v>
      </c>
      <c r="R2" s="39" t="s">
        <v>36</v>
      </c>
      <c r="S2" s="39" t="s">
        <v>37</v>
      </c>
      <c r="T2" s="39" t="s">
        <v>38</v>
      </c>
      <c r="U2" s="39" t="s">
        <v>39</v>
      </c>
      <c r="V2" s="39" t="s">
        <v>40</v>
      </c>
      <c r="W2" s="39" t="s">
        <v>41</v>
      </c>
      <c r="X2" s="39" t="s">
        <v>42</v>
      </c>
      <c r="Y2" s="39" t="s">
        <v>43</v>
      </c>
      <c r="Z2" s="39" t="s">
        <v>44</v>
      </c>
      <c r="AA2" s="39" t="s">
        <v>45</v>
      </c>
      <c r="AB2" s="39" t="s">
        <v>46</v>
      </c>
      <c r="AC2" s="39" t="s">
        <v>47</v>
      </c>
      <c r="AD2" s="40" t="s">
        <v>48</v>
      </c>
    </row>
    <row r="3" spans="1:180" s="20" customFormat="1" ht="12" customHeight="1">
      <c r="A3" s="23" t="s">
        <v>9</v>
      </c>
      <c r="B3" s="24">
        <v>14198</v>
      </c>
      <c r="C3" s="24">
        <v>13643</v>
      </c>
      <c r="D3" s="24">
        <v>12123</v>
      </c>
      <c r="E3" s="24">
        <v>9112</v>
      </c>
      <c r="F3" s="24">
        <v>9497</v>
      </c>
      <c r="G3" s="26">
        <v>9300</v>
      </c>
      <c r="H3" s="26">
        <v>9178</v>
      </c>
      <c r="I3" s="26">
        <v>9317</v>
      </c>
      <c r="J3" s="26">
        <v>10173</v>
      </c>
      <c r="K3" s="27">
        <v>10721</v>
      </c>
      <c r="L3" s="27">
        <v>11343</v>
      </c>
      <c r="M3" s="27">
        <v>10656</v>
      </c>
      <c r="N3" s="27">
        <v>10428</v>
      </c>
      <c r="O3" s="27">
        <v>9829</v>
      </c>
      <c r="P3" s="24">
        <v>10370</v>
      </c>
      <c r="Q3" s="24">
        <v>9805</v>
      </c>
      <c r="R3" s="24">
        <v>9679</v>
      </c>
      <c r="S3" s="24">
        <v>9463</v>
      </c>
      <c r="T3" s="31">
        <v>9500</v>
      </c>
      <c r="U3" s="31">
        <v>8975</v>
      </c>
      <c r="V3" s="31">
        <v>8943</v>
      </c>
      <c r="W3" s="31">
        <v>8581</v>
      </c>
      <c r="X3" s="31">
        <v>8495</v>
      </c>
      <c r="Y3" s="31">
        <v>8423</v>
      </c>
      <c r="Z3" s="33">
        <v>8930</v>
      </c>
      <c r="AA3" s="33">
        <v>9172</v>
      </c>
      <c r="AB3" s="33">
        <v>8964</v>
      </c>
      <c r="AC3" s="33">
        <v>9481</v>
      </c>
      <c r="AD3" s="33">
        <v>10298</v>
      </c>
    </row>
    <row r="4" spans="1:180" s="1" customFormat="1" ht="12" customHeight="1">
      <c r="A4" s="28" t="s">
        <v>10</v>
      </c>
      <c r="B4" s="24">
        <v>8183</v>
      </c>
      <c r="C4" s="24">
        <v>7852</v>
      </c>
      <c r="D4" s="24">
        <v>6986</v>
      </c>
      <c r="E4" s="24">
        <v>5856</v>
      </c>
      <c r="F4" s="24">
        <v>6088</v>
      </c>
      <c r="G4" s="24">
        <v>5928</v>
      </c>
      <c r="H4" s="24">
        <v>5835</v>
      </c>
      <c r="I4" s="24">
        <v>5694</v>
      </c>
      <c r="J4" s="24">
        <v>6000</v>
      </c>
      <c r="K4" s="27">
        <v>6588</v>
      </c>
      <c r="L4" s="27">
        <v>6461</v>
      </c>
      <c r="M4" s="12">
        <v>6029</v>
      </c>
      <c r="N4" s="27">
        <v>5691</v>
      </c>
      <c r="O4" s="27">
        <v>5422</v>
      </c>
      <c r="P4" s="24">
        <v>5644</v>
      </c>
      <c r="Q4" s="24">
        <v>5316</v>
      </c>
      <c r="R4" s="24">
        <v>5200</v>
      </c>
      <c r="S4" s="24">
        <v>5211</v>
      </c>
      <c r="T4" s="31">
        <v>5271</v>
      </c>
      <c r="U4" s="31">
        <v>5034</v>
      </c>
      <c r="V4" s="31">
        <v>4948</v>
      </c>
      <c r="W4" s="31">
        <v>4649</v>
      </c>
      <c r="X4" s="31">
        <v>4595</v>
      </c>
      <c r="Y4" s="31">
        <v>4439</v>
      </c>
      <c r="Z4" s="33">
        <v>4459</v>
      </c>
      <c r="AA4" s="33">
        <v>4524</v>
      </c>
      <c r="AB4" s="33">
        <v>4441</v>
      </c>
      <c r="AC4" s="33">
        <v>4545</v>
      </c>
      <c r="AD4" s="33">
        <v>5048</v>
      </c>
    </row>
    <row r="5" spans="1:180" s="7" customFormat="1" ht="12" customHeight="1">
      <c r="A5" s="29" t="s">
        <v>11</v>
      </c>
      <c r="B5" s="25">
        <v>2435</v>
      </c>
      <c r="C5" s="25">
        <v>2294</v>
      </c>
      <c r="D5" s="25">
        <v>2053</v>
      </c>
      <c r="E5" s="25">
        <v>1411</v>
      </c>
      <c r="F5" s="25">
        <v>1414</v>
      </c>
      <c r="G5" s="25">
        <v>1396</v>
      </c>
      <c r="H5" s="25">
        <v>1478</v>
      </c>
      <c r="I5" s="25">
        <v>1325</v>
      </c>
      <c r="J5" s="25">
        <v>1412</v>
      </c>
      <c r="K5" s="12">
        <v>1653</v>
      </c>
      <c r="L5" s="12">
        <v>1425</v>
      </c>
      <c r="M5" s="12">
        <v>1384</v>
      </c>
      <c r="N5" s="12">
        <f>99+755+475</f>
        <v>1329</v>
      </c>
      <c r="O5" s="12">
        <v>1458</v>
      </c>
      <c r="P5" s="12">
        <v>1520</v>
      </c>
      <c r="Q5" s="12">
        <v>1395</v>
      </c>
      <c r="R5" s="12">
        <v>1403</v>
      </c>
      <c r="S5" s="12">
        <v>1352</v>
      </c>
      <c r="T5" s="32">
        <v>1292</v>
      </c>
      <c r="U5" s="32">
        <v>1136</v>
      </c>
      <c r="V5" s="32">
        <v>1150</v>
      </c>
      <c r="W5" s="32">
        <v>1048</v>
      </c>
      <c r="X5" s="32">
        <v>1097</v>
      </c>
      <c r="Y5" s="32">
        <v>991</v>
      </c>
      <c r="Z5" s="32">
        <v>1069</v>
      </c>
      <c r="AA5" s="32">
        <v>1060</v>
      </c>
      <c r="AB5" s="32">
        <v>1106</v>
      </c>
      <c r="AC5" s="32">
        <v>1108</v>
      </c>
      <c r="AD5" s="32">
        <v>1277</v>
      </c>
    </row>
    <row r="6" spans="1:180" s="1" customFormat="1" ht="12" customHeight="1">
      <c r="A6" s="5" t="s">
        <v>12</v>
      </c>
      <c r="B6" s="25">
        <v>51</v>
      </c>
      <c r="C6" s="25">
        <v>59</v>
      </c>
      <c r="D6" s="25">
        <v>57</v>
      </c>
      <c r="E6" s="25">
        <v>51</v>
      </c>
      <c r="F6" s="25">
        <v>38</v>
      </c>
      <c r="G6" s="25">
        <v>53</v>
      </c>
      <c r="H6" s="25">
        <v>57</v>
      </c>
      <c r="I6" s="25">
        <v>45</v>
      </c>
      <c r="J6" s="25">
        <v>41</v>
      </c>
      <c r="K6" s="12">
        <v>104</v>
      </c>
      <c r="L6" s="12">
        <v>89</v>
      </c>
      <c r="M6" s="12">
        <v>111</v>
      </c>
      <c r="N6" s="12">
        <v>99</v>
      </c>
      <c r="O6" s="12">
        <v>105</v>
      </c>
      <c r="P6" s="12">
        <v>130</v>
      </c>
      <c r="Q6" s="12">
        <v>88</v>
      </c>
      <c r="R6" s="12">
        <v>123</v>
      </c>
      <c r="S6" s="12">
        <v>91</v>
      </c>
      <c r="T6" s="32">
        <v>95</v>
      </c>
      <c r="U6" s="32">
        <v>90</v>
      </c>
      <c r="V6" s="32">
        <v>115</v>
      </c>
      <c r="W6" s="32">
        <v>101</v>
      </c>
      <c r="X6" s="32">
        <v>110</v>
      </c>
      <c r="Y6" s="32">
        <v>97</v>
      </c>
      <c r="Z6" s="32">
        <v>138</v>
      </c>
      <c r="AA6" s="32">
        <v>118</v>
      </c>
      <c r="AB6" s="32">
        <v>133</v>
      </c>
      <c r="AC6" s="32">
        <v>167</v>
      </c>
      <c r="AD6" s="32">
        <v>184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</row>
    <row r="7" spans="1:180" s="7" customFormat="1" ht="12" customHeight="1">
      <c r="A7" s="5" t="s">
        <v>13</v>
      </c>
      <c r="B7" s="25">
        <v>331</v>
      </c>
      <c r="C7" s="25">
        <v>329</v>
      </c>
      <c r="D7" s="25">
        <v>290</v>
      </c>
      <c r="E7" s="25">
        <v>273</v>
      </c>
      <c r="F7" s="25">
        <v>321</v>
      </c>
      <c r="G7" s="25">
        <v>295</v>
      </c>
      <c r="H7" s="25">
        <v>365</v>
      </c>
      <c r="I7" s="25">
        <v>348</v>
      </c>
      <c r="J7" s="25">
        <v>406</v>
      </c>
      <c r="K7" s="12">
        <v>469</v>
      </c>
      <c r="L7" s="12">
        <v>481</v>
      </c>
      <c r="M7" s="12">
        <v>473</v>
      </c>
      <c r="N7" s="12">
        <v>475</v>
      </c>
      <c r="O7" s="12">
        <v>503</v>
      </c>
      <c r="P7" s="12">
        <v>540</v>
      </c>
      <c r="Q7" s="12">
        <v>526</v>
      </c>
      <c r="R7" s="12">
        <v>461</v>
      </c>
      <c r="S7" s="12">
        <v>489</v>
      </c>
      <c r="T7" s="32">
        <v>457</v>
      </c>
      <c r="U7" s="32">
        <v>406</v>
      </c>
      <c r="V7" s="32">
        <v>389</v>
      </c>
      <c r="W7" s="32">
        <v>413</v>
      </c>
      <c r="X7" s="32">
        <v>411</v>
      </c>
      <c r="Y7" s="32">
        <v>395</v>
      </c>
      <c r="Z7" s="32">
        <v>436</v>
      </c>
      <c r="AA7" s="32">
        <v>429</v>
      </c>
      <c r="AB7" s="32">
        <v>454</v>
      </c>
      <c r="AC7" s="32">
        <v>430</v>
      </c>
      <c r="AD7" s="32">
        <v>442</v>
      </c>
    </row>
    <row r="8" spans="1:180" s="7" customFormat="1" ht="12" customHeight="1">
      <c r="A8" s="29" t="s">
        <v>14</v>
      </c>
      <c r="B8" s="25">
        <v>283</v>
      </c>
      <c r="C8" s="25">
        <v>252</v>
      </c>
      <c r="D8" s="25">
        <v>194</v>
      </c>
      <c r="E8" s="25">
        <v>165</v>
      </c>
      <c r="F8" s="25">
        <v>192</v>
      </c>
      <c r="G8" s="25">
        <v>201</v>
      </c>
      <c r="H8" s="25">
        <v>208</v>
      </c>
      <c r="I8" s="25">
        <v>178</v>
      </c>
      <c r="J8" s="25">
        <v>191</v>
      </c>
      <c r="K8" s="12">
        <v>233</v>
      </c>
      <c r="L8" s="12">
        <v>274</v>
      </c>
      <c r="M8" s="12">
        <v>331</v>
      </c>
      <c r="N8" s="12">
        <v>364</v>
      </c>
      <c r="O8" s="12">
        <v>314</v>
      </c>
      <c r="P8" s="12">
        <v>374</v>
      </c>
      <c r="Q8" s="12">
        <v>342</v>
      </c>
      <c r="R8" s="12">
        <v>321</v>
      </c>
      <c r="S8" s="12">
        <v>334</v>
      </c>
      <c r="T8" s="32">
        <v>313</v>
      </c>
      <c r="U8" s="32">
        <v>299</v>
      </c>
      <c r="V8" s="32">
        <v>322</v>
      </c>
      <c r="W8" s="32">
        <v>300</v>
      </c>
      <c r="X8" s="32">
        <v>266</v>
      </c>
      <c r="Y8" s="32">
        <v>306</v>
      </c>
      <c r="Z8" s="32">
        <v>319</v>
      </c>
      <c r="AA8" s="32">
        <v>399</v>
      </c>
      <c r="AB8" s="32">
        <v>450</v>
      </c>
      <c r="AC8" s="32">
        <v>469</v>
      </c>
      <c r="AD8" s="32">
        <v>519</v>
      </c>
    </row>
    <row r="9" spans="1:180" s="7" customFormat="1" ht="12.75" customHeight="1">
      <c r="A9" s="29" t="s">
        <v>15</v>
      </c>
      <c r="B9" s="25">
        <v>3040</v>
      </c>
      <c r="C9" s="25">
        <v>3014</v>
      </c>
      <c r="D9" s="25">
        <v>2747</v>
      </c>
      <c r="E9" s="25">
        <v>2686</v>
      </c>
      <c r="F9" s="25">
        <v>2748</v>
      </c>
      <c r="G9" s="25">
        <v>2661</v>
      </c>
      <c r="H9" s="25">
        <v>2527</v>
      </c>
      <c r="I9" s="25">
        <v>2488</v>
      </c>
      <c r="J9" s="25">
        <v>2530</v>
      </c>
      <c r="K9" s="12">
        <v>2818</v>
      </c>
      <c r="L9" s="12">
        <v>2492</v>
      </c>
      <c r="M9" s="12">
        <v>2253</v>
      </c>
      <c r="N9" s="12">
        <v>2038</v>
      </c>
      <c r="O9" s="12">
        <v>1975</v>
      </c>
      <c r="P9" s="12">
        <v>1930</v>
      </c>
      <c r="Q9" s="12">
        <v>1827</v>
      </c>
      <c r="R9" s="12">
        <v>1830</v>
      </c>
      <c r="S9" s="12">
        <v>2002</v>
      </c>
      <c r="T9" s="32">
        <v>2141</v>
      </c>
      <c r="U9" s="32">
        <v>2082</v>
      </c>
      <c r="V9" s="32">
        <v>1988</v>
      </c>
      <c r="W9" s="32">
        <v>1900</v>
      </c>
      <c r="X9" s="32">
        <v>1834</v>
      </c>
      <c r="Y9" s="32">
        <v>1872</v>
      </c>
      <c r="Z9" s="32">
        <v>1824</v>
      </c>
      <c r="AA9" s="32">
        <v>1727</v>
      </c>
      <c r="AB9" s="32">
        <v>1676</v>
      </c>
      <c r="AC9" s="32">
        <v>1627</v>
      </c>
      <c r="AD9" s="32">
        <v>1749</v>
      </c>
    </row>
    <row r="10" spans="1:180" s="7" customFormat="1" ht="12" customHeight="1">
      <c r="A10" s="5" t="s">
        <v>16</v>
      </c>
      <c r="B10" s="25">
        <v>791</v>
      </c>
      <c r="C10" s="25">
        <v>610</v>
      </c>
      <c r="D10" s="25">
        <v>572</v>
      </c>
      <c r="E10" s="25">
        <v>575</v>
      </c>
      <c r="F10" s="25">
        <v>555</v>
      </c>
      <c r="G10" s="25">
        <v>519</v>
      </c>
      <c r="H10" s="25">
        <v>534</v>
      </c>
      <c r="I10" s="25">
        <v>501</v>
      </c>
      <c r="J10" s="25">
        <v>483</v>
      </c>
      <c r="K10" s="12">
        <v>515</v>
      </c>
      <c r="L10" s="12">
        <v>499</v>
      </c>
      <c r="M10" s="12">
        <v>475</v>
      </c>
      <c r="N10" s="12">
        <v>405</v>
      </c>
      <c r="O10" s="12">
        <v>443</v>
      </c>
      <c r="P10" s="12">
        <v>411</v>
      </c>
      <c r="Q10" s="12">
        <v>380</v>
      </c>
      <c r="R10" s="12">
        <v>448</v>
      </c>
      <c r="S10" s="12">
        <v>488</v>
      </c>
      <c r="T10" s="32">
        <v>571</v>
      </c>
      <c r="U10" s="32">
        <v>632</v>
      </c>
      <c r="V10" s="32">
        <v>584</v>
      </c>
      <c r="W10" s="32">
        <v>602</v>
      </c>
      <c r="X10" s="32">
        <v>583</v>
      </c>
      <c r="Y10" s="32">
        <v>536</v>
      </c>
      <c r="Z10" s="32">
        <v>520</v>
      </c>
      <c r="AA10" s="32">
        <v>448</v>
      </c>
      <c r="AB10" s="32">
        <v>505</v>
      </c>
      <c r="AC10" s="32">
        <v>342</v>
      </c>
      <c r="AD10" s="32">
        <v>356</v>
      </c>
    </row>
    <row r="11" spans="1:180" s="7" customFormat="1" ht="12" customHeight="1">
      <c r="A11" s="5" t="s">
        <v>17</v>
      </c>
      <c r="B11" s="25">
        <v>365</v>
      </c>
      <c r="C11" s="25">
        <v>289</v>
      </c>
      <c r="D11" s="25">
        <v>287</v>
      </c>
      <c r="E11" s="25">
        <v>264</v>
      </c>
      <c r="F11" s="25">
        <v>337</v>
      </c>
      <c r="G11" s="25">
        <v>306</v>
      </c>
      <c r="H11" s="25">
        <v>383</v>
      </c>
      <c r="I11" s="25">
        <v>389</v>
      </c>
      <c r="J11" s="25">
        <v>426</v>
      </c>
      <c r="K11" s="12">
        <v>443</v>
      </c>
      <c r="L11" s="12">
        <v>452</v>
      </c>
      <c r="M11" s="12">
        <v>455</v>
      </c>
      <c r="N11" s="12">
        <v>421</v>
      </c>
      <c r="O11" s="12">
        <v>420</v>
      </c>
      <c r="P11" s="12">
        <v>430</v>
      </c>
      <c r="Q11" s="12">
        <v>465</v>
      </c>
      <c r="R11" s="12">
        <v>470</v>
      </c>
      <c r="S11" s="12">
        <v>493</v>
      </c>
      <c r="T11" s="32">
        <v>491</v>
      </c>
      <c r="U11" s="32">
        <v>396</v>
      </c>
      <c r="V11" s="32">
        <v>455</v>
      </c>
      <c r="W11" s="32">
        <v>425</v>
      </c>
      <c r="X11" s="32">
        <v>413</v>
      </c>
      <c r="Y11" s="32">
        <v>412</v>
      </c>
      <c r="Z11" s="32">
        <v>383</v>
      </c>
      <c r="AA11" s="32">
        <v>450</v>
      </c>
      <c r="AB11" s="32">
        <v>779</v>
      </c>
      <c r="AC11" s="32">
        <v>487</v>
      </c>
      <c r="AD11" s="32">
        <v>436</v>
      </c>
    </row>
    <row r="12" spans="1:180" s="7" customFormat="1" ht="12" customHeight="1">
      <c r="A12" s="29" t="s">
        <v>27</v>
      </c>
      <c r="B12" s="25">
        <v>857</v>
      </c>
      <c r="C12" s="25">
        <v>837</v>
      </c>
      <c r="D12" s="25">
        <v>675</v>
      </c>
      <c r="E12" s="25">
        <v>581</v>
      </c>
      <c r="F12" s="25">
        <v>615</v>
      </c>
      <c r="G12" s="25">
        <v>561</v>
      </c>
      <c r="H12" s="25">
        <v>533</v>
      </c>
      <c r="I12" s="25">
        <v>572</v>
      </c>
      <c r="J12" s="25">
        <v>543</v>
      </c>
      <c r="K12" s="12">
        <v>420</v>
      </c>
      <c r="L12" s="12">
        <v>622</v>
      </c>
      <c r="M12" s="12">
        <v>569</v>
      </c>
      <c r="N12" s="12">
        <v>556</v>
      </c>
      <c r="O12" s="12">
        <v>424</v>
      </c>
      <c r="P12" s="12">
        <v>406</v>
      </c>
      <c r="Q12" s="12">
        <v>429</v>
      </c>
      <c r="R12" s="12">
        <v>479</v>
      </c>
      <c r="S12" s="12">
        <v>440</v>
      </c>
      <c r="T12" s="32">
        <v>390</v>
      </c>
      <c r="U12" s="32">
        <v>420</v>
      </c>
      <c r="V12" s="32">
        <v>398</v>
      </c>
      <c r="W12" s="32">
        <v>408</v>
      </c>
      <c r="X12" s="32">
        <v>332</v>
      </c>
      <c r="Y12" s="32">
        <v>306</v>
      </c>
      <c r="Z12" s="32">
        <v>314</v>
      </c>
      <c r="AA12" s="32">
        <v>358</v>
      </c>
      <c r="AB12" s="32">
        <v>324</v>
      </c>
      <c r="AC12" s="32">
        <v>341</v>
      </c>
      <c r="AD12" s="32">
        <v>382</v>
      </c>
    </row>
    <row r="13" spans="1:180" s="7" customFormat="1" ht="12" customHeight="1">
      <c r="A13" s="29" t="s">
        <v>25</v>
      </c>
      <c r="B13" s="25">
        <v>301</v>
      </c>
      <c r="C13" s="25">
        <v>283</v>
      </c>
      <c r="D13" s="25">
        <v>223</v>
      </c>
      <c r="E13" s="25">
        <v>181</v>
      </c>
      <c r="F13" s="25">
        <v>204</v>
      </c>
      <c r="G13" s="25">
        <v>181</v>
      </c>
      <c r="H13" s="25">
        <v>195</v>
      </c>
      <c r="I13" s="25">
        <v>211</v>
      </c>
      <c r="J13" s="25">
        <v>256</v>
      </c>
      <c r="K13" s="12">
        <v>270</v>
      </c>
      <c r="L13" s="12">
        <v>334</v>
      </c>
      <c r="M13" s="12">
        <v>251</v>
      </c>
      <c r="N13" s="12">
        <v>229</v>
      </c>
      <c r="O13" s="12">
        <v>204</v>
      </c>
      <c r="P13" s="12">
        <v>252</v>
      </c>
      <c r="Q13" s="12">
        <v>206</v>
      </c>
      <c r="R13" s="12">
        <v>167</v>
      </c>
      <c r="S13" s="12">
        <v>91</v>
      </c>
      <c r="T13" s="32">
        <v>85</v>
      </c>
      <c r="U13" s="32">
        <v>92</v>
      </c>
      <c r="V13" s="32">
        <v>112</v>
      </c>
      <c r="W13" s="32">
        <v>114</v>
      </c>
      <c r="X13" s="32">
        <v>105</v>
      </c>
      <c r="Y13" s="32">
        <v>92</v>
      </c>
      <c r="Z13" s="32">
        <v>117</v>
      </c>
      <c r="AA13" s="32">
        <v>109</v>
      </c>
      <c r="AB13" s="32">
        <v>101</v>
      </c>
      <c r="AC13" s="32">
        <v>124</v>
      </c>
      <c r="AD13" s="32">
        <v>114</v>
      </c>
    </row>
    <row r="14" spans="1:180" s="7" customFormat="1" ht="12" customHeight="1">
      <c r="A14" s="29" t="s">
        <v>50</v>
      </c>
      <c r="B14" s="25" t="s">
        <v>51</v>
      </c>
      <c r="C14" s="25" t="s">
        <v>51</v>
      </c>
      <c r="D14" s="25" t="s">
        <v>51</v>
      </c>
      <c r="E14" s="25" t="s">
        <v>51</v>
      </c>
      <c r="F14" s="25" t="s">
        <v>51</v>
      </c>
      <c r="G14" s="25" t="s">
        <v>51</v>
      </c>
      <c r="H14" s="25" t="s">
        <v>51</v>
      </c>
      <c r="I14" s="25" t="s">
        <v>51</v>
      </c>
      <c r="J14" s="25" t="s">
        <v>51</v>
      </c>
      <c r="K14" s="25" t="s">
        <v>51</v>
      </c>
      <c r="L14" s="25" t="s">
        <v>51</v>
      </c>
      <c r="M14" s="25" t="s">
        <v>51</v>
      </c>
      <c r="N14" s="25" t="s">
        <v>51</v>
      </c>
      <c r="O14" s="25" t="s">
        <v>51</v>
      </c>
      <c r="P14" s="25" t="s">
        <v>51</v>
      </c>
      <c r="Q14" s="25" t="s">
        <v>51</v>
      </c>
      <c r="R14" s="25" t="s">
        <v>51</v>
      </c>
      <c r="S14" s="25" t="s">
        <v>51</v>
      </c>
      <c r="T14" s="25" t="s">
        <v>51</v>
      </c>
      <c r="U14" s="25" t="s">
        <v>51</v>
      </c>
      <c r="V14" s="25" t="s">
        <v>51</v>
      </c>
      <c r="W14" s="25" t="s">
        <v>51</v>
      </c>
      <c r="X14" s="25" t="s">
        <v>51</v>
      </c>
      <c r="Y14" s="25" t="s">
        <v>51</v>
      </c>
      <c r="Z14" s="25" t="s">
        <v>51</v>
      </c>
      <c r="AA14" s="25" t="s">
        <v>51</v>
      </c>
      <c r="AB14" s="25" t="s">
        <v>51</v>
      </c>
      <c r="AC14" s="25" t="s">
        <v>51</v>
      </c>
      <c r="AD14" s="25">
        <v>314</v>
      </c>
    </row>
    <row r="15" spans="1:180" s="7" customFormat="1" ht="12" customHeight="1">
      <c r="A15" s="29" t="s">
        <v>26</v>
      </c>
      <c r="B15" s="30">
        <v>754</v>
      </c>
      <c r="C15" s="30">
        <v>660</v>
      </c>
      <c r="D15" s="30">
        <v>614</v>
      </c>
      <c r="E15" s="30">
        <v>468</v>
      </c>
      <c r="F15" s="30">
        <v>513</v>
      </c>
      <c r="G15" s="25">
        <v>494</v>
      </c>
      <c r="H15" s="25">
        <v>479</v>
      </c>
      <c r="I15" s="25">
        <v>446</v>
      </c>
      <c r="J15" s="25">
        <v>523</v>
      </c>
      <c r="K15" s="12">
        <v>629</v>
      </c>
      <c r="L15" s="12">
        <v>712</v>
      </c>
      <c r="M15" s="12">
        <v>658</v>
      </c>
      <c r="N15" s="12">
        <v>612</v>
      </c>
      <c r="O15" s="12">
        <v>591</v>
      </c>
      <c r="P15" s="12">
        <v>626</v>
      </c>
      <c r="Q15" s="12">
        <v>601</v>
      </c>
      <c r="R15" s="12">
        <v>539</v>
      </c>
      <c r="S15" s="12">
        <v>530</v>
      </c>
      <c r="T15" s="32">
        <v>517</v>
      </c>
      <c r="U15" s="32">
        <v>489</v>
      </c>
      <c r="V15" s="32">
        <v>450</v>
      </c>
      <c r="W15" s="32">
        <v>399</v>
      </c>
      <c r="X15" s="32">
        <v>482</v>
      </c>
      <c r="Y15" s="32">
        <v>417</v>
      </c>
      <c r="Z15" s="32">
        <v>315</v>
      </c>
      <c r="AA15" s="32">
        <v>278</v>
      </c>
      <c r="AB15" s="32">
        <v>219</v>
      </c>
      <c r="AC15" s="32">
        <v>290</v>
      </c>
      <c r="AD15" s="35" t="s">
        <v>51</v>
      </c>
    </row>
    <row r="16" spans="1:180" s="7" customFormat="1" ht="12" customHeight="1">
      <c r="A16" s="5" t="s">
        <v>18</v>
      </c>
      <c r="B16" s="25">
        <v>513</v>
      </c>
      <c r="C16" s="25">
        <v>512</v>
      </c>
      <c r="D16" s="25">
        <v>480</v>
      </c>
      <c r="E16" s="25">
        <v>364</v>
      </c>
      <c r="F16" s="25">
        <v>402</v>
      </c>
      <c r="G16" s="25">
        <v>434</v>
      </c>
      <c r="H16" s="25">
        <v>415</v>
      </c>
      <c r="I16" s="25">
        <v>474</v>
      </c>
      <c r="J16" s="25">
        <v>545</v>
      </c>
      <c r="K16" s="12">
        <v>565</v>
      </c>
      <c r="L16" s="12">
        <v>602</v>
      </c>
      <c r="M16" s="12">
        <v>583</v>
      </c>
      <c r="N16" s="12">
        <f>419+1+12+131</f>
        <v>563</v>
      </c>
      <c r="O16" s="12">
        <v>456</v>
      </c>
      <c r="P16" s="12">
        <v>536</v>
      </c>
      <c r="Q16" s="12">
        <v>516</v>
      </c>
      <c r="R16" s="12">
        <v>461</v>
      </c>
      <c r="S16" s="12">
        <v>462</v>
      </c>
      <c r="T16" s="32">
        <v>533</v>
      </c>
      <c r="U16" s="32">
        <v>516</v>
      </c>
      <c r="V16" s="32">
        <v>528</v>
      </c>
      <c r="W16" s="32">
        <v>480</v>
      </c>
      <c r="X16" s="32">
        <v>479</v>
      </c>
      <c r="Y16" s="32">
        <v>434</v>
      </c>
      <c r="Z16" s="34">
        <v>487</v>
      </c>
      <c r="AA16" s="34">
        <v>578</v>
      </c>
      <c r="AB16" s="34">
        <v>543</v>
      </c>
      <c r="AC16" s="34">
        <v>586</v>
      </c>
      <c r="AD16" s="34">
        <v>693</v>
      </c>
    </row>
    <row r="17" spans="1:30" s="7" customFormat="1" ht="12" customHeight="1">
      <c r="A17" s="28" t="s">
        <v>19</v>
      </c>
      <c r="B17" s="24">
        <v>6015</v>
      </c>
      <c r="C17" s="24">
        <v>5791</v>
      </c>
      <c r="D17" s="24">
        <v>5137</v>
      </c>
      <c r="E17" s="24">
        <v>3256</v>
      </c>
      <c r="F17" s="24">
        <v>3409</v>
      </c>
      <c r="G17" s="24">
        <v>3372</v>
      </c>
      <c r="H17" s="24">
        <v>3343</v>
      </c>
      <c r="I17" s="24">
        <v>3623</v>
      </c>
      <c r="J17" s="24">
        <v>4173</v>
      </c>
      <c r="K17" s="27">
        <v>4133</v>
      </c>
      <c r="L17" s="27">
        <v>4882</v>
      </c>
      <c r="M17" s="27">
        <v>4627</v>
      </c>
      <c r="N17" s="24">
        <v>4737</v>
      </c>
      <c r="O17" s="24">
        <v>4407</v>
      </c>
      <c r="P17" s="24">
        <v>4726</v>
      </c>
      <c r="Q17" s="24">
        <v>4489</v>
      </c>
      <c r="R17" s="24">
        <v>4479</v>
      </c>
      <c r="S17" s="24">
        <v>4252</v>
      </c>
      <c r="T17" s="31">
        <v>4229</v>
      </c>
      <c r="U17" s="31">
        <v>3941</v>
      </c>
      <c r="V17" s="31">
        <v>3995</v>
      </c>
      <c r="W17" s="31">
        <v>3932</v>
      </c>
      <c r="X17" s="31">
        <v>3900</v>
      </c>
      <c r="Y17" s="31">
        <v>3984</v>
      </c>
      <c r="Z17" s="31">
        <v>4471</v>
      </c>
      <c r="AA17" s="31">
        <v>4648</v>
      </c>
      <c r="AB17" s="31">
        <v>4523</v>
      </c>
      <c r="AC17" s="31">
        <v>4936</v>
      </c>
      <c r="AD17" s="31">
        <v>5250</v>
      </c>
    </row>
    <row r="18" spans="1:30" s="7" customFormat="1" ht="12" customHeight="1">
      <c r="A18" s="29" t="s">
        <v>20</v>
      </c>
      <c r="B18" s="25">
        <v>3585</v>
      </c>
      <c r="C18" s="25">
        <v>3834</v>
      </c>
      <c r="D18" s="25">
        <v>3207</v>
      </c>
      <c r="E18" s="25">
        <v>1577</v>
      </c>
      <c r="F18" s="25">
        <v>1546</v>
      </c>
      <c r="G18" s="25">
        <v>1622</v>
      </c>
      <c r="H18" s="25">
        <v>1498</v>
      </c>
      <c r="I18" s="25">
        <v>1563</v>
      </c>
      <c r="J18" s="25">
        <v>1870</v>
      </c>
      <c r="K18" s="12">
        <v>1915</v>
      </c>
      <c r="L18" s="12">
        <v>2390</v>
      </c>
      <c r="M18" s="12">
        <v>2037</v>
      </c>
      <c r="N18" s="12">
        <f>719+1210</f>
        <v>1929</v>
      </c>
      <c r="O18" s="12">
        <v>1691</v>
      </c>
      <c r="P18" s="12">
        <v>1820</v>
      </c>
      <c r="Q18" s="12">
        <v>1599</v>
      </c>
      <c r="R18" s="12">
        <v>1608</v>
      </c>
      <c r="S18" s="12">
        <v>1497</v>
      </c>
      <c r="T18" s="32">
        <v>1499</v>
      </c>
      <c r="U18" s="32">
        <v>1395</v>
      </c>
      <c r="V18" s="32">
        <v>1293</v>
      </c>
      <c r="W18" s="32">
        <v>1125</v>
      </c>
      <c r="X18" s="32">
        <v>1054</v>
      </c>
      <c r="Y18" s="32">
        <v>981</v>
      </c>
      <c r="Z18" s="35">
        <v>1071</v>
      </c>
      <c r="AA18" s="35">
        <v>1019</v>
      </c>
      <c r="AB18" s="35">
        <v>889</v>
      </c>
      <c r="AC18" s="35">
        <v>977</v>
      </c>
      <c r="AD18" s="35">
        <v>1054</v>
      </c>
    </row>
    <row r="19" spans="1:30" s="7" customFormat="1" ht="12" customHeight="1">
      <c r="A19" s="5" t="s">
        <v>21</v>
      </c>
      <c r="B19" s="25">
        <v>3114</v>
      </c>
      <c r="C19" s="25">
        <v>3417</v>
      </c>
      <c r="D19" s="25">
        <v>2834</v>
      </c>
      <c r="E19" s="25">
        <v>1271</v>
      </c>
      <c r="F19" s="25">
        <v>1225</v>
      </c>
      <c r="G19" s="25">
        <v>1191</v>
      </c>
      <c r="H19" s="25">
        <v>1005</v>
      </c>
      <c r="I19" s="25">
        <v>1021</v>
      </c>
      <c r="J19" s="25">
        <v>1066</v>
      </c>
      <c r="K19" s="12">
        <v>1062</v>
      </c>
      <c r="L19" s="12">
        <v>1431</v>
      </c>
      <c r="M19" s="12">
        <v>1250</v>
      </c>
      <c r="N19" s="12">
        <v>1210</v>
      </c>
      <c r="O19" s="12">
        <v>1094</v>
      </c>
      <c r="P19" s="12">
        <v>1196</v>
      </c>
      <c r="Q19" s="12">
        <v>1091</v>
      </c>
      <c r="R19" s="12">
        <v>1078</v>
      </c>
      <c r="S19" s="12">
        <v>1008</v>
      </c>
      <c r="T19" s="32">
        <v>961</v>
      </c>
      <c r="U19" s="32">
        <v>900</v>
      </c>
      <c r="V19" s="32">
        <v>811</v>
      </c>
      <c r="W19" s="32">
        <v>757</v>
      </c>
      <c r="X19" s="32">
        <v>701</v>
      </c>
      <c r="Y19" s="32">
        <v>686</v>
      </c>
      <c r="Z19" s="35">
        <v>758</v>
      </c>
      <c r="AA19" s="35">
        <v>705</v>
      </c>
      <c r="AB19" s="35">
        <v>607</v>
      </c>
      <c r="AC19" s="35">
        <v>661</v>
      </c>
      <c r="AD19" s="35">
        <v>681</v>
      </c>
    </row>
    <row r="20" spans="1:30" s="7" customFormat="1" ht="12" customHeight="1">
      <c r="A20" s="29" t="s">
        <v>22</v>
      </c>
      <c r="B20" s="25">
        <v>1239</v>
      </c>
      <c r="C20" s="25">
        <v>958</v>
      </c>
      <c r="D20" s="25">
        <v>1050</v>
      </c>
      <c r="E20" s="25">
        <v>1050</v>
      </c>
      <c r="F20" s="25">
        <v>1210</v>
      </c>
      <c r="G20" s="25">
        <v>1130</v>
      </c>
      <c r="H20" s="25">
        <v>1182</v>
      </c>
      <c r="I20" s="25">
        <v>1273</v>
      </c>
      <c r="J20" s="25">
        <v>1426</v>
      </c>
      <c r="K20" s="12">
        <v>1409</v>
      </c>
      <c r="L20" s="12">
        <v>1526</v>
      </c>
      <c r="M20" s="12">
        <v>1760</v>
      </c>
      <c r="N20" s="12">
        <f>1716+306</f>
        <v>2022</v>
      </c>
      <c r="O20" s="12">
        <v>2007</v>
      </c>
      <c r="P20" s="12">
        <v>2064</v>
      </c>
      <c r="Q20" s="12">
        <v>1992</v>
      </c>
      <c r="R20" s="12">
        <v>1969</v>
      </c>
      <c r="S20" s="12">
        <v>1834</v>
      </c>
      <c r="T20" s="32">
        <v>1776</v>
      </c>
      <c r="U20" s="32">
        <v>1679</v>
      </c>
      <c r="V20" s="32">
        <v>1892</v>
      </c>
      <c r="W20" s="32">
        <v>2023</v>
      </c>
      <c r="X20" s="32">
        <v>2145</v>
      </c>
      <c r="Y20" s="32">
        <v>2269</v>
      </c>
      <c r="Z20" s="35">
        <v>2639</v>
      </c>
      <c r="AA20" s="35">
        <v>2768</v>
      </c>
      <c r="AB20" s="35">
        <v>2819</v>
      </c>
      <c r="AC20" s="35">
        <v>3044</v>
      </c>
      <c r="AD20" s="35">
        <v>3237</v>
      </c>
    </row>
    <row r="21" spans="1:30" s="7" customFormat="1" ht="12" customHeight="1">
      <c r="A21" s="5" t="s">
        <v>23</v>
      </c>
      <c r="B21" s="25">
        <v>285</v>
      </c>
      <c r="C21" s="25">
        <v>196</v>
      </c>
      <c r="D21" s="25">
        <v>235</v>
      </c>
      <c r="E21" s="25">
        <v>232</v>
      </c>
      <c r="F21" s="25">
        <v>199</v>
      </c>
      <c r="G21" s="25">
        <v>201</v>
      </c>
      <c r="H21" s="25">
        <v>225</v>
      </c>
      <c r="I21" s="25">
        <v>312</v>
      </c>
      <c r="J21" s="25">
        <v>324</v>
      </c>
      <c r="K21" s="12">
        <v>325</v>
      </c>
      <c r="L21" s="12">
        <v>301</v>
      </c>
      <c r="M21" s="12">
        <v>310</v>
      </c>
      <c r="N21" s="12">
        <v>306</v>
      </c>
      <c r="O21" s="12">
        <v>280</v>
      </c>
      <c r="P21" s="12">
        <v>331</v>
      </c>
      <c r="Q21" s="12">
        <v>378</v>
      </c>
      <c r="R21" s="12">
        <v>304</v>
      </c>
      <c r="S21" s="12">
        <v>307</v>
      </c>
      <c r="T21" s="32">
        <v>203</v>
      </c>
      <c r="U21" s="32">
        <v>203</v>
      </c>
      <c r="V21" s="32">
        <v>186</v>
      </c>
      <c r="W21" s="32">
        <v>224</v>
      </c>
      <c r="X21" s="32">
        <v>258</v>
      </c>
      <c r="Y21" s="32">
        <v>270</v>
      </c>
      <c r="Z21" s="35">
        <v>303</v>
      </c>
      <c r="AA21" s="35">
        <v>303</v>
      </c>
      <c r="AB21" s="35">
        <v>411</v>
      </c>
      <c r="AC21" s="35">
        <v>529</v>
      </c>
      <c r="AD21" s="35">
        <v>599</v>
      </c>
    </row>
    <row r="22" spans="1:30" s="7" customFormat="1" ht="12" customHeight="1">
      <c r="A22" s="18" t="s">
        <v>24</v>
      </c>
      <c r="B22" s="15">
        <v>1191</v>
      </c>
      <c r="C22" s="15">
        <v>999</v>
      </c>
      <c r="D22" s="15">
        <v>880</v>
      </c>
      <c r="E22" s="15">
        <v>629</v>
      </c>
      <c r="F22" s="15">
        <v>653</v>
      </c>
      <c r="G22" s="15">
        <v>620</v>
      </c>
      <c r="H22" s="15">
        <v>663</v>
      </c>
      <c r="I22" s="15">
        <v>787</v>
      </c>
      <c r="J22" s="15">
        <v>877</v>
      </c>
      <c r="K22" s="16">
        <v>809</v>
      </c>
      <c r="L22" s="16">
        <v>966</v>
      </c>
      <c r="M22" s="16">
        <v>830</v>
      </c>
      <c r="N22" s="16">
        <v>786</v>
      </c>
      <c r="O22" s="16">
        <v>709</v>
      </c>
      <c r="P22" s="16">
        <v>842</v>
      </c>
      <c r="Q22" s="16">
        <v>898</v>
      </c>
      <c r="R22" s="16">
        <v>902</v>
      </c>
      <c r="S22" s="16">
        <v>921</v>
      </c>
      <c r="T22" s="36">
        <v>954</v>
      </c>
      <c r="U22" s="36">
        <v>867</v>
      </c>
      <c r="V22" s="36">
        <v>810</v>
      </c>
      <c r="W22" s="36">
        <v>784</v>
      </c>
      <c r="X22" s="36">
        <v>701</v>
      </c>
      <c r="Y22" s="36">
        <f>Y17-Y18-Y20</f>
        <v>734</v>
      </c>
      <c r="Z22" s="37">
        <v>761</v>
      </c>
      <c r="AA22" s="37">
        <v>861</v>
      </c>
      <c r="AB22" s="37">
        <v>815</v>
      </c>
      <c r="AC22" s="37">
        <v>915</v>
      </c>
      <c r="AD22" s="37">
        <v>959</v>
      </c>
    </row>
    <row r="23" spans="1:30" ht="9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8"/>
      <c r="M23" s="5"/>
    </row>
    <row r="24" spans="1:30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7"/>
    </row>
    <row r="25" spans="1:30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7"/>
    </row>
    <row r="26" spans="1:30">
      <c r="Z26" s="13"/>
      <c r="AA26" s="13"/>
    </row>
    <row r="27" spans="1:30">
      <c r="Z27" s="13"/>
      <c r="AA27" s="13"/>
    </row>
    <row r="28" spans="1:30">
      <c r="Z28" s="13"/>
      <c r="AA28" s="13"/>
    </row>
    <row r="29" spans="1:30">
      <c r="Z29" s="13"/>
      <c r="AA29" s="13"/>
    </row>
    <row r="30" spans="1:30">
      <c r="Z30" s="19"/>
      <c r="AA30" s="19"/>
    </row>
    <row r="31" spans="1:30">
      <c r="Z31" s="4"/>
      <c r="AA31" s="4"/>
    </row>
    <row r="32" spans="1:30">
      <c r="Z32" s="4"/>
      <c r="AA32" s="4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71" fitToHeight="0" orientation="landscape" horizontalDpi="4294967292" verticalDpi="4294967292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 3</vt:lpstr>
      <vt:lpstr>'Table 3'!Utskriftsområde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2016-05-25T10:53:17Z</dcterms:created>
  <dcterms:modified xsi:type="dcterms:W3CDTF">2023-05-23T12:13:22Z</dcterms:modified>
</cp:coreProperties>
</file>