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580" windowHeight="12810" tabRatio="883" activeTab="0"/>
  </bookViews>
  <sheets>
    <sheet name="Tabell 2-2014" sheetId="1" r:id="rId1"/>
  </sheets>
  <definedNames>
    <definedName name="_xlnm.Print_Titles" localSheetId="0">'Tabell 2-2014'!$A:$A,'Tabell 2-2014'!$1:$11</definedName>
  </definedNames>
  <calcPr fullCalcOnLoad="1"/>
</workbook>
</file>

<file path=xl/sharedStrings.xml><?xml version="1.0" encoding="utf-8"?>
<sst xmlns="http://schemas.openxmlformats.org/spreadsheetml/2006/main" count="198" uniqueCount="74">
  <si>
    <t>Brottstyp</t>
  </si>
  <si>
    <t>SAMTLIGA BROTT</t>
  </si>
  <si>
    <t>Brott mot brottsbalken</t>
  </si>
  <si>
    <t>3-7 kap. Brott mot person</t>
  </si>
  <si>
    <t>3 kap. Brott mot liv och hälsa</t>
  </si>
  <si>
    <t>Misshandel</t>
  </si>
  <si>
    <t>Inomhus</t>
  </si>
  <si>
    <t>Utomhus</t>
  </si>
  <si>
    <t>mot barn 7-14 år</t>
  </si>
  <si>
    <t>mot barn 15-17 år</t>
  </si>
  <si>
    <t>mot kvinna 18 år eller äldre</t>
  </si>
  <si>
    <t>mot man 18 år eller äldre</t>
  </si>
  <si>
    <t>4 kap. Brott mot frihet och frid</t>
  </si>
  <si>
    <t>Olaga hot</t>
  </si>
  <si>
    <t>6 kap. Sexualbrott</t>
  </si>
  <si>
    <t>Våldtäkt</t>
  </si>
  <si>
    <t>8-12 kap. Brott mot förmögenhet</t>
  </si>
  <si>
    <t>8 kap. Stöld, rån m.m.</t>
  </si>
  <si>
    <t>Tillgrepp av motordrivet fortskaffningsmedel</t>
  </si>
  <si>
    <t>Biltillgrepp (inkl. försök)</t>
  </si>
  <si>
    <t>Cykelstöld</t>
  </si>
  <si>
    <t>Inbrottsstöld</t>
  </si>
  <si>
    <t>Bostadsinbrott</t>
  </si>
  <si>
    <t>Stöld ur och från motordrivet fordon</t>
  </si>
  <si>
    <t>Rån</t>
  </si>
  <si>
    <t>Rån mot privatperson</t>
  </si>
  <si>
    <t>12 kap. Skadegörelsebrott</t>
  </si>
  <si>
    <t>Skadegörelse genom brand</t>
  </si>
  <si>
    <t>Klotter</t>
  </si>
  <si>
    <t>13-15 kap. Brott mot allmänheten</t>
  </si>
  <si>
    <t>13 kap. Allmänfarliga brott</t>
  </si>
  <si>
    <t>16-20 kap. Brott mot staten</t>
  </si>
  <si>
    <t>Brott mot specialstraffrättsliga författningar</t>
  </si>
  <si>
    <t>Brott mot narkotikastrafflagen</t>
  </si>
  <si>
    <t>Brott mot alkohollagen</t>
  </si>
  <si>
    <t>Stockholms län</t>
  </si>
  <si>
    <t>Kronobergs län</t>
  </si>
  <si>
    <t>Skåne län</t>
  </si>
  <si>
    <t>Västra Götalands län</t>
  </si>
  <si>
    <t>saknas</t>
  </si>
  <si>
    <t>Hela landet</t>
  </si>
  <si>
    <t>Hela länet</t>
  </si>
  <si>
    <t xml:space="preserve">Summa alla kommuner </t>
  </si>
  <si>
    <t>Anmälda brott, totalt efter brottstyp,</t>
  </si>
  <si>
    <t>Totalt antal</t>
  </si>
  <si>
    <t>Stockholms kommun</t>
  </si>
  <si>
    <t>Södertälje kommun</t>
  </si>
  <si>
    <t>Brott där SAMS-kod</t>
  </si>
  <si>
    <t>Landskrona kommun</t>
  </si>
  <si>
    <t>Trollhättans kommun</t>
  </si>
  <si>
    <t xml:space="preserve">    finns</t>
  </si>
  <si>
    <t>Procent</t>
  </si>
  <si>
    <t>Växjö kommun</t>
  </si>
  <si>
    <t>Malmö kommun</t>
  </si>
  <si>
    <t>Göteborgs kommun</t>
  </si>
  <si>
    <t>Borås kommun</t>
  </si>
  <si>
    <t>brott enigt</t>
  </si>
  <si>
    <t>statistik</t>
  </si>
  <si>
    <t>officiell</t>
  </si>
  <si>
    <r>
      <t xml:space="preserve">    Antal</t>
    </r>
    <r>
      <rPr>
        <vertAlign val="superscript"/>
        <sz val="8"/>
        <rFont val="Arial"/>
        <family val="2"/>
      </rPr>
      <t>1</t>
    </r>
  </si>
  <si>
    <t xml:space="preserve">  brott enigt</t>
  </si>
  <si>
    <t xml:space="preserve">  officiell</t>
  </si>
  <si>
    <t xml:space="preserve">  statistik</t>
  </si>
  <si>
    <t xml:space="preserve">  Totalt antal</t>
  </si>
  <si>
    <t xml:space="preserve">  saknas</t>
  </si>
  <si>
    <t xml:space="preserve">  Procent</t>
  </si>
  <si>
    <t>Information om bortfall.</t>
  </si>
  <si>
    <t>mot barn 0-6 år</t>
  </si>
  <si>
    <t>Kristianstads kommun</t>
  </si>
  <si>
    <t>Tabell 2</t>
  </si>
  <si>
    <r>
      <t>1</t>
    </r>
    <r>
      <rPr>
        <sz val="7"/>
        <rFont val="Arial"/>
        <family val="2"/>
      </rPr>
      <t>Se not 1 i tabell 1</t>
    </r>
  </si>
  <si>
    <t>som har URBAN15</t>
  </si>
  <si>
    <t xml:space="preserve"> </t>
  </si>
  <si>
    <t>hela landet, län och kommun, år 2014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</si>
</sst>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#,##0.00_2;\-#,##0.00_2;&quot;-&quot;_2;&quot;.&quot;_2"/>
    <numFmt numFmtId="166" formatCode="0.0%"/>
    <numFmt numFmtId="167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8"/>
      <name val="Helvetica"/>
      <family val="0"/>
    </font>
    <font>
      <sz val="8"/>
      <name val="Helvetica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3" fillId="0" borderId="0" xfId="48" applyNumberFormat="1" applyFont="1" applyBorder="1" applyAlignment="1" quotePrefix="1">
      <alignment horizontal="left"/>
      <protection/>
    </xf>
    <xf numFmtId="3" fontId="4" fillId="0" borderId="0" xfId="48" applyNumberFormat="1" applyFont="1" applyBorder="1" applyAlignment="1">
      <alignment horizontal="left"/>
      <protection/>
    </xf>
    <xf numFmtId="3" fontId="4" fillId="0" borderId="0" xfId="48" applyNumberFormat="1" applyFont="1" applyBorder="1">
      <alignment/>
      <protection/>
    </xf>
    <xf numFmtId="0" fontId="4" fillId="0" borderId="0" xfId="0" applyFont="1" applyBorder="1" applyAlignment="1">
      <alignment/>
    </xf>
    <xf numFmtId="164" fontId="4" fillId="0" borderId="0" xfId="48" applyNumberFormat="1" applyFont="1" applyBorder="1" applyAlignment="1">
      <alignment horizontal="right"/>
      <protection/>
    </xf>
    <xf numFmtId="3" fontId="3" fillId="0" borderId="0" xfId="48" applyNumberFormat="1" applyFont="1" applyBorder="1" applyAlignment="1">
      <alignment horizontal="left"/>
      <protection/>
    </xf>
    <xf numFmtId="164" fontId="6" fillId="0" borderId="0" xfId="48" applyNumberFormat="1" applyFont="1" applyBorder="1" applyAlignment="1">
      <alignment horizontal="right"/>
      <protection/>
    </xf>
    <xf numFmtId="8" fontId="4" fillId="0" borderId="0" xfId="63" applyFont="1" applyBorder="1" applyAlignment="1">
      <alignment/>
    </xf>
    <xf numFmtId="3" fontId="4" fillId="0" borderId="0" xfId="63" applyNumberFormat="1" applyFont="1" applyBorder="1" applyAlignment="1">
      <alignment/>
    </xf>
    <xf numFmtId="3" fontId="3" fillId="0" borderId="0" xfId="48" applyNumberFormat="1" applyFont="1" applyBorder="1">
      <alignment/>
      <protection/>
    </xf>
    <xf numFmtId="1" fontId="4" fillId="0" borderId="0" xfId="48" applyNumberFormat="1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8" fontId="0" fillId="0" borderId="10" xfId="63" applyFont="1" applyBorder="1" applyAlignment="1">
      <alignment/>
    </xf>
    <xf numFmtId="3" fontId="4" fillId="0" borderId="10" xfId="63" applyNumberFormat="1" applyFont="1" applyBorder="1" applyAlignment="1">
      <alignment/>
    </xf>
    <xf numFmtId="3" fontId="4" fillId="0" borderId="11" xfId="63" applyNumberFormat="1" applyFont="1" applyBorder="1" applyAlignment="1">
      <alignment/>
    </xf>
    <xf numFmtId="3" fontId="4" fillId="0" borderId="12" xfId="48" applyNumberFormat="1" applyFont="1" applyBorder="1" applyAlignment="1">
      <alignment horizontal="left"/>
      <protection/>
    </xf>
    <xf numFmtId="3" fontId="4" fillId="0" borderId="13" xfId="48" applyNumberFormat="1" applyFont="1" applyBorder="1" applyAlignment="1">
      <alignment horizontal="left"/>
      <protection/>
    </xf>
    <xf numFmtId="3" fontId="4" fillId="0" borderId="14" xfId="48" applyNumberFormat="1" applyFont="1" applyBorder="1" applyAlignment="1">
      <alignment horizontal="left"/>
      <protection/>
    </xf>
    <xf numFmtId="3" fontId="4" fillId="0" borderId="15" xfId="63" applyNumberFormat="1" applyFont="1" applyBorder="1" applyAlignment="1">
      <alignment/>
    </xf>
    <xf numFmtId="3" fontId="4" fillId="0" borderId="14" xfId="63" applyNumberFormat="1" applyFont="1" applyBorder="1" applyAlignment="1">
      <alignment/>
    </xf>
    <xf numFmtId="3" fontId="4" fillId="0" borderId="16" xfId="63" applyNumberFormat="1" applyFont="1" applyBorder="1" applyAlignment="1">
      <alignment/>
    </xf>
    <xf numFmtId="0" fontId="10" fillId="0" borderId="0" xfId="0" applyFont="1" applyBorder="1" applyAlignment="1">
      <alignment/>
    </xf>
    <xf numFmtId="3" fontId="4" fillId="0" borderId="17" xfId="48" applyNumberFormat="1" applyFont="1" applyBorder="1" applyAlignment="1">
      <alignment horizontal="left"/>
      <protection/>
    </xf>
    <xf numFmtId="3" fontId="4" fillId="0" borderId="18" xfId="48" applyNumberFormat="1" applyFont="1" applyBorder="1" applyAlignment="1">
      <alignment horizontal="left"/>
      <protection/>
    </xf>
    <xf numFmtId="0" fontId="4" fillId="0" borderId="18" xfId="0" applyFont="1" applyBorder="1" applyAlignment="1">
      <alignment/>
    </xf>
    <xf numFmtId="3" fontId="4" fillId="0" borderId="19" xfId="48" applyNumberFormat="1" applyFont="1" applyBorder="1" applyAlignment="1">
      <alignment horizontal="left"/>
      <protection/>
    </xf>
    <xf numFmtId="0" fontId="6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 indent="2"/>
    </xf>
    <xf numFmtId="3" fontId="4" fillId="0" borderId="16" xfId="48" applyNumberFormat="1" applyFont="1" applyBorder="1" applyAlignment="1" quotePrefix="1">
      <alignment horizontal="left"/>
      <protection/>
    </xf>
    <xf numFmtId="3" fontId="4" fillId="0" borderId="0" xfId="48" applyNumberFormat="1" applyFont="1" applyBorder="1" applyAlignment="1">
      <alignment/>
      <protection/>
    </xf>
    <xf numFmtId="3" fontId="4" fillId="0" borderId="20" xfId="48" applyNumberFormat="1" applyFont="1" applyBorder="1" applyAlignment="1">
      <alignment/>
      <protection/>
    </xf>
    <xf numFmtId="3" fontId="4" fillId="0" borderId="10" xfId="48" applyNumberFormat="1" applyFont="1" applyBorder="1" applyAlignment="1">
      <alignment/>
      <protection/>
    </xf>
    <xf numFmtId="3" fontId="4" fillId="0" borderId="21" xfId="48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</xf>
    <xf numFmtId="3" fontId="4" fillId="0" borderId="23" xfId="63" applyNumberFormat="1" applyFont="1" applyBorder="1" applyAlignment="1">
      <alignment/>
    </xf>
    <xf numFmtId="3" fontId="4" fillId="0" borderId="24" xfId="63" applyNumberFormat="1" applyFont="1" applyBorder="1" applyAlignment="1">
      <alignment/>
    </xf>
    <xf numFmtId="0" fontId="4" fillId="0" borderId="19" xfId="0" applyFont="1" applyBorder="1" applyAlignment="1">
      <alignment horizontal="left" wrapText="1" indent="1"/>
    </xf>
    <xf numFmtId="164" fontId="4" fillId="0" borderId="12" xfId="48" applyNumberFormat="1" applyFont="1" applyBorder="1" applyAlignment="1">
      <alignment horizontal="right"/>
      <protection/>
    </xf>
    <xf numFmtId="164" fontId="4" fillId="0" borderId="10" xfId="48" applyNumberFormat="1" applyFont="1" applyBorder="1" applyAlignment="1">
      <alignment horizontal="right"/>
      <protection/>
    </xf>
    <xf numFmtId="164" fontId="4" fillId="0" borderId="13" xfId="48" applyNumberFormat="1" applyFont="1" applyBorder="1" applyAlignment="1">
      <alignment horizontal="right"/>
      <protection/>
    </xf>
    <xf numFmtId="3" fontId="4" fillId="0" borderId="25" xfId="63" applyNumberFormat="1" applyFont="1" applyBorder="1" applyAlignment="1">
      <alignment/>
    </xf>
    <xf numFmtId="10" fontId="4" fillId="0" borderId="25" xfId="49" applyNumberFormat="1" applyFont="1" applyBorder="1" applyAlignment="1">
      <alignment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3" fontId="6" fillId="0" borderId="0" xfId="48" applyNumberFormat="1" applyFont="1" applyBorder="1">
      <alignment/>
      <protection/>
    </xf>
    <xf numFmtId="0" fontId="6" fillId="0" borderId="13" xfId="0" applyFont="1" applyBorder="1" applyAlignment="1">
      <alignment horizontal="left" wrapText="1"/>
    </xf>
    <xf numFmtId="164" fontId="6" fillId="0" borderId="25" xfId="48" applyNumberFormat="1" applyFont="1" applyFill="1" applyBorder="1" applyAlignment="1">
      <alignment horizontal="right"/>
      <protection/>
    </xf>
    <xf numFmtId="164" fontId="6" fillId="0" borderId="20" xfId="48" applyNumberFormat="1" applyFont="1" applyFill="1" applyBorder="1" applyAlignment="1">
      <alignment horizontal="right"/>
      <protection/>
    </xf>
    <xf numFmtId="164" fontId="4" fillId="0" borderId="20" xfId="48" applyNumberFormat="1" applyFont="1" applyFill="1" applyBorder="1" applyAlignment="1">
      <alignment horizontal="right"/>
      <protection/>
    </xf>
    <xf numFmtId="164" fontId="4" fillId="0" borderId="21" xfId="48" applyNumberFormat="1" applyFont="1" applyFill="1" applyBorder="1" applyAlignment="1">
      <alignment horizontal="right"/>
      <protection/>
    </xf>
    <xf numFmtId="164" fontId="6" fillId="0" borderId="11" xfId="48" applyNumberFormat="1" applyFont="1" applyBorder="1" applyAlignment="1">
      <alignment horizontal="right"/>
      <protection/>
    </xf>
    <xf numFmtId="164" fontId="6" fillId="0" borderId="13" xfId="48" applyNumberFormat="1" applyFont="1" applyBorder="1" applyAlignment="1">
      <alignment horizontal="right"/>
      <protection/>
    </xf>
    <xf numFmtId="164" fontId="6" fillId="0" borderId="26" xfId="48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Prel 98 län 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7" xfId="57"/>
    <cellStyle name="Comma [0]" xfId="58"/>
    <cellStyle name="Utdata" xfId="59"/>
    <cellStyle name="Currency" xfId="60"/>
    <cellStyle name="Valuta (0)_1997" xfId="61"/>
    <cellStyle name="Currency [0]" xfId="62"/>
    <cellStyle name="Valuta_Prel 98 län 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76200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9525</xdr:rowOff>
    </xdr:from>
    <xdr:to>
      <xdr:col>18</xdr:col>
      <xdr:colOff>0</xdr:colOff>
      <xdr:row>1</xdr:row>
      <xdr:rowOff>85725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9525</xdr:rowOff>
    </xdr:from>
    <xdr:to>
      <xdr:col>18</xdr:col>
      <xdr:colOff>0</xdr:colOff>
      <xdr:row>1</xdr:row>
      <xdr:rowOff>85725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1</xdr:row>
      <xdr:rowOff>76200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9525</xdr:rowOff>
    </xdr:from>
    <xdr:to>
      <xdr:col>24</xdr:col>
      <xdr:colOff>0</xdr:colOff>
      <xdr:row>1</xdr:row>
      <xdr:rowOff>85725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9525</xdr:rowOff>
    </xdr:from>
    <xdr:to>
      <xdr:col>24</xdr:col>
      <xdr:colOff>0</xdr:colOff>
      <xdr:row>1</xdr:row>
      <xdr:rowOff>85725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1</xdr:row>
      <xdr:rowOff>76200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0</xdr:row>
      <xdr:rowOff>9525</xdr:rowOff>
    </xdr:from>
    <xdr:to>
      <xdr:col>36</xdr:col>
      <xdr:colOff>0</xdr:colOff>
      <xdr:row>1</xdr:row>
      <xdr:rowOff>85725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0</xdr:row>
      <xdr:rowOff>9525</xdr:rowOff>
    </xdr:from>
    <xdr:to>
      <xdr:col>36</xdr:col>
      <xdr:colOff>0</xdr:colOff>
      <xdr:row>1</xdr:row>
      <xdr:rowOff>85725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5.7109375" style="4" customWidth="1"/>
    <col min="2" max="3" width="8.421875" style="3" customWidth="1"/>
    <col min="4" max="4" width="6.57421875" style="3" customWidth="1"/>
    <col min="5" max="6" width="8.421875" style="3" customWidth="1"/>
    <col min="7" max="7" width="6.57421875" style="3" customWidth="1"/>
    <col min="8" max="9" width="8.421875" style="3" customWidth="1"/>
    <col min="10" max="10" width="6.57421875" style="3" customWidth="1"/>
    <col min="11" max="12" width="8.421875" style="3" customWidth="1"/>
    <col min="13" max="13" width="6.57421875" style="3" customWidth="1"/>
    <col min="14" max="15" width="8.421875" style="3" customWidth="1"/>
    <col min="16" max="16" width="6.57421875" style="3" customWidth="1"/>
    <col min="17" max="18" width="8.421875" style="3" customWidth="1"/>
    <col min="19" max="19" width="6.57421875" style="3" customWidth="1"/>
    <col min="20" max="21" width="8.421875" style="3" customWidth="1"/>
    <col min="22" max="22" width="6.57421875" style="3" customWidth="1"/>
    <col min="23" max="24" width="8.421875" style="3" customWidth="1"/>
    <col min="25" max="25" width="6.57421875" style="3" customWidth="1"/>
    <col min="26" max="27" width="8.421875" style="3" customWidth="1"/>
    <col min="28" max="28" width="6.57421875" style="3" customWidth="1"/>
    <col min="29" max="30" width="8.421875" style="3" customWidth="1"/>
    <col min="31" max="31" width="6.57421875" style="3" customWidth="1"/>
    <col min="32" max="33" width="8.421875" style="3" customWidth="1"/>
    <col min="34" max="34" width="6.57421875" style="3" customWidth="1"/>
    <col min="35" max="36" width="8.421875" style="3" customWidth="1"/>
    <col min="37" max="37" width="6.57421875" style="3" customWidth="1"/>
    <col min="38" max="39" width="8.421875" style="3" customWidth="1"/>
    <col min="40" max="40" width="6.57421875" style="3" customWidth="1"/>
    <col min="41" max="42" width="8.421875" style="3" customWidth="1"/>
    <col min="43" max="43" width="6.57421875" style="3" customWidth="1"/>
    <col min="44" max="45" width="8.421875" style="3" customWidth="1"/>
    <col min="46" max="46" width="6.57421875" style="3" customWidth="1"/>
    <col min="47" max="16384" width="9.140625" style="13" customWidth="1"/>
  </cols>
  <sheetData>
    <row r="1" s="10" customFormat="1" ht="12.75" customHeight="1">
      <c r="A1" s="1" t="s">
        <v>69</v>
      </c>
    </row>
    <row r="2" s="10" customFormat="1" ht="12" customHeight="1">
      <c r="A2" s="10" t="s">
        <v>66</v>
      </c>
    </row>
    <row r="3" s="10" customFormat="1" ht="12" customHeight="1">
      <c r="A3" s="6" t="s">
        <v>43</v>
      </c>
    </row>
    <row r="4" s="10" customFormat="1" ht="12" customHeight="1">
      <c r="A4" s="6" t="s">
        <v>73</v>
      </c>
    </row>
    <row r="5" spans="1:46" s="8" customFormat="1" ht="3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s="8" customFormat="1" ht="11.25" customHeight="1">
      <c r="A6" s="24" t="s">
        <v>0</v>
      </c>
      <c r="B6" s="16" t="s">
        <v>40</v>
      </c>
      <c r="C6" s="9"/>
      <c r="D6" s="45"/>
      <c r="E6" s="16" t="s">
        <v>42</v>
      </c>
      <c r="F6" s="9"/>
      <c r="G6" s="44"/>
      <c r="H6" s="37" t="s">
        <v>35</v>
      </c>
      <c r="I6" s="38"/>
      <c r="J6" s="38"/>
      <c r="K6" s="38"/>
      <c r="L6" s="38"/>
      <c r="M6" s="38"/>
      <c r="N6" s="38"/>
      <c r="O6" s="38"/>
      <c r="P6" s="39"/>
      <c r="Q6" s="37" t="s">
        <v>36</v>
      </c>
      <c r="R6" s="38"/>
      <c r="S6" s="38"/>
      <c r="T6" s="38"/>
      <c r="U6" s="38"/>
      <c r="V6" s="39"/>
      <c r="W6" s="37" t="s">
        <v>37</v>
      </c>
      <c r="X6" s="38"/>
      <c r="Y6" s="38"/>
      <c r="Z6" s="38"/>
      <c r="AA6" s="38"/>
      <c r="AB6" s="38"/>
      <c r="AC6" s="38"/>
      <c r="AD6" s="38"/>
      <c r="AE6" s="39"/>
      <c r="AF6" s="37" t="s">
        <v>37</v>
      </c>
      <c r="AG6" s="38"/>
      <c r="AH6" s="39"/>
      <c r="AI6" s="37" t="s">
        <v>38</v>
      </c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9"/>
    </row>
    <row r="7" spans="1:46" s="8" customFormat="1" ht="11.25" customHeight="1">
      <c r="A7" s="25"/>
      <c r="B7" s="20"/>
      <c r="C7" s="22"/>
      <c r="D7" s="21"/>
      <c r="E7" s="20" t="s">
        <v>71</v>
      </c>
      <c r="F7" s="22"/>
      <c r="G7" s="21"/>
      <c r="H7" s="20" t="s">
        <v>41</v>
      </c>
      <c r="I7" s="22"/>
      <c r="J7" s="21"/>
      <c r="K7" s="20" t="s">
        <v>45</v>
      </c>
      <c r="L7" s="22"/>
      <c r="M7" s="21"/>
      <c r="N7" s="20" t="s">
        <v>46</v>
      </c>
      <c r="O7" s="22"/>
      <c r="P7" s="21"/>
      <c r="Q7" s="20" t="s">
        <v>41</v>
      </c>
      <c r="R7" s="22"/>
      <c r="S7" s="21"/>
      <c r="T7" s="20" t="s">
        <v>52</v>
      </c>
      <c r="U7" s="22"/>
      <c r="V7" s="21"/>
      <c r="W7" s="20" t="s">
        <v>41</v>
      </c>
      <c r="X7" s="22"/>
      <c r="Y7" s="21"/>
      <c r="Z7" s="20" t="s">
        <v>53</v>
      </c>
      <c r="AA7" s="22"/>
      <c r="AB7" s="21"/>
      <c r="AC7" s="22" t="s">
        <v>48</v>
      </c>
      <c r="AD7" s="22"/>
      <c r="AE7" s="21"/>
      <c r="AF7" s="20" t="s">
        <v>68</v>
      </c>
      <c r="AG7" s="22"/>
      <c r="AH7" s="21"/>
      <c r="AI7" s="20" t="s">
        <v>41</v>
      </c>
      <c r="AJ7" s="22"/>
      <c r="AK7" s="21"/>
      <c r="AL7" s="20" t="s">
        <v>54</v>
      </c>
      <c r="AM7" s="22"/>
      <c r="AN7" s="21"/>
      <c r="AO7" s="20" t="s">
        <v>49</v>
      </c>
      <c r="AP7" s="22"/>
      <c r="AQ7" s="21"/>
      <c r="AR7" s="20" t="s">
        <v>55</v>
      </c>
      <c r="AS7" s="22"/>
      <c r="AT7" s="21"/>
    </row>
    <row r="8" spans="1:46" s="2" customFormat="1" ht="11.25" customHeight="1">
      <c r="A8" s="26"/>
      <c r="B8" s="18" t="s">
        <v>63</v>
      </c>
      <c r="C8" s="32" t="s">
        <v>47</v>
      </c>
      <c r="D8" s="19"/>
      <c r="E8" s="18" t="s">
        <v>63</v>
      </c>
      <c r="F8" s="32" t="s">
        <v>47</v>
      </c>
      <c r="G8" s="19"/>
      <c r="H8" s="18" t="s">
        <v>63</v>
      </c>
      <c r="I8" s="32" t="s">
        <v>47</v>
      </c>
      <c r="J8" s="19"/>
      <c r="K8" s="18" t="s">
        <v>63</v>
      </c>
      <c r="L8" s="32" t="s">
        <v>47</v>
      </c>
      <c r="M8" s="19"/>
      <c r="N8" s="18" t="s">
        <v>63</v>
      </c>
      <c r="O8" s="32" t="s">
        <v>47</v>
      </c>
      <c r="P8" s="19"/>
      <c r="Q8" s="18" t="s">
        <v>63</v>
      </c>
      <c r="R8" s="32" t="s">
        <v>47</v>
      </c>
      <c r="S8" s="19"/>
      <c r="T8" s="18" t="s">
        <v>63</v>
      </c>
      <c r="U8" s="32" t="s">
        <v>47</v>
      </c>
      <c r="V8" s="19"/>
      <c r="W8" s="18" t="s">
        <v>63</v>
      </c>
      <c r="X8" s="32" t="s">
        <v>47</v>
      </c>
      <c r="Y8" s="19"/>
      <c r="Z8" s="18" t="s">
        <v>44</v>
      </c>
      <c r="AA8" s="32" t="s">
        <v>47</v>
      </c>
      <c r="AB8" s="19"/>
      <c r="AC8" s="18" t="s">
        <v>63</v>
      </c>
      <c r="AD8" s="32" t="s">
        <v>47</v>
      </c>
      <c r="AE8" s="19"/>
      <c r="AF8" s="18" t="s">
        <v>63</v>
      </c>
      <c r="AG8" s="32" t="s">
        <v>47</v>
      </c>
      <c r="AH8" s="19"/>
      <c r="AI8" s="18" t="s">
        <v>44</v>
      </c>
      <c r="AJ8" s="32" t="s">
        <v>47</v>
      </c>
      <c r="AK8" s="19"/>
      <c r="AL8" s="18" t="s">
        <v>63</v>
      </c>
      <c r="AM8" s="32" t="s">
        <v>47</v>
      </c>
      <c r="AN8" s="19"/>
      <c r="AO8" s="18" t="s">
        <v>63</v>
      </c>
      <c r="AP8" s="32" t="s">
        <v>47</v>
      </c>
      <c r="AQ8" s="19"/>
      <c r="AR8" s="18" t="s">
        <v>63</v>
      </c>
      <c r="AS8" s="32" t="s">
        <v>47</v>
      </c>
      <c r="AT8" s="19"/>
    </row>
    <row r="9" spans="1:46" s="2" customFormat="1" ht="11.25" customHeight="1">
      <c r="A9" s="26"/>
      <c r="B9" s="18" t="s">
        <v>60</v>
      </c>
      <c r="C9" s="33" t="s">
        <v>50</v>
      </c>
      <c r="D9" s="34" t="s">
        <v>64</v>
      </c>
      <c r="E9" s="18" t="s">
        <v>60</v>
      </c>
      <c r="F9" s="33" t="s">
        <v>50</v>
      </c>
      <c r="G9" s="34" t="s">
        <v>64</v>
      </c>
      <c r="H9" s="18" t="s">
        <v>60</v>
      </c>
      <c r="I9" s="33" t="s">
        <v>50</v>
      </c>
      <c r="J9" s="34" t="s">
        <v>64</v>
      </c>
      <c r="K9" s="18" t="s">
        <v>60</v>
      </c>
      <c r="L9" s="33" t="s">
        <v>50</v>
      </c>
      <c r="M9" s="34" t="s">
        <v>64</v>
      </c>
      <c r="N9" s="18" t="s">
        <v>60</v>
      </c>
      <c r="O9" s="33" t="s">
        <v>50</v>
      </c>
      <c r="P9" s="34" t="s">
        <v>64</v>
      </c>
      <c r="Q9" s="18" t="s">
        <v>60</v>
      </c>
      <c r="R9" s="33" t="s">
        <v>50</v>
      </c>
      <c r="S9" s="34" t="s">
        <v>64</v>
      </c>
      <c r="T9" s="18" t="s">
        <v>60</v>
      </c>
      <c r="U9" s="33" t="s">
        <v>50</v>
      </c>
      <c r="V9" s="34" t="s">
        <v>64</v>
      </c>
      <c r="W9" s="18" t="s">
        <v>60</v>
      </c>
      <c r="X9" s="33" t="s">
        <v>50</v>
      </c>
      <c r="Y9" s="34" t="s">
        <v>64</v>
      </c>
      <c r="Z9" s="18" t="s">
        <v>56</v>
      </c>
      <c r="AA9" s="33" t="s">
        <v>50</v>
      </c>
      <c r="AB9" s="34" t="s">
        <v>39</v>
      </c>
      <c r="AC9" s="18" t="s">
        <v>60</v>
      </c>
      <c r="AD9" s="33" t="s">
        <v>50</v>
      </c>
      <c r="AE9" s="34" t="s">
        <v>64</v>
      </c>
      <c r="AF9" s="18" t="s">
        <v>60</v>
      </c>
      <c r="AG9" s="33" t="s">
        <v>50</v>
      </c>
      <c r="AH9" s="34" t="s">
        <v>64</v>
      </c>
      <c r="AI9" s="18" t="s">
        <v>56</v>
      </c>
      <c r="AJ9" s="33" t="s">
        <v>50</v>
      </c>
      <c r="AK9" s="34" t="s">
        <v>39</v>
      </c>
      <c r="AL9" s="18" t="s">
        <v>60</v>
      </c>
      <c r="AM9" s="33" t="s">
        <v>50</v>
      </c>
      <c r="AN9" s="34" t="s">
        <v>64</v>
      </c>
      <c r="AO9" s="18" t="s">
        <v>60</v>
      </c>
      <c r="AP9" s="33" t="s">
        <v>50</v>
      </c>
      <c r="AQ9" s="34" t="s">
        <v>64</v>
      </c>
      <c r="AR9" s="18" t="s">
        <v>60</v>
      </c>
      <c r="AS9" s="33" t="s">
        <v>50</v>
      </c>
      <c r="AT9" s="34" t="s">
        <v>64</v>
      </c>
    </row>
    <row r="10" spans="1:46" s="11" customFormat="1" ht="11.25" customHeight="1">
      <c r="A10" s="25"/>
      <c r="B10" s="18" t="s">
        <v>61</v>
      </c>
      <c r="C10" s="33" t="s">
        <v>59</v>
      </c>
      <c r="D10" s="34" t="s">
        <v>65</v>
      </c>
      <c r="E10" s="18" t="s">
        <v>61</v>
      </c>
      <c r="F10" s="33" t="s">
        <v>59</v>
      </c>
      <c r="G10" s="34" t="s">
        <v>65</v>
      </c>
      <c r="H10" s="18" t="s">
        <v>61</v>
      </c>
      <c r="I10" s="33" t="s">
        <v>59</v>
      </c>
      <c r="J10" s="34" t="s">
        <v>65</v>
      </c>
      <c r="K10" s="18" t="s">
        <v>61</v>
      </c>
      <c r="L10" s="33" t="s">
        <v>59</v>
      </c>
      <c r="M10" s="34" t="s">
        <v>65</v>
      </c>
      <c r="N10" s="18" t="s">
        <v>61</v>
      </c>
      <c r="O10" s="33" t="s">
        <v>59</v>
      </c>
      <c r="P10" s="34" t="s">
        <v>65</v>
      </c>
      <c r="Q10" s="18" t="s">
        <v>61</v>
      </c>
      <c r="R10" s="33" t="s">
        <v>59</v>
      </c>
      <c r="S10" s="34" t="s">
        <v>65</v>
      </c>
      <c r="T10" s="18" t="s">
        <v>61</v>
      </c>
      <c r="U10" s="33" t="s">
        <v>59</v>
      </c>
      <c r="V10" s="34" t="s">
        <v>65</v>
      </c>
      <c r="W10" s="18" t="s">
        <v>61</v>
      </c>
      <c r="X10" s="33" t="s">
        <v>59</v>
      </c>
      <c r="Y10" s="34" t="s">
        <v>65</v>
      </c>
      <c r="Z10" s="18" t="s">
        <v>58</v>
      </c>
      <c r="AA10" s="33" t="s">
        <v>59</v>
      </c>
      <c r="AB10" s="34" t="s">
        <v>51</v>
      </c>
      <c r="AC10" s="18" t="s">
        <v>61</v>
      </c>
      <c r="AD10" s="33" t="s">
        <v>59</v>
      </c>
      <c r="AE10" s="34" t="s">
        <v>65</v>
      </c>
      <c r="AF10" s="18" t="s">
        <v>61</v>
      </c>
      <c r="AG10" s="33" t="s">
        <v>59</v>
      </c>
      <c r="AH10" s="34" t="s">
        <v>65</v>
      </c>
      <c r="AI10" s="18" t="s">
        <v>58</v>
      </c>
      <c r="AJ10" s="33" t="s">
        <v>59</v>
      </c>
      <c r="AK10" s="34" t="s">
        <v>51</v>
      </c>
      <c r="AL10" s="18" t="s">
        <v>61</v>
      </c>
      <c r="AM10" s="33" t="s">
        <v>59</v>
      </c>
      <c r="AN10" s="34" t="s">
        <v>65</v>
      </c>
      <c r="AO10" s="18" t="s">
        <v>61</v>
      </c>
      <c r="AP10" s="33" t="s">
        <v>59</v>
      </c>
      <c r="AQ10" s="34" t="s">
        <v>65</v>
      </c>
      <c r="AR10" s="18" t="s">
        <v>61</v>
      </c>
      <c r="AS10" s="33" t="s">
        <v>59</v>
      </c>
      <c r="AT10" s="34" t="s">
        <v>65</v>
      </c>
    </row>
    <row r="11" spans="1:46" s="11" customFormat="1" ht="11.25" customHeight="1">
      <c r="A11" s="27"/>
      <c r="B11" s="17" t="s">
        <v>62</v>
      </c>
      <c r="C11" s="35"/>
      <c r="D11" s="36"/>
      <c r="E11" s="17" t="s">
        <v>62</v>
      </c>
      <c r="F11" s="35"/>
      <c r="G11" s="36"/>
      <c r="H11" s="17" t="s">
        <v>62</v>
      </c>
      <c r="I11" s="35"/>
      <c r="J11" s="36"/>
      <c r="K11" s="17" t="s">
        <v>62</v>
      </c>
      <c r="L11" s="35"/>
      <c r="M11" s="36"/>
      <c r="N11" s="17" t="s">
        <v>62</v>
      </c>
      <c r="O11" s="35"/>
      <c r="P11" s="36"/>
      <c r="Q11" s="17" t="s">
        <v>62</v>
      </c>
      <c r="R11" s="35"/>
      <c r="S11" s="36"/>
      <c r="T11" s="17" t="s">
        <v>62</v>
      </c>
      <c r="U11" s="35"/>
      <c r="V11" s="36"/>
      <c r="W11" s="17" t="s">
        <v>62</v>
      </c>
      <c r="X11" s="35"/>
      <c r="Y11" s="36"/>
      <c r="Z11" s="17" t="s">
        <v>57</v>
      </c>
      <c r="AA11" s="35"/>
      <c r="AB11" s="36"/>
      <c r="AC11" s="17" t="s">
        <v>62</v>
      </c>
      <c r="AD11" s="35"/>
      <c r="AE11" s="36"/>
      <c r="AF11" s="17" t="s">
        <v>62</v>
      </c>
      <c r="AG11" s="35"/>
      <c r="AH11" s="36"/>
      <c r="AI11" s="17" t="s">
        <v>57</v>
      </c>
      <c r="AJ11" s="35"/>
      <c r="AK11" s="36"/>
      <c r="AL11" s="17" t="s">
        <v>62</v>
      </c>
      <c r="AM11" s="35"/>
      <c r="AN11" s="36"/>
      <c r="AO11" s="17" t="s">
        <v>62</v>
      </c>
      <c r="AP11" s="35"/>
      <c r="AQ11" s="36"/>
      <c r="AR11" s="17" t="s">
        <v>62</v>
      </c>
      <c r="AS11" s="35"/>
      <c r="AT11" s="36"/>
    </row>
    <row r="12" spans="1:46" s="12" customFormat="1" ht="13.5" customHeight="1">
      <c r="A12" s="28" t="s">
        <v>1</v>
      </c>
      <c r="B12" s="7">
        <v>1443753</v>
      </c>
      <c r="C12" s="7">
        <v>1187395</v>
      </c>
      <c r="D12" s="50">
        <f>(B12-C12)/B12*100</f>
        <v>17.75636137206295</v>
      </c>
      <c r="E12" s="54">
        <v>423021</v>
      </c>
      <c r="F12" s="56">
        <v>398356</v>
      </c>
      <c r="G12" s="50">
        <f>(E12-F12)/E12*100</f>
        <v>5.830679800766393</v>
      </c>
      <c r="H12" s="7">
        <v>437118</v>
      </c>
      <c r="I12" s="56">
        <v>347973</v>
      </c>
      <c r="J12" s="50">
        <f>(H12-I12)/H12*100</f>
        <v>20.393806706655866</v>
      </c>
      <c r="K12" s="54">
        <v>209173</v>
      </c>
      <c r="L12" s="56">
        <v>194186</v>
      </c>
      <c r="M12" s="50">
        <f>(K12-L12)/K12*100</f>
        <v>7.164882656939471</v>
      </c>
      <c r="N12" s="54">
        <v>14453</v>
      </c>
      <c r="O12" s="56">
        <v>13806</v>
      </c>
      <c r="P12" s="50">
        <f>(N12-O12)/N12*100</f>
        <v>4.476579256901681</v>
      </c>
      <c r="Q12" s="54">
        <v>20818</v>
      </c>
      <c r="R12" s="56">
        <v>17067</v>
      </c>
      <c r="S12" s="50">
        <f>(Q12-R12)/Q12*100</f>
        <v>18.01806129311173</v>
      </c>
      <c r="T12" s="54">
        <v>9005</v>
      </c>
      <c r="U12" s="56">
        <v>8577</v>
      </c>
      <c r="V12" s="50">
        <f>(T12-U12)/T12*100</f>
        <v>4.7529150471960016</v>
      </c>
      <c r="W12" s="7">
        <v>212046</v>
      </c>
      <c r="X12" s="56">
        <v>173848</v>
      </c>
      <c r="Y12" s="50">
        <f>(W12-X12)/W12*100</f>
        <v>18.014015826754573</v>
      </c>
      <c r="Z12" s="54">
        <v>59366</v>
      </c>
      <c r="AA12" s="56">
        <v>56156</v>
      </c>
      <c r="AB12" s="50">
        <f>(Z12-AA12)/Z12*100</f>
        <v>5.407135397365495</v>
      </c>
      <c r="AC12" s="54">
        <v>6935</v>
      </c>
      <c r="AD12" s="56">
        <v>6754</v>
      </c>
      <c r="AE12" s="50">
        <f>(AC12-AD12)/AC12*100</f>
        <v>2.6099495313626533</v>
      </c>
      <c r="AF12" s="54">
        <v>9778</v>
      </c>
      <c r="AG12" s="56">
        <v>9536</v>
      </c>
      <c r="AH12" s="50">
        <f>(AF12-AG12)/AF12*100</f>
        <v>2.47494375127838</v>
      </c>
      <c r="AI12" s="7">
        <v>234313</v>
      </c>
      <c r="AJ12" s="7">
        <v>196877</v>
      </c>
      <c r="AK12" s="50">
        <f>(AI12-AJ12)/AI12*100</f>
        <v>15.976919761174155</v>
      </c>
      <c r="AL12" s="54">
        <v>93807</v>
      </c>
      <c r="AM12" s="56">
        <v>89374</v>
      </c>
      <c r="AN12" s="50">
        <f>(AL12-AM12)/AL12*100</f>
        <v>4.725660131973094</v>
      </c>
      <c r="AO12" s="54">
        <v>6949</v>
      </c>
      <c r="AP12" s="7">
        <v>6733</v>
      </c>
      <c r="AQ12" s="50">
        <f>(AO12-AP12)/AO12*100</f>
        <v>3.108360915239603</v>
      </c>
      <c r="AR12" s="54">
        <v>13555</v>
      </c>
      <c r="AS12" s="56">
        <v>13234</v>
      </c>
      <c r="AT12" s="50">
        <f>(AR12-AS12)/AR12*100</f>
        <v>2.368129841386942</v>
      </c>
    </row>
    <row r="13" spans="1:46" s="12" customFormat="1" ht="11.25" customHeight="1">
      <c r="A13" s="28" t="s">
        <v>2</v>
      </c>
      <c r="B13" s="7">
        <v>1193126</v>
      </c>
      <c r="C13" s="7">
        <v>977624</v>
      </c>
      <c r="D13" s="51">
        <f>(B13-C13)/B13*100</f>
        <v>18.06196495592251</v>
      </c>
      <c r="E13" s="55">
        <v>358015</v>
      </c>
      <c r="F13" s="7">
        <v>338251</v>
      </c>
      <c r="G13" s="51">
        <f>(E13-F13)/E13*100</f>
        <v>5.52043908774772</v>
      </c>
      <c r="H13" s="7">
        <v>369803</v>
      </c>
      <c r="I13" s="7">
        <v>294330</v>
      </c>
      <c r="J13" s="51">
        <f>(H13-I13)/H13*100</f>
        <v>20.40897450804888</v>
      </c>
      <c r="K13" s="55">
        <v>177698</v>
      </c>
      <c r="L13" s="7">
        <v>165798</v>
      </c>
      <c r="M13" s="51">
        <f>(K13-L13)/K13*100</f>
        <v>6.696755168882036</v>
      </c>
      <c r="N13" s="55">
        <v>11374</v>
      </c>
      <c r="O13" s="7">
        <v>10884</v>
      </c>
      <c r="P13" s="51">
        <f>(N13-O13)/N13*100</f>
        <v>4.308071039212239</v>
      </c>
      <c r="Q13" s="55">
        <v>18071</v>
      </c>
      <c r="R13" s="7">
        <v>14914</v>
      </c>
      <c r="S13" s="51">
        <f>(Q13-R13)/Q13*100</f>
        <v>17.46997952520613</v>
      </c>
      <c r="T13" s="55">
        <v>7872</v>
      </c>
      <c r="U13" s="7">
        <v>7577</v>
      </c>
      <c r="V13" s="51">
        <f>(T13-U13)/T13*100</f>
        <v>3.747459349593496</v>
      </c>
      <c r="W13" s="7">
        <v>177288</v>
      </c>
      <c r="X13" s="7">
        <v>145829</v>
      </c>
      <c r="Y13" s="51">
        <f>(W13-X13)/W13*100</f>
        <v>17.74457380082126</v>
      </c>
      <c r="Z13" s="55">
        <v>50776</v>
      </c>
      <c r="AA13" s="7">
        <v>47990</v>
      </c>
      <c r="AB13" s="51">
        <f>(Z13-AA13)/Z13*100</f>
        <v>5.486844178351977</v>
      </c>
      <c r="AC13" s="55">
        <v>5504</v>
      </c>
      <c r="AD13" s="7">
        <v>5371</v>
      </c>
      <c r="AE13" s="51">
        <f>(AC13-AD13)/AC13*100</f>
        <v>2.4164244186046515</v>
      </c>
      <c r="AF13" s="55">
        <v>8088</v>
      </c>
      <c r="AG13" s="7">
        <v>7894</v>
      </c>
      <c r="AH13" s="51">
        <f>(AF13-AG13)/AF13*100</f>
        <v>2.3986152324431256</v>
      </c>
      <c r="AI13" s="7">
        <v>195597</v>
      </c>
      <c r="AJ13" s="7">
        <v>163571</v>
      </c>
      <c r="AK13" s="51">
        <f>(AI13-AJ13)/AI13*100</f>
        <v>16.373461760660952</v>
      </c>
      <c r="AL13" s="55">
        <v>81064</v>
      </c>
      <c r="AM13" s="7">
        <v>77481</v>
      </c>
      <c r="AN13" s="51">
        <f>(AL13-AM13)/AL13*100</f>
        <v>4.419964472515543</v>
      </c>
      <c r="AO13" s="55">
        <v>5581</v>
      </c>
      <c r="AP13" s="7">
        <v>5429</v>
      </c>
      <c r="AQ13" s="51">
        <f>(AO13-AP13)/AO13*100</f>
        <v>2.7235262497760258</v>
      </c>
      <c r="AR13" s="55">
        <v>10058</v>
      </c>
      <c r="AS13" s="7">
        <v>9827</v>
      </c>
      <c r="AT13" s="51">
        <f>(AR13-AS13)/AR13*100</f>
        <v>2.296679260290316</v>
      </c>
    </row>
    <row r="14" spans="1:46" s="12" customFormat="1" ht="11.25" customHeight="1">
      <c r="A14" s="28" t="s">
        <v>3</v>
      </c>
      <c r="B14" s="7">
        <v>260374</v>
      </c>
      <c r="C14" s="7">
        <v>225988</v>
      </c>
      <c r="D14" s="51">
        <f aca="true" t="shared" si="0" ref="D14:D46">(B14-C14)/B14*100</f>
        <v>13.206387734566432</v>
      </c>
      <c r="E14" s="55">
        <v>66513</v>
      </c>
      <c r="F14" s="7">
        <v>64720</v>
      </c>
      <c r="G14" s="51">
        <f aca="true" t="shared" si="1" ref="G14:G46">(E14-F14)/E14*100</f>
        <v>2.6957136198938554</v>
      </c>
      <c r="H14" s="7">
        <v>67986</v>
      </c>
      <c r="I14" s="7">
        <v>57771</v>
      </c>
      <c r="J14" s="51">
        <f aca="true" t="shared" si="2" ref="J14:J46">(H14-I14)/H14*100</f>
        <v>15.025152237225312</v>
      </c>
      <c r="K14" s="55">
        <v>29603</v>
      </c>
      <c r="L14" s="7">
        <v>28374</v>
      </c>
      <c r="M14" s="51">
        <f aca="true" t="shared" si="3" ref="M14:M46">(K14-L14)/K14*100</f>
        <v>4.15160625612269</v>
      </c>
      <c r="N14" s="55">
        <v>2929</v>
      </c>
      <c r="O14" s="7">
        <v>2828</v>
      </c>
      <c r="P14" s="51">
        <f aca="true" t="shared" si="4" ref="P14:P46">(N14-O14)/N14*100</f>
        <v>3.4482758620689653</v>
      </c>
      <c r="Q14" s="55">
        <v>4014</v>
      </c>
      <c r="R14" s="7">
        <v>3490</v>
      </c>
      <c r="S14" s="51">
        <f aca="true" t="shared" si="5" ref="S14:S46">(Q14-R14)/Q14*100</f>
        <v>13.054309915296464</v>
      </c>
      <c r="T14" s="55">
        <v>1681</v>
      </c>
      <c r="U14" s="7">
        <v>1663</v>
      </c>
      <c r="V14" s="51">
        <f aca="true" t="shared" si="6" ref="V14:V46">(T14-U14)/T14*100</f>
        <v>1.0707911957168352</v>
      </c>
      <c r="W14" s="7">
        <v>40296</v>
      </c>
      <c r="X14" s="7">
        <v>35527</v>
      </c>
      <c r="Y14" s="51">
        <f aca="true" t="shared" si="7" ref="Y14:Y46">(W14-X14)/W14*100</f>
        <v>11.834921580305737</v>
      </c>
      <c r="Z14" s="55">
        <v>10826</v>
      </c>
      <c r="AA14" s="7">
        <v>10671</v>
      </c>
      <c r="AB14" s="51">
        <f aca="true" t="shared" si="8" ref="AB14:AB46">(Z14-AA14)/Z14*100</f>
        <v>1.43173840753741</v>
      </c>
      <c r="AC14" s="55">
        <v>1469</v>
      </c>
      <c r="AD14" s="7">
        <v>1449</v>
      </c>
      <c r="AE14" s="51">
        <f aca="true" t="shared" si="9" ref="AE14:AE46">(AC14-AD14)/AC14*100</f>
        <v>1.3614703880190604</v>
      </c>
      <c r="AF14" s="55">
        <v>2003</v>
      </c>
      <c r="AG14" s="7">
        <v>1989</v>
      </c>
      <c r="AH14" s="51">
        <f aca="true" t="shared" si="10" ref="AH14:AH46">(AF14-AG14)/AF14*100</f>
        <v>0.6989515726410384</v>
      </c>
      <c r="AI14" s="7">
        <v>39144</v>
      </c>
      <c r="AJ14" s="7">
        <v>34592</v>
      </c>
      <c r="AK14" s="51">
        <f aca="true" t="shared" si="11" ref="AK14:AK46">(AI14-AJ14)/AI14*100</f>
        <v>11.628857551604332</v>
      </c>
      <c r="AL14" s="55">
        <v>14295</v>
      </c>
      <c r="AM14" s="7">
        <v>14081</v>
      </c>
      <c r="AN14" s="51">
        <f aca="true" t="shared" si="12" ref="AN14:AN46">(AL14-AM14)/AL14*100</f>
        <v>1.497026932493879</v>
      </c>
      <c r="AO14" s="55">
        <v>1371</v>
      </c>
      <c r="AP14" s="7">
        <v>1353</v>
      </c>
      <c r="AQ14" s="51">
        <f aca="true" t="shared" si="13" ref="AQ14:AQ46">(AO14-AP14)/AO14*100</f>
        <v>1.312910284463895</v>
      </c>
      <c r="AR14" s="55">
        <v>2336</v>
      </c>
      <c r="AS14" s="7">
        <v>2312</v>
      </c>
      <c r="AT14" s="51">
        <f aca="true" t="shared" si="14" ref="AT14:AT46">(AR14-AS14)/AR14*100</f>
        <v>1.0273972602739725</v>
      </c>
    </row>
    <row r="15" spans="1:46" ht="11.25" customHeight="1">
      <c r="A15" s="29" t="s">
        <v>4</v>
      </c>
      <c r="B15" s="5">
        <v>89476</v>
      </c>
      <c r="C15" s="5">
        <v>85268</v>
      </c>
      <c r="D15" s="52">
        <f t="shared" si="0"/>
        <v>4.702937100451518</v>
      </c>
      <c r="E15" s="43">
        <v>26078</v>
      </c>
      <c r="F15" s="5">
        <v>25739</v>
      </c>
      <c r="G15" s="52">
        <f t="shared" si="1"/>
        <v>1.2999463149014494</v>
      </c>
      <c r="H15" s="5">
        <v>24781</v>
      </c>
      <c r="I15" s="5">
        <v>22883</v>
      </c>
      <c r="J15" s="52">
        <f t="shared" si="2"/>
        <v>7.65909366046568</v>
      </c>
      <c r="K15" s="43">
        <v>11881</v>
      </c>
      <c r="L15" s="5">
        <v>11672</v>
      </c>
      <c r="M15" s="52">
        <f t="shared" si="3"/>
        <v>1.7591111859271105</v>
      </c>
      <c r="N15" s="43">
        <v>1162</v>
      </c>
      <c r="O15" s="5">
        <v>1140</v>
      </c>
      <c r="P15" s="52">
        <f t="shared" si="4"/>
        <v>1.8932874354561102</v>
      </c>
      <c r="Q15" s="43">
        <v>1286</v>
      </c>
      <c r="R15" s="5">
        <v>1228</v>
      </c>
      <c r="S15" s="52">
        <f t="shared" si="5"/>
        <v>4.5101088646967336</v>
      </c>
      <c r="T15" s="43">
        <v>625</v>
      </c>
      <c r="U15" s="5">
        <v>620</v>
      </c>
      <c r="V15" s="52">
        <f t="shared" si="6"/>
        <v>0.8</v>
      </c>
      <c r="W15" s="5">
        <v>13151</v>
      </c>
      <c r="X15" s="5">
        <v>12666</v>
      </c>
      <c r="Y15" s="52">
        <f t="shared" si="7"/>
        <v>3.6879324766177475</v>
      </c>
      <c r="Z15" s="43">
        <v>4044</v>
      </c>
      <c r="AA15" s="5">
        <v>4014</v>
      </c>
      <c r="AB15" s="52">
        <f t="shared" si="8"/>
        <v>0.741839762611276</v>
      </c>
      <c r="AC15" s="43">
        <v>587</v>
      </c>
      <c r="AD15" s="5">
        <v>581</v>
      </c>
      <c r="AE15" s="52">
        <f t="shared" si="9"/>
        <v>1.0221465076660987</v>
      </c>
      <c r="AF15" s="43">
        <v>748</v>
      </c>
      <c r="AG15" s="5">
        <v>746</v>
      </c>
      <c r="AH15" s="52">
        <f t="shared" si="10"/>
        <v>0.267379679144385</v>
      </c>
      <c r="AI15" s="5">
        <v>13623</v>
      </c>
      <c r="AJ15" s="5">
        <v>13231</v>
      </c>
      <c r="AK15" s="52">
        <f t="shared" si="11"/>
        <v>2.877486603538134</v>
      </c>
      <c r="AL15" s="43">
        <v>5565</v>
      </c>
      <c r="AM15" s="5">
        <v>5512</v>
      </c>
      <c r="AN15" s="52">
        <f t="shared" si="12"/>
        <v>0.9523809523809524</v>
      </c>
      <c r="AO15" s="43">
        <v>522</v>
      </c>
      <c r="AP15" s="5">
        <v>519</v>
      </c>
      <c r="AQ15" s="52">
        <f t="shared" si="13"/>
        <v>0.5747126436781609</v>
      </c>
      <c r="AR15" s="43">
        <v>944</v>
      </c>
      <c r="AS15" s="5">
        <v>935</v>
      </c>
      <c r="AT15" s="52">
        <f t="shared" si="14"/>
        <v>0.9533898305084746</v>
      </c>
    </row>
    <row r="16" spans="1:46" ht="11.25" customHeight="1">
      <c r="A16" s="30" t="s">
        <v>5</v>
      </c>
      <c r="B16" s="5">
        <v>83324</v>
      </c>
      <c r="C16" s="5">
        <v>79396</v>
      </c>
      <c r="D16" s="52">
        <f t="shared" si="0"/>
        <v>4.714127982334022</v>
      </c>
      <c r="E16" s="43">
        <v>24480</v>
      </c>
      <c r="F16" s="5">
        <v>24165</v>
      </c>
      <c r="G16" s="52">
        <f t="shared" si="1"/>
        <v>1.2867647058823528</v>
      </c>
      <c r="H16" s="5">
        <v>23352</v>
      </c>
      <c r="I16" s="5">
        <v>21559</v>
      </c>
      <c r="J16" s="52">
        <f t="shared" si="2"/>
        <v>7.678143199725934</v>
      </c>
      <c r="K16" s="43">
        <v>11258</v>
      </c>
      <c r="L16" s="5">
        <v>11063</v>
      </c>
      <c r="M16" s="52">
        <f t="shared" si="3"/>
        <v>1.7321016166281753</v>
      </c>
      <c r="N16" s="43">
        <v>1104</v>
      </c>
      <c r="O16" s="5">
        <v>1084</v>
      </c>
      <c r="P16" s="52">
        <f t="shared" si="4"/>
        <v>1.8115942028985508</v>
      </c>
      <c r="Q16" s="43">
        <v>1205</v>
      </c>
      <c r="R16" s="5">
        <v>1150</v>
      </c>
      <c r="S16" s="52">
        <f t="shared" si="5"/>
        <v>4.564315352697095</v>
      </c>
      <c r="T16" s="43">
        <v>592</v>
      </c>
      <c r="U16" s="5">
        <v>587</v>
      </c>
      <c r="V16" s="52">
        <f t="shared" si="6"/>
        <v>0.8445945945945946</v>
      </c>
      <c r="W16" s="5">
        <v>12133</v>
      </c>
      <c r="X16" s="5">
        <v>11676</v>
      </c>
      <c r="Y16" s="52">
        <f t="shared" si="7"/>
        <v>3.766586994148191</v>
      </c>
      <c r="Z16" s="43">
        <v>3756</v>
      </c>
      <c r="AA16" s="5">
        <v>3728</v>
      </c>
      <c r="AB16" s="52">
        <f t="shared" si="8"/>
        <v>0.7454739084132056</v>
      </c>
      <c r="AC16" s="43">
        <v>553</v>
      </c>
      <c r="AD16" s="5">
        <v>547</v>
      </c>
      <c r="AE16" s="52">
        <f t="shared" si="9"/>
        <v>1.0849909584086799</v>
      </c>
      <c r="AF16" s="43">
        <v>702</v>
      </c>
      <c r="AG16" s="5">
        <v>700</v>
      </c>
      <c r="AH16" s="52">
        <f t="shared" si="10"/>
        <v>0.2849002849002849</v>
      </c>
      <c r="AI16" s="5">
        <v>12601</v>
      </c>
      <c r="AJ16" s="5">
        <v>12247</v>
      </c>
      <c r="AK16" s="52">
        <f t="shared" si="11"/>
        <v>2.809300849138957</v>
      </c>
      <c r="AL16" s="43">
        <v>5161</v>
      </c>
      <c r="AM16" s="5">
        <v>5113</v>
      </c>
      <c r="AN16" s="52">
        <f t="shared" si="12"/>
        <v>0.9300523154427436</v>
      </c>
      <c r="AO16" s="43">
        <v>484</v>
      </c>
      <c r="AP16" s="5">
        <v>481</v>
      </c>
      <c r="AQ16" s="52">
        <f t="shared" si="13"/>
        <v>0.6198347107438017</v>
      </c>
      <c r="AR16" s="43">
        <v>870</v>
      </c>
      <c r="AS16" s="5">
        <v>862</v>
      </c>
      <c r="AT16" s="52">
        <f t="shared" si="14"/>
        <v>0.9195402298850575</v>
      </c>
    </row>
    <row r="17" spans="1:46" ht="11.25" customHeight="1">
      <c r="A17" s="31" t="s">
        <v>67</v>
      </c>
      <c r="B17" s="5">
        <v>3797</v>
      </c>
      <c r="C17" s="5">
        <v>3496</v>
      </c>
      <c r="D17" s="52">
        <f t="shared" si="0"/>
        <v>7.927311035027654</v>
      </c>
      <c r="E17" s="43">
        <v>978</v>
      </c>
      <c r="F17" s="5">
        <v>964</v>
      </c>
      <c r="G17" s="52">
        <f t="shared" si="1"/>
        <v>1.4314928425357873</v>
      </c>
      <c r="H17" s="5">
        <v>1028</v>
      </c>
      <c r="I17" s="5">
        <v>972</v>
      </c>
      <c r="J17" s="52">
        <f t="shared" si="2"/>
        <v>5.447470817120623</v>
      </c>
      <c r="K17" s="43">
        <v>338</v>
      </c>
      <c r="L17" s="5">
        <v>330</v>
      </c>
      <c r="M17" s="52">
        <f t="shared" si="3"/>
        <v>2.366863905325444</v>
      </c>
      <c r="N17" s="43">
        <v>74</v>
      </c>
      <c r="O17" s="5">
        <v>73</v>
      </c>
      <c r="P17" s="52">
        <f t="shared" si="4"/>
        <v>1.3513513513513513</v>
      </c>
      <c r="Q17" s="43">
        <v>64</v>
      </c>
      <c r="R17" s="5">
        <v>56</v>
      </c>
      <c r="S17" s="52">
        <f t="shared" si="5"/>
        <v>12.5</v>
      </c>
      <c r="T17" s="43">
        <v>24</v>
      </c>
      <c r="U17" s="5">
        <v>24</v>
      </c>
      <c r="V17" s="52">
        <f t="shared" si="6"/>
        <v>0</v>
      </c>
      <c r="W17" s="5">
        <v>842</v>
      </c>
      <c r="X17" s="5">
        <v>761</v>
      </c>
      <c r="Y17" s="52">
        <f t="shared" si="7"/>
        <v>9.619952494061758</v>
      </c>
      <c r="Z17" s="43">
        <v>257</v>
      </c>
      <c r="AA17" s="5">
        <v>256</v>
      </c>
      <c r="AB17" s="52">
        <f t="shared" si="8"/>
        <v>0.38910505836575876</v>
      </c>
      <c r="AC17" s="43">
        <v>23</v>
      </c>
      <c r="AD17" s="5">
        <v>23</v>
      </c>
      <c r="AE17" s="52">
        <f t="shared" si="9"/>
        <v>0</v>
      </c>
      <c r="AF17" s="43">
        <v>28</v>
      </c>
      <c r="AG17" s="5">
        <v>28</v>
      </c>
      <c r="AH17" s="52">
        <f t="shared" si="10"/>
        <v>0</v>
      </c>
      <c r="AI17" s="5">
        <v>480</v>
      </c>
      <c r="AJ17" s="5">
        <v>447</v>
      </c>
      <c r="AK17" s="52">
        <f t="shared" si="11"/>
        <v>6.875000000000001</v>
      </c>
      <c r="AL17" s="43">
        <v>183</v>
      </c>
      <c r="AM17" s="5">
        <v>179</v>
      </c>
      <c r="AN17" s="52">
        <f t="shared" si="12"/>
        <v>2.185792349726776</v>
      </c>
      <c r="AO17" s="43">
        <v>32</v>
      </c>
      <c r="AP17" s="5">
        <v>32</v>
      </c>
      <c r="AQ17" s="52">
        <f t="shared" si="13"/>
        <v>0</v>
      </c>
      <c r="AR17" s="43">
        <v>19</v>
      </c>
      <c r="AS17" s="5">
        <v>19</v>
      </c>
      <c r="AT17" s="52">
        <f t="shared" si="14"/>
        <v>0</v>
      </c>
    </row>
    <row r="18" spans="1:46" ht="11.25" customHeight="1">
      <c r="A18" s="31" t="s">
        <v>8</v>
      </c>
      <c r="B18" s="5">
        <v>9866</v>
      </c>
      <c r="C18" s="5">
        <v>9425</v>
      </c>
      <c r="D18" s="52">
        <f t="shared" si="0"/>
        <v>4.4698966146361245</v>
      </c>
      <c r="E18" s="43">
        <v>2631</v>
      </c>
      <c r="F18" s="5">
        <v>2598</v>
      </c>
      <c r="G18" s="52">
        <f t="shared" si="1"/>
        <v>1.2542759407069555</v>
      </c>
      <c r="H18" s="5">
        <v>2516</v>
      </c>
      <c r="I18" s="5">
        <v>2423</v>
      </c>
      <c r="J18" s="52">
        <f t="shared" si="2"/>
        <v>3.6963434022257555</v>
      </c>
      <c r="K18" s="43">
        <v>988</v>
      </c>
      <c r="L18" s="5">
        <v>970</v>
      </c>
      <c r="M18" s="52">
        <f t="shared" si="3"/>
        <v>1.8218623481781375</v>
      </c>
      <c r="N18" s="43">
        <v>134</v>
      </c>
      <c r="O18" s="5">
        <v>134</v>
      </c>
      <c r="P18" s="52">
        <f t="shared" si="4"/>
        <v>0</v>
      </c>
      <c r="Q18" s="43">
        <v>174</v>
      </c>
      <c r="R18" s="5">
        <v>164</v>
      </c>
      <c r="S18" s="52">
        <f t="shared" si="5"/>
        <v>5.747126436781609</v>
      </c>
      <c r="T18" s="43">
        <v>76</v>
      </c>
      <c r="U18" s="5">
        <v>73</v>
      </c>
      <c r="V18" s="52">
        <f t="shared" si="6"/>
        <v>3.9473684210526314</v>
      </c>
      <c r="W18" s="5">
        <v>1880</v>
      </c>
      <c r="X18" s="5">
        <v>1792</v>
      </c>
      <c r="Y18" s="52">
        <f t="shared" si="7"/>
        <v>4.680851063829787</v>
      </c>
      <c r="Z18" s="43">
        <v>590</v>
      </c>
      <c r="AA18" s="5">
        <v>586</v>
      </c>
      <c r="AB18" s="52">
        <f t="shared" si="8"/>
        <v>0.6779661016949152</v>
      </c>
      <c r="AC18" s="43">
        <v>91</v>
      </c>
      <c r="AD18" s="5">
        <v>91</v>
      </c>
      <c r="AE18" s="52">
        <f t="shared" si="9"/>
        <v>0</v>
      </c>
      <c r="AF18" s="43">
        <v>99</v>
      </c>
      <c r="AG18" s="5">
        <v>99</v>
      </c>
      <c r="AH18" s="52">
        <f t="shared" si="10"/>
        <v>0</v>
      </c>
      <c r="AI18" s="5">
        <v>1396</v>
      </c>
      <c r="AJ18" s="5">
        <v>1351</v>
      </c>
      <c r="AK18" s="52">
        <f t="shared" si="11"/>
        <v>3.2234957020057307</v>
      </c>
      <c r="AL18" s="43">
        <v>518</v>
      </c>
      <c r="AM18" s="5">
        <v>511</v>
      </c>
      <c r="AN18" s="52">
        <f t="shared" si="12"/>
        <v>1.3513513513513513</v>
      </c>
      <c r="AO18" s="43">
        <v>48</v>
      </c>
      <c r="AP18" s="5">
        <v>48</v>
      </c>
      <c r="AQ18" s="52">
        <f t="shared" si="13"/>
        <v>0</v>
      </c>
      <c r="AR18" s="43">
        <v>87</v>
      </c>
      <c r="AS18" s="5">
        <v>86</v>
      </c>
      <c r="AT18" s="52">
        <f t="shared" si="14"/>
        <v>1.1494252873563218</v>
      </c>
    </row>
    <row r="19" spans="1:46" ht="11.25" customHeight="1">
      <c r="A19" s="31" t="s">
        <v>9</v>
      </c>
      <c r="B19" s="5">
        <v>5426</v>
      </c>
      <c r="C19" s="5">
        <v>5209</v>
      </c>
      <c r="D19" s="52">
        <f t="shared" si="0"/>
        <v>3.999262808698857</v>
      </c>
      <c r="E19" s="43">
        <v>1354</v>
      </c>
      <c r="F19" s="5">
        <v>1338</v>
      </c>
      <c r="G19" s="52">
        <f t="shared" si="1"/>
        <v>1.1816838995568686</v>
      </c>
      <c r="H19" s="5">
        <v>1278</v>
      </c>
      <c r="I19" s="5">
        <v>1190</v>
      </c>
      <c r="J19" s="52">
        <f t="shared" si="2"/>
        <v>6.885758998435055</v>
      </c>
      <c r="K19" s="43">
        <v>532</v>
      </c>
      <c r="L19" s="5">
        <v>522</v>
      </c>
      <c r="M19" s="52">
        <f t="shared" si="3"/>
        <v>1.8796992481203008</v>
      </c>
      <c r="N19" s="43">
        <v>55</v>
      </c>
      <c r="O19" s="5">
        <v>54</v>
      </c>
      <c r="P19" s="52">
        <f t="shared" si="4"/>
        <v>1.8181818181818181</v>
      </c>
      <c r="Q19" s="43">
        <v>108</v>
      </c>
      <c r="R19" s="5">
        <v>105</v>
      </c>
      <c r="S19" s="52">
        <f t="shared" si="5"/>
        <v>2.7777777777777777</v>
      </c>
      <c r="T19" s="43">
        <v>54</v>
      </c>
      <c r="U19" s="5">
        <v>54</v>
      </c>
      <c r="V19" s="52">
        <f t="shared" si="6"/>
        <v>0</v>
      </c>
      <c r="W19" s="5">
        <v>883</v>
      </c>
      <c r="X19" s="5">
        <v>860</v>
      </c>
      <c r="Y19" s="52">
        <f t="shared" si="7"/>
        <v>2.6047565118912797</v>
      </c>
      <c r="Z19" s="43">
        <v>277</v>
      </c>
      <c r="AA19" s="5">
        <v>277</v>
      </c>
      <c r="AB19" s="52">
        <f t="shared" si="8"/>
        <v>0</v>
      </c>
      <c r="AC19" s="43">
        <v>35</v>
      </c>
      <c r="AD19" s="5">
        <v>34</v>
      </c>
      <c r="AE19" s="52">
        <f t="shared" si="9"/>
        <v>2.857142857142857</v>
      </c>
      <c r="AF19" s="43">
        <v>49</v>
      </c>
      <c r="AG19" s="5">
        <v>49</v>
      </c>
      <c r="AH19" s="52">
        <f t="shared" si="10"/>
        <v>0</v>
      </c>
      <c r="AI19" s="5">
        <v>795</v>
      </c>
      <c r="AJ19" s="5">
        <v>773</v>
      </c>
      <c r="AK19" s="52">
        <f t="shared" si="11"/>
        <v>2.767295597484277</v>
      </c>
      <c r="AL19" s="43">
        <v>270</v>
      </c>
      <c r="AM19" s="5">
        <v>266</v>
      </c>
      <c r="AN19" s="52">
        <f t="shared" si="12"/>
        <v>1.4814814814814816</v>
      </c>
      <c r="AO19" s="43">
        <v>28</v>
      </c>
      <c r="AP19" s="5">
        <v>28</v>
      </c>
      <c r="AQ19" s="52">
        <f t="shared" si="13"/>
        <v>0</v>
      </c>
      <c r="AR19" s="43">
        <v>54</v>
      </c>
      <c r="AS19" s="5">
        <v>54</v>
      </c>
      <c r="AT19" s="52">
        <f t="shared" si="14"/>
        <v>0</v>
      </c>
    </row>
    <row r="20" spans="1:46" ht="11.25" customHeight="1">
      <c r="A20" s="31" t="s">
        <v>10</v>
      </c>
      <c r="B20" s="5">
        <v>28456</v>
      </c>
      <c r="C20" s="5">
        <v>27095</v>
      </c>
      <c r="D20" s="52">
        <f t="shared" si="0"/>
        <v>4.782822603317402</v>
      </c>
      <c r="E20" s="43">
        <v>8284</v>
      </c>
      <c r="F20" s="5">
        <v>8141</v>
      </c>
      <c r="G20" s="52">
        <f t="shared" si="1"/>
        <v>1.7262192177691937</v>
      </c>
      <c r="H20" s="5">
        <v>7614</v>
      </c>
      <c r="I20" s="5">
        <v>7092</v>
      </c>
      <c r="J20" s="52">
        <f t="shared" si="2"/>
        <v>6.8557919621749415</v>
      </c>
      <c r="K20" s="43">
        <v>3499</v>
      </c>
      <c r="L20" s="5">
        <v>3418</v>
      </c>
      <c r="M20" s="52">
        <f t="shared" si="3"/>
        <v>2.314947127750786</v>
      </c>
      <c r="N20" s="43">
        <v>409</v>
      </c>
      <c r="O20" s="5">
        <v>403</v>
      </c>
      <c r="P20" s="52">
        <f t="shared" si="4"/>
        <v>1.466992665036675</v>
      </c>
      <c r="Q20" s="43">
        <v>395</v>
      </c>
      <c r="R20" s="5">
        <v>374</v>
      </c>
      <c r="S20" s="52">
        <f t="shared" si="5"/>
        <v>5.3164556962025316</v>
      </c>
      <c r="T20" s="43">
        <v>196</v>
      </c>
      <c r="U20" s="5">
        <v>196</v>
      </c>
      <c r="V20" s="52">
        <f t="shared" si="6"/>
        <v>0</v>
      </c>
      <c r="W20" s="5">
        <v>4367</v>
      </c>
      <c r="X20" s="5">
        <v>4184</v>
      </c>
      <c r="Y20" s="52">
        <f t="shared" si="7"/>
        <v>4.190519807648271</v>
      </c>
      <c r="Z20" s="43">
        <v>1316</v>
      </c>
      <c r="AA20" s="5">
        <v>1300</v>
      </c>
      <c r="AB20" s="52">
        <f t="shared" si="8"/>
        <v>1.21580547112462</v>
      </c>
      <c r="AC20" s="43">
        <v>233</v>
      </c>
      <c r="AD20" s="5">
        <v>228</v>
      </c>
      <c r="AE20" s="52">
        <f t="shared" si="9"/>
        <v>2.1459227467811157</v>
      </c>
      <c r="AF20" s="43">
        <v>254</v>
      </c>
      <c r="AG20" s="5">
        <v>252</v>
      </c>
      <c r="AH20" s="52">
        <f t="shared" si="10"/>
        <v>0.7874015748031495</v>
      </c>
      <c r="AI20" s="5">
        <v>4520</v>
      </c>
      <c r="AJ20" s="5">
        <v>4381</v>
      </c>
      <c r="AK20" s="52">
        <f t="shared" si="11"/>
        <v>3.0752212389380533</v>
      </c>
      <c r="AL20" s="43">
        <v>1884</v>
      </c>
      <c r="AM20" s="5">
        <v>1859</v>
      </c>
      <c r="AN20" s="52">
        <f t="shared" si="12"/>
        <v>1.3269639065817411</v>
      </c>
      <c r="AO20" s="43">
        <v>164</v>
      </c>
      <c r="AP20" s="5">
        <v>162</v>
      </c>
      <c r="AQ20" s="52">
        <f t="shared" si="13"/>
        <v>1.2195121951219512</v>
      </c>
      <c r="AR20" s="43">
        <v>329</v>
      </c>
      <c r="AS20" s="5">
        <v>323</v>
      </c>
      <c r="AT20" s="52">
        <f t="shared" si="14"/>
        <v>1.82370820668693</v>
      </c>
    </row>
    <row r="21" spans="1:46" ht="11.25" customHeight="1">
      <c r="A21" s="31" t="s">
        <v>11</v>
      </c>
      <c r="B21" s="5">
        <v>35779</v>
      </c>
      <c r="C21" s="5">
        <v>34171</v>
      </c>
      <c r="D21" s="52">
        <f t="shared" si="0"/>
        <v>4.494256407389809</v>
      </c>
      <c r="E21" s="43">
        <v>11233</v>
      </c>
      <c r="F21" s="5">
        <v>11124</v>
      </c>
      <c r="G21" s="52">
        <f t="shared" si="1"/>
        <v>0.970355203418499</v>
      </c>
      <c r="H21" s="5">
        <v>10916</v>
      </c>
      <c r="I21" s="5">
        <v>9882</v>
      </c>
      <c r="J21" s="52">
        <f t="shared" si="2"/>
        <v>9.47233418834738</v>
      </c>
      <c r="K21" s="43">
        <v>5901</v>
      </c>
      <c r="L21" s="5">
        <v>5823</v>
      </c>
      <c r="M21" s="52">
        <f t="shared" si="3"/>
        <v>1.3218098627351298</v>
      </c>
      <c r="N21" s="43">
        <v>432</v>
      </c>
      <c r="O21" s="5">
        <v>420</v>
      </c>
      <c r="P21" s="52">
        <f t="shared" si="4"/>
        <v>2.7777777777777777</v>
      </c>
      <c r="Q21" s="43">
        <v>464</v>
      </c>
      <c r="R21" s="5">
        <v>451</v>
      </c>
      <c r="S21" s="52">
        <f t="shared" si="5"/>
        <v>2.8017241379310347</v>
      </c>
      <c r="T21" s="43">
        <v>242</v>
      </c>
      <c r="U21" s="5">
        <v>240</v>
      </c>
      <c r="V21" s="52">
        <f t="shared" si="6"/>
        <v>0.8264462809917356</v>
      </c>
      <c r="W21" s="5">
        <v>4161</v>
      </c>
      <c r="X21" s="5">
        <v>4079</v>
      </c>
      <c r="Y21" s="52">
        <f t="shared" si="7"/>
        <v>1.970680124969959</v>
      </c>
      <c r="Z21" s="43">
        <v>1316</v>
      </c>
      <c r="AA21" s="5">
        <v>1309</v>
      </c>
      <c r="AB21" s="52">
        <f t="shared" si="8"/>
        <v>0.5319148936170213</v>
      </c>
      <c r="AC21" s="43">
        <v>171</v>
      </c>
      <c r="AD21" s="5">
        <v>171</v>
      </c>
      <c r="AE21" s="52">
        <f t="shared" si="9"/>
        <v>0</v>
      </c>
      <c r="AF21" s="43">
        <v>272</v>
      </c>
      <c r="AG21" s="5">
        <v>272</v>
      </c>
      <c r="AH21" s="52">
        <f t="shared" si="10"/>
        <v>0</v>
      </c>
      <c r="AI21" s="5">
        <v>5410</v>
      </c>
      <c r="AJ21" s="5">
        <v>5295</v>
      </c>
      <c r="AK21" s="52">
        <f t="shared" si="11"/>
        <v>2.1256931608133085</v>
      </c>
      <c r="AL21" s="43">
        <v>2306</v>
      </c>
      <c r="AM21" s="5">
        <v>2298</v>
      </c>
      <c r="AN21" s="52">
        <f t="shared" si="12"/>
        <v>0.3469210754553339</v>
      </c>
      <c r="AO21" s="43">
        <v>212</v>
      </c>
      <c r="AP21" s="5">
        <v>211</v>
      </c>
      <c r="AQ21" s="52">
        <f t="shared" si="13"/>
        <v>0.4716981132075472</v>
      </c>
      <c r="AR21" s="43">
        <v>381</v>
      </c>
      <c r="AS21" s="5">
        <v>380</v>
      </c>
      <c r="AT21" s="52">
        <f t="shared" si="14"/>
        <v>0.26246719160104987</v>
      </c>
    </row>
    <row r="22" spans="1:46" ht="15.75" customHeight="1">
      <c r="A22" s="31" t="s">
        <v>7</v>
      </c>
      <c r="B22" s="5">
        <v>34368</v>
      </c>
      <c r="C22" s="5">
        <v>32800</v>
      </c>
      <c r="D22" s="52">
        <f t="shared" si="0"/>
        <v>4.562383612662942</v>
      </c>
      <c r="E22" s="43">
        <v>11092</v>
      </c>
      <c r="F22" s="5">
        <v>10974</v>
      </c>
      <c r="G22" s="52">
        <f t="shared" si="1"/>
        <v>1.0638297872340425</v>
      </c>
      <c r="H22" s="5">
        <v>10378</v>
      </c>
      <c r="I22" s="5">
        <v>9440</v>
      </c>
      <c r="J22" s="52">
        <f t="shared" si="2"/>
        <v>9.038350356523415</v>
      </c>
      <c r="K22" s="43">
        <v>5548</v>
      </c>
      <c r="L22" s="5">
        <v>5469</v>
      </c>
      <c r="M22" s="52">
        <f t="shared" si="3"/>
        <v>1.4239365537130497</v>
      </c>
      <c r="N22" s="43">
        <v>464</v>
      </c>
      <c r="O22" s="5">
        <v>453</v>
      </c>
      <c r="P22" s="52">
        <f t="shared" si="4"/>
        <v>2.3706896551724137</v>
      </c>
      <c r="Q22" s="43">
        <v>489</v>
      </c>
      <c r="R22" s="5">
        <v>476</v>
      </c>
      <c r="S22" s="52">
        <f t="shared" si="5"/>
        <v>2.658486707566462</v>
      </c>
      <c r="T22" s="43">
        <v>261</v>
      </c>
      <c r="U22" s="5">
        <v>260</v>
      </c>
      <c r="V22" s="52">
        <f t="shared" si="6"/>
        <v>0.38314176245210724</v>
      </c>
      <c r="W22" s="5">
        <v>4399</v>
      </c>
      <c r="X22" s="5">
        <v>4302</v>
      </c>
      <c r="Y22" s="52">
        <f t="shared" si="7"/>
        <v>2.205046601500341</v>
      </c>
      <c r="Z22" s="43">
        <v>1436</v>
      </c>
      <c r="AA22" s="5">
        <v>1428</v>
      </c>
      <c r="AB22" s="52">
        <f t="shared" si="8"/>
        <v>0.5571030640668524</v>
      </c>
      <c r="AC22" s="43">
        <v>202</v>
      </c>
      <c r="AD22" s="5">
        <v>202</v>
      </c>
      <c r="AE22" s="52">
        <f t="shared" si="9"/>
        <v>0</v>
      </c>
      <c r="AF22" s="43">
        <v>293</v>
      </c>
      <c r="AG22" s="5">
        <v>293</v>
      </c>
      <c r="AH22" s="52">
        <f t="shared" si="10"/>
        <v>0</v>
      </c>
      <c r="AI22" s="5">
        <v>5331</v>
      </c>
      <c r="AJ22" s="5">
        <v>5210</v>
      </c>
      <c r="AK22" s="52">
        <f t="shared" si="11"/>
        <v>2.2697430125679983</v>
      </c>
      <c r="AL22" s="43">
        <v>2333</v>
      </c>
      <c r="AM22" s="5">
        <v>2318</v>
      </c>
      <c r="AN22" s="52">
        <f t="shared" si="12"/>
        <v>0.6429489927132447</v>
      </c>
      <c r="AO22" s="43">
        <v>210</v>
      </c>
      <c r="AP22" s="5">
        <v>210</v>
      </c>
      <c r="AQ22" s="52">
        <f t="shared" si="13"/>
        <v>0</v>
      </c>
      <c r="AR22" s="43">
        <v>345</v>
      </c>
      <c r="AS22" s="5">
        <v>341</v>
      </c>
      <c r="AT22" s="52">
        <f t="shared" si="14"/>
        <v>1.1594202898550725</v>
      </c>
    </row>
    <row r="23" spans="1:46" ht="11.25" customHeight="1">
      <c r="A23" s="31" t="s">
        <v>6</v>
      </c>
      <c r="B23" s="5">
        <v>48956</v>
      </c>
      <c r="C23" s="5">
        <v>46596</v>
      </c>
      <c r="D23" s="52">
        <f t="shared" si="0"/>
        <v>4.820655282294306</v>
      </c>
      <c r="E23" s="43">
        <v>13388</v>
      </c>
      <c r="F23" s="5">
        <v>13191</v>
      </c>
      <c r="G23" s="52">
        <f t="shared" si="1"/>
        <v>1.471466985360024</v>
      </c>
      <c r="H23" s="5">
        <v>12974</v>
      </c>
      <c r="I23" s="5">
        <v>12119</v>
      </c>
      <c r="J23" s="52">
        <f t="shared" si="2"/>
        <v>6.590103283490056</v>
      </c>
      <c r="K23" s="43">
        <v>5710</v>
      </c>
      <c r="L23" s="5">
        <v>5594</v>
      </c>
      <c r="M23" s="52">
        <f t="shared" si="3"/>
        <v>2.0315236427320493</v>
      </c>
      <c r="N23" s="43">
        <v>640</v>
      </c>
      <c r="O23" s="5">
        <v>631</v>
      </c>
      <c r="P23" s="52">
        <f t="shared" si="4"/>
        <v>1.40625</v>
      </c>
      <c r="Q23" s="43">
        <v>716</v>
      </c>
      <c r="R23" s="5">
        <v>674</v>
      </c>
      <c r="S23" s="52">
        <f t="shared" si="5"/>
        <v>5.865921787709497</v>
      </c>
      <c r="T23" s="43">
        <v>331</v>
      </c>
      <c r="U23" s="5">
        <v>327</v>
      </c>
      <c r="V23" s="52">
        <f t="shared" si="6"/>
        <v>1.2084592145015105</v>
      </c>
      <c r="W23" s="5">
        <v>7734</v>
      </c>
      <c r="X23" s="5">
        <v>7374</v>
      </c>
      <c r="Y23" s="52">
        <f t="shared" si="7"/>
        <v>4.654771140418929</v>
      </c>
      <c r="Z23" s="43">
        <v>2320</v>
      </c>
      <c r="AA23" s="5">
        <v>2300</v>
      </c>
      <c r="AB23" s="52">
        <f t="shared" si="8"/>
        <v>0.8620689655172413</v>
      </c>
      <c r="AC23" s="43">
        <v>351</v>
      </c>
      <c r="AD23" s="5">
        <v>345</v>
      </c>
      <c r="AE23" s="52">
        <f t="shared" si="9"/>
        <v>1.7094017094017095</v>
      </c>
      <c r="AF23" s="43">
        <v>409</v>
      </c>
      <c r="AG23" s="5">
        <v>407</v>
      </c>
      <c r="AH23" s="52">
        <f t="shared" si="10"/>
        <v>0.4889975550122249</v>
      </c>
      <c r="AI23" s="5">
        <v>7270</v>
      </c>
      <c r="AJ23" s="5">
        <v>7037</v>
      </c>
      <c r="AK23" s="52">
        <f t="shared" si="11"/>
        <v>3.204951856946355</v>
      </c>
      <c r="AL23" s="43">
        <v>2828</v>
      </c>
      <c r="AM23" s="5">
        <v>2795</v>
      </c>
      <c r="AN23" s="52">
        <f t="shared" si="12"/>
        <v>1.166902404526167</v>
      </c>
      <c r="AO23" s="43">
        <v>274</v>
      </c>
      <c r="AP23" s="5">
        <v>271</v>
      </c>
      <c r="AQ23" s="52">
        <f t="shared" si="13"/>
        <v>1.094890510948905</v>
      </c>
      <c r="AR23" s="43">
        <v>525</v>
      </c>
      <c r="AS23" s="5">
        <v>521</v>
      </c>
      <c r="AT23" s="52">
        <f t="shared" si="14"/>
        <v>0.7619047619047619</v>
      </c>
    </row>
    <row r="24" spans="1:46" ht="11.25" customHeight="1">
      <c r="A24" s="29" t="s">
        <v>12</v>
      </c>
      <c r="B24" s="5">
        <v>135389</v>
      </c>
      <c r="C24" s="5">
        <v>114483</v>
      </c>
      <c r="D24" s="52">
        <f t="shared" si="0"/>
        <v>15.441431726358863</v>
      </c>
      <c r="E24" s="43">
        <v>32884</v>
      </c>
      <c r="F24" s="5">
        <v>31899</v>
      </c>
      <c r="G24" s="52">
        <f t="shared" si="1"/>
        <v>2.995377691278433</v>
      </c>
      <c r="H24" s="5">
        <v>34257</v>
      </c>
      <c r="I24" s="5">
        <v>28409</v>
      </c>
      <c r="J24" s="52">
        <f t="shared" si="2"/>
        <v>17.07096359868056</v>
      </c>
      <c r="K24" s="43">
        <v>14121</v>
      </c>
      <c r="L24" s="5">
        <v>13462</v>
      </c>
      <c r="M24" s="52">
        <f t="shared" si="3"/>
        <v>4.666808299695489</v>
      </c>
      <c r="N24" s="43">
        <v>1450</v>
      </c>
      <c r="O24" s="5">
        <v>1396</v>
      </c>
      <c r="P24" s="52">
        <f t="shared" si="4"/>
        <v>3.724137931034482</v>
      </c>
      <c r="Q24" s="43">
        <v>2236</v>
      </c>
      <c r="R24" s="5">
        <v>1886</v>
      </c>
      <c r="S24" s="52">
        <f t="shared" si="5"/>
        <v>15.652951699463328</v>
      </c>
      <c r="T24" s="43">
        <v>869</v>
      </c>
      <c r="U24" s="5">
        <v>861</v>
      </c>
      <c r="V24" s="52">
        <f t="shared" si="6"/>
        <v>0.9205983889528193</v>
      </c>
      <c r="W24" s="5">
        <v>21091</v>
      </c>
      <c r="X24" s="5">
        <v>18286</v>
      </c>
      <c r="Y24" s="52">
        <f t="shared" si="7"/>
        <v>13.299511640036036</v>
      </c>
      <c r="Z24" s="43">
        <v>5677</v>
      </c>
      <c r="AA24" s="5">
        <v>5568</v>
      </c>
      <c r="AB24" s="52">
        <f t="shared" si="8"/>
        <v>1.9200281838999471</v>
      </c>
      <c r="AC24" s="43">
        <v>729</v>
      </c>
      <c r="AD24" s="5">
        <v>719</v>
      </c>
      <c r="AE24" s="52">
        <f t="shared" si="9"/>
        <v>1.3717421124828533</v>
      </c>
      <c r="AF24" s="43">
        <v>1035</v>
      </c>
      <c r="AG24" s="5">
        <v>1029</v>
      </c>
      <c r="AH24" s="52">
        <f t="shared" si="10"/>
        <v>0.5797101449275363</v>
      </c>
      <c r="AI24" s="5">
        <v>20699</v>
      </c>
      <c r="AJ24" s="5">
        <v>17561</v>
      </c>
      <c r="AK24" s="52">
        <f t="shared" si="11"/>
        <v>15.160152664379922</v>
      </c>
      <c r="AL24" s="43">
        <v>7209</v>
      </c>
      <c r="AM24" s="5">
        <v>7090</v>
      </c>
      <c r="AN24" s="52">
        <f t="shared" si="12"/>
        <v>1.650714384796782</v>
      </c>
      <c r="AO24" s="43">
        <v>673</v>
      </c>
      <c r="AP24" s="5">
        <v>663</v>
      </c>
      <c r="AQ24" s="52">
        <f t="shared" si="13"/>
        <v>1.4858841010401187</v>
      </c>
      <c r="AR24" s="43">
        <v>1121</v>
      </c>
      <c r="AS24" s="5">
        <v>1111</v>
      </c>
      <c r="AT24" s="52">
        <f t="shared" si="14"/>
        <v>0.8920606601248885</v>
      </c>
    </row>
    <row r="25" spans="1:46" ht="11.25" customHeight="1">
      <c r="A25" s="30" t="s">
        <v>13</v>
      </c>
      <c r="B25" s="5">
        <v>51018</v>
      </c>
      <c r="C25" s="5">
        <v>44053</v>
      </c>
      <c r="D25" s="52">
        <f t="shared" si="0"/>
        <v>13.65204437649457</v>
      </c>
      <c r="E25" s="43">
        <v>12911</v>
      </c>
      <c r="F25" s="5">
        <v>12502</v>
      </c>
      <c r="G25" s="52">
        <f t="shared" si="1"/>
        <v>3.1678413755712183</v>
      </c>
      <c r="H25" s="5">
        <v>13043</v>
      </c>
      <c r="I25" s="5">
        <v>11166</v>
      </c>
      <c r="J25" s="52">
        <f t="shared" si="2"/>
        <v>14.390860998236601</v>
      </c>
      <c r="K25" s="43">
        <v>5457</v>
      </c>
      <c r="L25" s="5">
        <v>5205</v>
      </c>
      <c r="M25" s="52">
        <f t="shared" si="3"/>
        <v>4.617921935129192</v>
      </c>
      <c r="N25" s="43">
        <v>597</v>
      </c>
      <c r="O25" s="5">
        <v>570</v>
      </c>
      <c r="P25" s="52">
        <f t="shared" si="4"/>
        <v>4.522613065326634</v>
      </c>
      <c r="Q25" s="43">
        <v>875</v>
      </c>
      <c r="R25" s="5">
        <v>761</v>
      </c>
      <c r="S25" s="52">
        <f t="shared" si="5"/>
        <v>13.028571428571428</v>
      </c>
      <c r="T25" s="43">
        <v>365</v>
      </c>
      <c r="U25" s="5">
        <v>361</v>
      </c>
      <c r="V25" s="52">
        <f t="shared" si="6"/>
        <v>1.095890410958904</v>
      </c>
      <c r="W25" s="5">
        <v>7570</v>
      </c>
      <c r="X25" s="5">
        <v>6682</v>
      </c>
      <c r="Y25" s="52">
        <f t="shared" si="7"/>
        <v>11.730515191545575</v>
      </c>
      <c r="Z25" s="43">
        <v>2169</v>
      </c>
      <c r="AA25" s="5">
        <v>2120</v>
      </c>
      <c r="AB25" s="52">
        <f t="shared" si="8"/>
        <v>2.2591055786076533</v>
      </c>
      <c r="AC25" s="43">
        <v>299</v>
      </c>
      <c r="AD25" s="5">
        <v>293</v>
      </c>
      <c r="AE25" s="52">
        <f t="shared" si="9"/>
        <v>2.0066889632107023</v>
      </c>
      <c r="AF25" s="43">
        <v>380</v>
      </c>
      <c r="AG25" s="5">
        <v>380</v>
      </c>
      <c r="AH25" s="52">
        <f t="shared" si="10"/>
        <v>0</v>
      </c>
      <c r="AI25" s="5">
        <v>8048</v>
      </c>
      <c r="AJ25" s="5">
        <v>6994</v>
      </c>
      <c r="AK25" s="52">
        <f t="shared" si="11"/>
        <v>13.096421471172961</v>
      </c>
      <c r="AL25" s="43">
        <v>2851</v>
      </c>
      <c r="AM25" s="5">
        <v>2789</v>
      </c>
      <c r="AN25" s="52">
        <f t="shared" si="12"/>
        <v>2.1746755524377415</v>
      </c>
      <c r="AO25" s="43">
        <v>305</v>
      </c>
      <c r="AP25" s="5">
        <v>300</v>
      </c>
      <c r="AQ25" s="52">
        <f t="shared" si="13"/>
        <v>1.639344262295082</v>
      </c>
      <c r="AR25" s="43">
        <v>488</v>
      </c>
      <c r="AS25" s="5">
        <v>484</v>
      </c>
      <c r="AT25" s="52">
        <f t="shared" si="14"/>
        <v>0.819672131147541</v>
      </c>
    </row>
    <row r="26" spans="1:46" ht="11.25" customHeight="1">
      <c r="A26" s="29" t="s">
        <v>14</v>
      </c>
      <c r="B26" s="5">
        <v>20326</v>
      </c>
      <c r="C26" s="5">
        <v>15176</v>
      </c>
      <c r="D26" s="52">
        <f t="shared" si="0"/>
        <v>25.33700678933386</v>
      </c>
      <c r="E26" s="43">
        <v>4361</v>
      </c>
      <c r="F26" s="5">
        <v>4134</v>
      </c>
      <c r="G26" s="52">
        <f t="shared" si="1"/>
        <v>5.205228158679202</v>
      </c>
      <c r="H26" s="5">
        <v>4865</v>
      </c>
      <c r="I26" s="5">
        <v>3601</v>
      </c>
      <c r="J26" s="52">
        <f t="shared" si="2"/>
        <v>25.981500513874618</v>
      </c>
      <c r="K26" s="43">
        <v>2090</v>
      </c>
      <c r="L26" s="5">
        <v>1924</v>
      </c>
      <c r="M26" s="52">
        <f t="shared" si="3"/>
        <v>7.942583732057416</v>
      </c>
      <c r="N26" s="43">
        <v>146</v>
      </c>
      <c r="O26" s="5">
        <v>130</v>
      </c>
      <c r="P26" s="52">
        <f t="shared" si="4"/>
        <v>10.95890410958904</v>
      </c>
      <c r="Q26" s="43">
        <v>293</v>
      </c>
      <c r="R26" s="5">
        <v>226</v>
      </c>
      <c r="S26" s="52">
        <f t="shared" si="5"/>
        <v>22.866894197952217</v>
      </c>
      <c r="T26" s="43">
        <v>120</v>
      </c>
      <c r="U26" s="5">
        <v>117</v>
      </c>
      <c r="V26" s="52">
        <f t="shared" si="6"/>
        <v>2.5</v>
      </c>
      <c r="W26" s="5">
        <v>3779</v>
      </c>
      <c r="X26" s="5">
        <v>2819</v>
      </c>
      <c r="Y26" s="52">
        <f t="shared" si="7"/>
        <v>25.40354591161683</v>
      </c>
      <c r="Z26" s="43">
        <v>619</v>
      </c>
      <c r="AA26" s="5">
        <v>612</v>
      </c>
      <c r="AB26" s="52">
        <f t="shared" si="8"/>
        <v>1.1308562197092082</v>
      </c>
      <c r="AC26" s="43">
        <v>84</v>
      </c>
      <c r="AD26" s="5">
        <v>82</v>
      </c>
      <c r="AE26" s="52">
        <f t="shared" si="9"/>
        <v>2.380952380952381</v>
      </c>
      <c r="AF26" s="43">
        <v>126</v>
      </c>
      <c r="AG26" s="5">
        <v>120</v>
      </c>
      <c r="AH26" s="52">
        <f t="shared" si="10"/>
        <v>4.761904761904762</v>
      </c>
      <c r="AI26" s="5">
        <v>2541</v>
      </c>
      <c r="AJ26" s="5">
        <v>2119</v>
      </c>
      <c r="AK26" s="52">
        <f t="shared" si="11"/>
        <v>16.60763478945297</v>
      </c>
      <c r="AL26" s="43">
        <v>906</v>
      </c>
      <c r="AM26" s="5">
        <v>881</v>
      </c>
      <c r="AN26" s="52">
        <f t="shared" si="12"/>
        <v>2.759381898454746</v>
      </c>
      <c r="AO26" s="43">
        <v>105</v>
      </c>
      <c r="AP26" s="5">
        <v>104</v>
      </c>
      <c r="AQ26" s="52">
        <f t="shared" si="13"/>
        <v>0.9523809523809524</v>
      </c>
      <c r="AR26" s="43">
        <v>165</v>
      </c>
      <c r="AS26" s="5">
        <v>164</v>
      </c>
      <c r="AT26" s="52">
        <f t="shared" si="14"/>
        <v>0.6060606060606061</v>
      </c>
    </row>
    <row r="27" spans="1:46" ht="11.25" customHeight="1">
      <c r="A27" s="30" t="s">
        <v>15</v>
      </c>
      <c r="B27" s="5">
        <v>6697</v>
      </c>
      <c r="C27" s="5">
        <v>5581</v>
      </c>
      <c r="D27" s="52">
        <f t="shared" si="0"/>
        <v>16.66417799014484</v>
      </c>
      <c r="E27" s="43">
        <v>1390</v>
      </c>
      <c r="F27" s="5">
        <v>1289</v>
      </c>
      <c r="G27" s="52">
        <f t="shared" si="1"/>
        <v>7.266187050359712</v>
      </c>
      <c r="H27" s="5">
        <v>1522</v>
      </c>
      <c r="I27" s="5">
        <v>1172</v>
      </c>
      <c r="J27" s="52">
        <f t="shared" si="2"/>
        <v>22.996057818659658</v>
      </c>
      <c r="K27" s="43">
        <v>649</v>
      </c>
      <c r="L27" s="5">
        <v>580</v>
      </c>
      <c r="M27" s="52">
        <f t="shared" si="3"/>
        <v>10.631741140215716</v>
      </c>
      <c r="N27" s="43">
        <v>61</v>
      </c>
      <c r="O27" s="5">
        <v>50</v>
      </c>
      <c r="P27" s="52">
        <f t="shared" si="4"/>
        <v>18.0327868852459</v>
      </c>
      <c r="Q27" s="43">
        <v>89</v>
      </c>
      <c r="R27" s="5">
        <v>69</v>
      </c>
      <c r="S27" s="52">
        <f t="shared" si="5"/>
        <v>22.47191011235955</v>
      </c>
      <c r="T27" s="43">
        <v>44</v>
      </c>
      <c r="U27" s="5">
        <v>42</v>
      </c>
      <c r="V27" s="52">
        <f t="shared" si="6"/>
        <v>4.545454545454546</v>
      </c>
      <c r="W27" s="5">
        <v>1132</v>
      </c>
      <c r="X27" s="5">
        <v>1017</v>
      </c>
      <c r="Y27" s="52">
        <f t="shared" si="7"/>
        <v>10.159010600706713</v>
      </c>
      <c r="Z27" s="43">
        <v>202</v>
      </c>
      <c r="AA27" s="5">
        <v>200</v>
      </c>
      <c r="AB27" s="52">
        <f t="shared" si="8"/>
        <v>0.9900990099009901</v>
      </c>
      <c r="AC27" s="43">
        <v>22</v>
      </c>
      <c r="AD27" s="5">
        <v>21</v>
      </c>
      <c r="AE27" s="52">
        <f t="shared" si="9"/>
        <v>4.545454545454546</v>
      </c>
      <c r="AF27" s="43">
        <v>37</v>
      </c>
      <c r="AG27" s="5">
        <v>33</v>
      </c>
      <c r="AH27" s="52">
        <f t="shared" si="10"/>
        <v>10.81081081081081</v>
      </c>
      <c r="AI27" s="5">
        <v>847</v>
      </c>
      <c r="AJ27" s="5">
        <v>718</v>
      </c>
      <c r="AK27" s="52">
        <f t="shared" si="11"/>
        <v>15.230224321133413</v>
      </c>
      <c r="AL27" s="43">
        <v>283</v>
      </c>
      <c r="AM27" s="5">
        <v>272</v>
      </c>
      <c r="AN27" s="52">
        <f t="shared" si="12"/>
        <v>3.8869257950530036</v>
      </c>
      <c r="AO27" s="43">
        <v>35</v>
      </c>
      <c r="AP27" s="5">
        <v>34</v>
      </c>
      <c r="AQ27" s="52">
        <f t="shared" si="13"/>
        <v>2.857142857142857</v>
      </c>
      <c r="AR27" s="43">
        <v>57</v>
      </c>
      <c r="AS27" s="5">
        <v>57</v>
      </c>
      <c r="AT27" s="52">
        <f t="shared" si="14"/>
        <v>0</v>
      </c>
    </row>
    <row r="28" spans="1:46" ht="11.25" customHeight="1">
      <c r="A28" s="28" t="s">
        <v>16</v>
      </c>
      <c r="B28" s="7">
        <v>879125</v>
      </c>
      <c r="C28" s="7">
        <v>709611</v>
      </c>
      <c r="D28" s="51">
        <f t="shared" si="0"/>
        <v>19.282127115029148</v>
      </c>
      <c r="E28" s="55">
        <v>276681</v>
      </c>
      <c r="F28" s="7">
        <v>259811</v>
      </c>
      <c r="G28" s="51">
        <f t="shared" si="1"/>
        <v>6.097274478551111</v>
      </c>
      <c r="H28" s="7">
        <v>282378</v>
      </c>
      <c r="I28" s="7">
        <v>223610</v>
      </c>
      <c r="J28" s="51">
        <f t="shared" si="2"/>
        <v>20.811819617675596</v>
      </c>
      <c r="K28" s="55">
        <v>140307</v>
      </c>
      <c r="L28" s="7">
        <v>130521</v>
      </c>
      <c r="M28" s="51">
        <f t="shared" si="3"/>
        <v>6.974705467296714</v>
      </c>
      <c r="N28" s="55">
        <v>7907</v>
      </c>
      <c r="O28" s="7">
        <v>7545</v>
      </c>
      <c r="P28" s="51">
        <f t="shared" si="4"/>
        <v>4.578221828759328</v>
      </c>
      <c r="Q28" s="55">
        <v>13300</v>
      </c>
      <c r="R28" s="7">
        <v>10803</v>
      </c>
      <c r="S28" s="51">
        <f t="shared" si="5"/>
        <v>18.774436090225564</v>
      </c>
      <c r="T28" s="55">
        <v>5803</v>
      </c>
      <c r="U28" s="7">
        <v>5530</v>
      </c>
      <c r="V28" s="51">
        <f t="shared" si="6"/>
        <v>4.704463208685163</v>
      </c>
      <c r="W28" s="7">
        <v>130174</v>
      </c>
      <c r="X28" s="7">
        <v>104639</v>
      </c>
      <c r="Y28" s="51">
        <f t="shared" si="7"/>
        <v>19.616052360686464</v>
      </c>
      <c r="Z28" s="55">
        <v>37962</v>
      </c>
      <c r="AA28" s="7">
        <v>35378</v>
      </c>
      <c r="AB28" s="51">
        <f t="shared" si="8"/>
        <v>6.806806806806807</v>
      </c>
      <c r="AC28" s="55">
        <v>3765</v>
      </c>
      <c r="AD28" s="7">
        <v>3670</v>
      </c>
      <c r="AE28" s="51">
        <f t="shared" si="9"/>
        <v>2.5232403718459495</v>
      </c>
      <c r="AF28" s="55">
        <v>5681</v>
      </c>
      <c r="AG28" s="7">
        <v>5508</v>
      </c>
      <c r="AH28" s="51">
        <f t="shared" si="10"/>
        <v>3.0452385143460656</v>
      </c>
      <c r="AI28" s="7">
        <v>149219</v>
      </c>
      <c r="AJ28" s="7">
        <v>122662</v>
      </c>
      <c r="AK28" s="51">
        <f t="shared" si="11"/>
        <v>17.79733143902586</v>
      </c>
      <c r="AL28" s="55">
        <v>64069</v>
      </c>
      <c r="AM28" s="7">
        <v>60805</v>
      </c>
      <c r="AN28" s="51">
        <f t="shared" si="12"/>
        <v>5.094507484118684</v>
      </c>
      <c r="AO28" s="55">
        <v>3951</v>
      </c>
      <c r="AP28" s="7">
        <v>3819</v>
      </c>
      <c r="AQ28" s="51">
        <f t="shared" si="13"/>
        <v>3.340926347760061</v>
      </c>
      <c r="AR28" s="55">
        <v>7236</v>
      </c>
      <c r="AS28" s="7">
        <v>7035</v>
      </c>
      <c r="AT28" s="51">
        <f t="shared" si="14"/>
        <v>2.7777777777777777</v>
      </c>
    </row>
    <row r="29" spans="1:46" s="12" customFormat="1" ht="11.25" customHeight="1">
      <c r="A29" s="29" t="s">
        <v>17</v>
      </c>
      <c r="B29" s="5">
        <v>540226</v>
      </c>
      <c r="C29" s="5">
        <v>479837</v>
      </c>
      <c r="D29" s="52">
        <f t="shared" si="0"/>
        <v>11.178469751548425</v>
      </c>
      <c r="E29" s="43">
        <v>181677</v>
      </c>
      <c r="F29" s="5">
        <v>169791</v>
      </c>
      <c r="G29" s="52">
        <f t="shared" si="1"/>
        <v>6.542380158192837</v>
      </c>
      <c r="H29" s="5">
        <v>162577</v>
      </c>
      <c r="I29" s="5">
        <v>138693</v>
      </c>
      <c r="J29" s="52">
        <f t="shared" si="2"/>
        <v>14.690884934523332</v>
      </c>
      <c r="K29" s="43">
        <v>87685</v>
      </c>
      <c r="L29" s="5">
        <v>80918</v>
      </c>
      <c r="M29" s="52">
        <f t="shared" si="3"/>
        <v>7.717397502423448</v>
      </c>
      <c r="N29" s="43">
        <v>4562</v>
      </c>
      <c r="O29" s="5">
        <v>4300</v>
      </c>
      <c r="P29" s="52">
        <f t="shared" si="4"/>
        <v>5.743095133713283</v>
      </c>
      <c r="Q29" s="43">
        <v>8677</v>
      </c>
      <c r="R29" s="5">
        <v>7772</v>
      </c>
      <c r="S29" s="52">
        <f t="shared" si="5"/>
        <v>10.429872075602168</v>
      </c>
      <c r="T29" s="43">
        <v>4215</v>
      </c>
      <c r="U29" s="5">
        <v>3986</v>
      </c>
      <c r="V29" s="52">
        <f t="shared" si="6"/>
        <v>5.432977461447212</v>
      </c>
      <c r="W29" s="5">
        <v>82444</v>
      </c>
      <c r="X29" s="5">
        <v>74517</v>
      </c>
      <c r="Y29" s="52">
        <f t="shared" si="7"/>
        <v>9.615011401678714</v>
      </c>
      <c r="Z29" s="43">
        <v>26600</v>
      </c>
      <c r="AA29" s="5">
        <v>25086</v>
      </c>
      <c r="AB29" s="52">
        <f t="shared" si="8"/>
        <v>5.69172932330827</v>
      </c>
      <c r="AC29" s="43">
        <v>2705</v>
      </c>
      <c r="AD29" s="5">
        <v>2625</v>
      </c>
      <c r="AE29" s="52">
        <f t="shared" si="9"/>
        <v>2.957486136783734</v>
      </c>
      <c r="AF29" s="43">
        <v>4210</v>
      </c>
      <c r="AG29" s="5">
        <v>4071</v>
      </c>
      <c r="AH29" s="52">
        <f t="shared" si="10"/>
        <v>3.3016627078384797</v>
      </c>
      <c r="AI29" s="5">
        <v>94488</v>
      </c>
      <c r="AJ29" s="5">
        <v>85297</v>
      </c>
      <c r="AK29" s="52">
        <f t="shared" si="11"/>
        <v>9.727161120988908</v>
      </c>
      <c r="AL29" s="43">
        <v>44634</v>
      </c>
      <c r="AM29" s="5">
        <v>41963</v>
      </c>
      <c r="AN29" s="52">
        <f t="shared" si="12"/>
        <v>5.984227270690505</v>
      </c>
      <c r="AO29" s="43">
        <v>2747</v>
      </c>
      <c r="AP29" s="5">
        <v>2655</v>
      </c>
      <c r="AQ29" s="52">
        <f t="shared" si="13"/>
        <v>3.3491081179468507</v>
      </c>
      <c r="AR29" s="43">
        <v>4319</v>
      </c>
      <c r="AS29" s="5">
        <v>4187</v>
      </c>
      <c r="AT29" s="52">
        <f t="shared" si="14"/>
        <v>3.056263023848113</v>
      </c>
    </row>
    <row r="30" spans="1:46" ht="11.25" customHeight="1">
      <c r="A30" s="30" t="s">
        <v>18</v>
      </c>
      <c r="B30" s="5">
        <v>27995</v>
      </c>
      <c r="C30" s="5">
        <v>26203</v>
      </c>
      <c r="D30" s="52">
        <f t="shared" si="0"/>
        <v>6.401143061260939</v>
      </c>
      <c r="E30" s="43">
        <v>8617</v>
      </c>
      <c r="F30" s="5">
        <v>8250</v>
      </c>
      <c r="G30" s="52">
        <f t="shared" si="1"/>
        <v>4.259022861784844</v>
      </c>
      <c r="H30" s="5">
        <v>8369</v>
      </c>
      <c r="I30" s="5">
        <v>7745</v>
      </c>
      <c r="J30" s="52">
        <f t="shared" si="2"/>
        <v>7.456087943601386</v>
      </c>
      <c r="K30" s="43">
        <v>3883</v>
      </c>
      <c r="L30" s="5">
        <v>3693</v>
      </c>
      <c r="M30" s="52">
        <f t="shared" si="3"/>
        <v>4.8931238732938445</v>
      </c>
      <c r="N30" s="43">
        <v>375</v>
      </c>
      <c r="O30" s="5">
        <v>356</v>
      </c>
      <c r="P30" s="52">
        <f t="shared" si="4"/>
        <v>5.066666666666666</v>
      </c>
      <c r="Q30" s="43">
        <v>368</v>
      </c>
      <c r="R30" s="5">
        <v>351</v>
      </c>
      <c r="S30" s="52">
        <f t="shared" si="5"/>
        <v>4.619565217391304</v>
      </c>
      <c r="T30" s="43">
        <v>192</v>
      </c>
      <c r="U30" s="5">
        <v>189</v>
      </c>
      <c r="V30" s="52">
        <f t="shared" si="6"/>
        <v>1.5625</v>
      </c>
      <c r="W30" s="5">
        <v>3494</v>
      </c>
      <c r="X30" s="5">
        <v>3268</v>
      </c>
      <c r="Y30" s="52">
        <f t="shared" si="7"/>
        <v>6.468231253577561</v>
      </c>
      <c r="Z30" s="43">
        <v>939</v>
      </c>
      <c r="AA30" s="5">
        <v>915</v>
      </c>
      <c r="AB30" s="52">
        <f t="shared" si="8"/>
        <v>2.5559105431309903</v>
      </c>
      <c r="AC30" s="43">
        <v>166</v>
      </c>
      <c r="AD30" s="5">
        <v>160</v>
      </c>
      <c r="AE30" s="52">
        <f t="shared" si="9"/>
        <v>3.614457831325301</v>
      </c>
      <c r="AF30" s="43">
        <v>162</v>
      </c>
      <c r="AG30" s="5">
        <v>160</v>
      </c>
      <c r="AH30" s="52">
        <f t="shared" si="10"/>
        <v>1.2345679012345678</v>
      </c>
      <c r="AI30" s="5">
        <v>5339</v>
      </c>
      <c r="AJ30" s="5">
        <v>5043</v>
      </c>
      <c r="AK30" s="52">
        <f t="shared" si="11"/>
        <v>5.544109383779734</v>
      </c>
      <c r="AL30" s="43">
        <v>2533</v>
      </c>
      <c r="AM30" s="5">
        <v>2421</v>
      </c>
      <c r="AN30" s="52">
        <f t="shared" si="12"/>
        <v>4.4216344255823135</v>
      </c>
      <c r="AO30" s="43">
        <v>159</v>
      </c>
      <c r="AP30" s="5">
        <v>156</v>
      </c>
      <c r="AQ30" s="52">
        <f t="shared" si="13"/>
        <v>1.8867924528301887</v>
      </c>
      <c r="AR30" s="43">
        <v>208</v>
      </c>
      <c r="AS30" s="5">
        <v>200</v>
      </c>
      <c r="AT30" s="52">
        <f t="shared" si="14"/>
        <v>3.8461538461538463</v>
      </c>
    </row>
    <row r="31" spans="1:46" ht="11.25" customHeight="1">
      <c r="A31" s="31" t="s">
        <v>19</v>
      </c>
      <c r="B31" s="5">
        <v>14278</v>
      </c>
      <c r="C31" s="5">
        <v>13541</v>
      </c>
      <c r="D31" s="52">
        <f t="shared" si="0"/>
        <v>5.1617873651771955</v>
      </c>
      <c r="E31" s="43">
        <v>4276</v>
      </c>
      <c r="F31" s="5">
        <v>4132</v>
      </c>
      <c r="G31" s="52">
        <f t="shared" si="1"/>
        <v>3.367633302151544</v>
      </c>
      <c r="H31" s="5">
        <v>4314</v>
      </c>
      <c r="I31" s="5">
        <v>4060</v>
      </c>
      <c r="J31" s="52">
        <f t="shared" si="2"/>
        <v>5.887807139545665</v>
      </c>
      <c r="K31" s="43">
        <v>1956</v>
      </c>
      <c r="L31" s="5">
        <v>1887</v>
      </c>
      <c r="M31" s="52">
        <f t="shared" si="3"/>
        <v>3.52760736196319</v>
      </c>
      <c r="N31" s="43">
        <v>207</v>
      </c>
      <c r="O31" s="5">
        <v>199</v>
      </c>
      <c r="P31" s="52">
        <f t="shared" si="4"/>
        <v>3.864734299516908</v>
      </c>
      <c r="Q31" s="43">
        <v>179</v>
      </c>
      <c r="R31" s="5">
        <v>174</v>
      </c>
      <c r="S31" s="52">
        <f t="shared" si="5"/>
        <v>2.793296089385475</v>
      </c>
      <c r="T31" s="43">
        <v>86</v>
      </c>
      <c r="U31" s="5">
        <v>86</v>
      </c>
      <c r="V31" s="52">
        <f t="shared" si="6"/>
        <v>0</v>
      </c>
      <c r="W31" s="5">
        <v>1898</v>
      </c>
      <c r="X31" s="5">
        <v>1803</v>
      </c>
      <c r="Y31" s="52">
        <f t="shared" si="7"/>
        <v>5.005268703898841</v>
      </c>
      <c r="Z31" s="43">
        <v>534</v>
      </c>
      <c r="AA31" s="5">
        <v>521</v>
      </c>
      <c r="AB31" s="52">
        <f t="shared" si="8"/>
        <v>2.4344569288389515</v>
      </c>
      <c r="AC31" s="43">
        <v>71</v>
      </c>
      <c r="AD31" s="5">
        <v>67</v>
      </c>
      <c r="AE31" s="52">
        <f t="shared" si="9"/>
        <v>5.633802816901409</v>
      </c>
      <c r="AF31" s="43">
        <v>79</v>
      </c>
      <c r="AG31" s="5">
        <v>78</v>
      </c>
      <c r="AH31" s="52">
        <f t="shared" si="10"/>
        <v>1.2658227848101267</v>
      </c>
      <c r="AI31" s="5">
        <v>2559</v>
      </c>
      <c r="AJ31" s="5">
        <v>2425</v>
      </c>
      <c r="AK31" s="52">
        <f t="shared" si="11"/>
        <v>5.23642047674873</v>
      </c>
      <c r="AL31" s="43">
        <v>1149</v>
      </c>
      <c r="AM31" s="5">
        <v>1106</v>
      </c>
      <c r="AN31" s="52">
        <f t="shared" si="12"/>
        <v>3.742384682332463</v>
      </c>
      <c r="AO31" s="43">
        <v>84</v>
      </c>
      <c r="AP31" s="5">
        <v>82</v>
      </c>
      <c r="AQ31" s="52">
        <f t="shared" si="13"/>
        <v>2.380952380952381</v>
      </c>
      <c r="AR31" s="43">
        <v>110</v>
      </c>
      <c r="AS31" s="5">
        <v>106</v>
      </c>
      <c r="AT31" s="52">
        <f t="shared" si="14"/>
        <v>3.6363636363636362</v>
      </c>
    </row>
    <row r="32" spans="1:46" ht="11.25" customHeight="1">
      <c r="A32" s="30" t="s">
        <v>20</v>
      </c>
      <c r="B32" s="5">
        <v>70912</v>
      </c>
      <c r="C32" s="5">
        <v>61858</v>
      </c>
      <c r="D32" s="52">
        <f t="shared" si="0"/>
        <v>12.76793772563177</v>
      </c>
      <c r="E32" s="43">
        <v>20007</v>
      </c>
      <c r="F32" s="5">
        <v>17576</v>
      </c>
      <c r="G32" s="52">
        <f t="shared" si="1"/>
        <v>12.150747238466536</v>
      </c>
      <c r="H32" s="5">
        <v>13948</v>
      </c>
      <c r="I32" s="5">
        <v>11587</v>
      </c>
      <c r="J32" s="52">
        <f t="shared" si="2"/>
        <v>16.92715801548609</v>
      </c>
      <c r="K32" s="43">
        <v>7635</v>
      </c>
      <c r="L32" s="5">
        <v>6707</v>
      </c>
      <c r="M32" s="52">
        <f t="shared" si="3"/>
        <v>12.154551407989523</v>
      </c>
      <c r="N32" s="43">
        <v>241</v>
      </c>
      <c r="O32" s="5">
        <v>226</v>
      </c>
      <c r="P32" s="52">
        <f t="shared" si="4"/>
        <v>6.224066390041494</v>
      </c>
      <c r="Q32" s="43">
        <v>1699</v>
      </c>
      <c r="R32" s="5">
        <v>1524</v>
      </c>
      <c r="S32" s="52">
        <f t="shared" si="5"/>
        <v>10.300176574455563</v>
      </c>
      <c r="T32" s="43">
        <v>1233</v>
      </c>
      <c r="U32" s="5">
        <v>1118</v>
      </c>
      <c r="V32" s="52">
        <f t="shared" si="6"/>
        <v>9.326845093268451</v>
      </c>
      <c r="W32" s="5">
        <v>13514</v>
      </c>
      <c r="X32" s="5">
        <v>11735</v>
      </c>
      <c r="Y32" s="52">
        <f t="shared" si="7"/>
        <v>13.164126091460707</v>
      </c>
      <c r="Z32" s="43">
        <v>4346</v>
      </c>
      <c r="AA32" s="5">
        <v>3714</v>
      </c>
      <c r="AB32" s="52">
        <f t="shared" si="8"/>
        <v>14.542107685227796</v>
      </c>
      <c r="AC32" s="43">
        <v>593</v>
      </c>
      <c r="AD32" s="5">
        <v>560</v>
      </c>
      <c r="AE32" s="52">
        <f t="shared" si="9"/>
        <v>5.564924114671164</v>
      </c>
      <c r="AF32" s="43">
        <v>764</v>
      </c>
      <c r="AG32" s="5">
        <v>706</v>
      </c>
      <c r="AH32" s="52">
        <f t="shared" si="10"/>
        <v>7.591623036649215</v>
      </c>
      <c r="AI32" s="5">
        <v>9416</v>
      </c>
      <c r="AJ32" s="5">
        <v>8235</v>
      </c>
      <c r="AK32" s="52">
        <f t="shared" si="11"/>
        <v>12.542480883602378</v>
      </c>
      <c r="AL32" s="43">
        <v>4406</v>
      </c>
      <c r="AM32" s="5">
        <v>3808</v>
      </c>
      <c r="AN32" s="52">
        <f t="shared" si="12"/>
        <v>13.5724012709941</v>
      </c>
      <c r="AO32" s="43">
        <v>419</v>
      </c>
      <c r="AP32" s="5">
        <v>389</v>
      </c>
      <c r="AQ32" s="52">
        <f t="shared" si="13"/>
        <v>7.159904534606206</v>
      </c>
      <c r="AR32" s="43">
        <v>370</v>
      </c>
      <c r="AS32" s="5">
        <v>348</v>
      </c>
      <c r="AT32" s="52">
        <f t="shared" si="14"/>
        <v>5.9459459459459465</v>
      </c>
    </row>
    <row r="33" spans="1:46" ht="11.25" customHeight="1">
      <c r="A33" s="30" t="s">
        <v>21</v>
      </c>
      <c r="B33" s="5">
        <v>88557</v>
      </c>
      <c r="C33" s="5">
        <v>84202</v>
      </c>
      <c r="D33" s="52">
        <f t="shared" si="0"/>
        <v>4.9177365990266155</v>
      </c>
      <c r="E33" s="43">
        <v>24236</v>
      </c>
      <c r="F33" s="5">
        <v>23564</v>
      </c>
      <c r="G33" s="52">
        <f t="shared" si="1"/>
        <v>2.7727347747152997</v>
      </c>
      <c r="H33" s="5">
        <v>21981</v>
      </c>
      <c r="I33" s="5">
        <v>20612</v>
      </c>
      <c r="J33" s="52">
        <f t="shared" si="2"/>
        <v>6.228106091624585</v>
      </c>
      <c r="K33" s="43">
        <v>10868</v>
      </c>
      <c r="L33" s="5">
        <v>10527</v>
      </c>
      <c r="M33" s="52">
        <f t="shared" si="3"/>
        <v>3.137651821862348</v>
      </c>
      <c r="N33" s="43">
        <v>823</v>
      </c>
      <c r="O33" s="5">
        <v>781</v>
      </c>
      <c r="P33" s="52">
        <f t="shared" si="4"/>
        <v>5.103280680437424</v>
      </c>
      <c r="Q33" s="43">
        <v>1660</v>
      </c>
      <c r="R33" s="5">
        <v>1538</v>
      </c>
      <c r="S33" s="52">
        <f t="shared" si="5"/>
        <v>7.349397590361447</v>
      </c>
      <c r="T33" s="43">
        <v>508</v>
      </c>
      <c r="U33" s="5">
        <v>499</v>
      </c>
      <c r="V33" s="52">
        <f t="shared" si="6"/>
        <v>1.7716535433070866</v>
      </c>
      <c r="W33" s="5">
        <v>15634</v>
      </c>
      <c r="X33" s="5">
        <v>15085</v>
      </c>
      <c r="Y33" s="52">
        <f t="shared" si="7"/>
        <v>3.511577331457081</v>
      </c>
      <c r="Z33" s="43">
        <v>4028</v>
      </c>
      <c r="AA33" s="5">
        <v>3946</v>
      </c>
      <c r="AB33" s="52">
        <f t="shared" si="8"/>
        <v>2.035749751737835</v>
      </c>
      <c r="AC33" s="43">
        <v>589</v>
      </c>
      <c r="AD33" s="5">
        <v>584</v>
      </c>
      <c r="AE33" s="52">
        <f t="shared" si="9"/>
        <v>0.8488964346349746</v>
      </c>
      <c r="AF33" s="43">
        <v>779</v>
      </c>
      <c r="AG33" s="5">
        <v>766</v>
      </c>
      <c r="AH33" s="52">
        <f t="shared" si="10"/>
        <v>1.6688061617458279</v>
      </c>
      <c r="AI33" s="5">
        <v>15385</v>
      </c>
      <c r="AJ33" s="5">
        <v>14726</v>
      </c>
      <c r="AK33" s="52">
        <f t="shared" si="11"/>
        <v>4.283392915177121</v>
      </c>
      <c r="AL33" s="43">
        <v>5414</v>
      </c>
      <c r="AM33" s="5">
        <v>5268</v>
      </c>
      <c r="AN33" s="52">
        <f t="shared" si="12"/>
        <v>2.6967122275581823</v>
      </c>
      <c r="AO33" s="43">
        <v>468</v>
      </c>
      <c r="AP33" s="5">
        <v>462</v>
      </c>
      <c r="AQ33" s="52">
        <f t="shared" si="13"/>
        <v>1.282051282051282</v>
      </c>
      <c r="AR33" s="43">
        <v>759</v>
      </c>
      <c r="AS33" s="5">
        <v>731</v>
      </c>
      <c r="AT33" s="52">
        <f t="shared" si="14"/>
        <v>3.689064558629776</v>
      </c>
    </row>
    <row r="34" spans="1:46" ht="11.25" customHeight="1">
      <c r="A34" s="31" t="s">
        <v>22</v>
      </c>
      <c r="B34" s="5">
        <v>22391</v>
      </c>
      <c r="C34" s="5">
        <v>21868</v>
      </c>
      <c r="D34" s="52">
        <f t="shared" si="0"/>
        <v>2.3357599035326695</v>
      </c>
      <c r="E34" s="43">
        <v>6413</v>
      </c>
      <c r="F34" s="5">
        <v>6377</v>
      </c>
      <c r="G34" s="52">
        <f t="shared" si="1"/>
        <v>0.5613597380321222</v>
      </c>
      <c r="H34" s="5">
        <v>6497</v>
      </c>
      <c r="I34" s="5">
        <v>6341</v>
      </c>
      <c r="J34" s="52">
        <f t="shared" si="2"/>
        <v>2.4011082037863627</v>
      </c>
      <c r="K34" s="43">
        <v>3083</v>
      </c>
      <c r="L34" s="5">
        <v>3063</v>
      </c>
      <c r="M34" s="52">
        <f t="shared" si="3"/>
        <v>0.6487187804086928</v>
      </c>
      <c r="N34" s="43">
        <v>167</v>
      </c>
      <c r="O34" s="5">
        <v>164</v>
      </c>
      <c r="P34" s="52">
        <f t="shared" si="4"/>
        <v>1.7964071856287425</v>
      </c>
      <c r="Q34" s="43">
        <v>394</v>
      </c>
      <c r="R34" s="5">
        <v>367</v>
      </c>
      <c r="S34" s="52">
        <f t="shared" si="5"/>
        <v>6.852791878172589</v>
      </c>
      <c r="T34" s="43">
        <v>143</v>
      </c>
      <c r="U34" s="5">
        <v>143</v>
      </c>
      <c r="V34" s="52">
        <f t="shared" si="6"/>
        <v>0</v>
      </c>
      <c r="W34" s="5">
        <v>4916</v>
      </c>
      <c r="X34" s="5">
        <v>4844</v>
      </c>
      <c r="Y34" s="52">
        <f t="shared" si="7"/>
        <v>1.4646053702196908</v>
      </c>
      <c r="Z34" s="43">
        <v>1289</v>
      </c>
      <c r="AA34" s="5">
        <v>1287</v>
      </c>
      <c r="AB34" s="52">
        <f t="shared" si="8"/>
        <v>0.1551590380139643</v>
      </c>
      <c r="AC34" s="43">
        <v>121</v>
      </c>
      <c r="AD34" s="5">
        <v>121</v>
      </c>
      <c r="AE34" s="52">
        <f t="shared" si="9"/>
        <v>0</v>
      </c>
      <c r="AF34" s="43">
        <v>184</v>
      </c>
      <c r="AG34" s="5">
        <v>183</v>
      </c>
      <c r="AH34" s="52">
        <f t="shared" si="10"/>
        <v>0.5434782608695652</v>
      </c>
      <c r="AI34" s="5">
        <v>3386</v>
      </c>
      <c r="AJ34" s="5">
        <v>3307</v>
      </c>
      <c r="AK34" s="52">
        <f t="shared" si="11"/>
        <v>2.3331364441819256</v>
      </c>
      <c r="AL34" s="43">
        <v>1157</v>
      </c>
      <c r="AM34" s="5">
        <v>1148</v>
      </c>
      <c r="AN34" s="52">
        <f t="shared" si="12"/>
        <v>0.7778738115816767</v>
      </c>
      <c r="AO34" s="43">
        <v>59</v>
      </c>
      <c r="AP34" s="5">
        <v>59</v>
      </c>
      <c r="AQ34" s="52">
        <f t="shared" si="13"/>
        <v>0</v>
      </c>
      <c r="AR34" s="43">
        <v>210</v>
      </c>
      <c r="AS34" s="5">
        <v>209</v>
      </c>
      <c r="AT34" s="52">
        <f t="shared" si="14"/>
        <v>0.4761904761904762</v>
      </c>
    </row>
    <row r="35" spans="1:46" ht="11.25" customHeight="1">
      <c r="A35" s="30" t="s">
        <v>23</v>
      </c>
      <c r="B35" s="5">
        <v>52510</v>
      </c>
      <c r="C35" s="5">
        <v>48591</v>
      </c>
      <c r="D35" s="52">
        <f t="shared" si="0"/>
        <v>7.463340316130261</v>
      </c>
      <c r="E35" s="43">
        <v>19495</v>
      </c>
      <c r="F35" s="5">
        <v>18271</v>
      </c>
      <c r="G35" s="52">
        <f t="shared" si="1"/>
        <v>6.278532957168505</v>
      </c>
      <c r="H35" s="5">
        <v>14961</v>
      </c>
      <c r="I35" s="5">
        <v>13542</v>
      </c>
      <c r="J35" s="52">
        <f t="shared" si="2"/>
        <v>9.484660116302386</v>
      </c>
      <c r="K35" s="43">
        <v>7884</v>
      </c>
      <c r="L35" s="5">
        <v>7358</v>
      </c>
      <c r="M35" s="52">
        <f t="shared" si="3"/>
        <v>6.671740233384068</v>
      </c>
      <c r="N35" s="43">
        <v>502</v>
      </c>
      <c r="O35" s="5">
        <v>459</v>
      </c>
      <c r="P35" s="52">
        <f t="shared" si="4"/>
        <v>8.565737051792828</v>
      </c>
      <c r="Q35" s="43">
        <v>569</v>
      </c>
      <c r="R35" s="5">
        <v>532</v>
      </c>
      <c r="S35" s="52">
        <f t="shared" si="5"/>
        <v>6.502636203866433</v>
      </c>
      <c r="T35" s="43">
        <v>205</v>
      </c>
      <c r="U35" s="5">
        <v>197</v>
      </c>
      <c r="V35" s="52">
        <f t="shared" si="6"/>
        <v>3.902439024390244</v>
      </c>
      <c r="W35" s="5">
        <v>8718</v>
      </c>
      <c r="X35" s="5">
        <v>8227</v>
      </c>
      <c r="Y35" s="52">
        <f t="shared" si="7"/>
        <v>5.632025693966506</v>
      </c>
      <c r="Z35" s="43">
        <v>3106</v>
      </c>
      <c r="AA35" s="5">
        <v>2950</v>
      </c>
      <c r="AB35" s="52">
        <f t="shared" si="8"/>
        <v>5.022537025112685</v>
      </c>
      <c r="AC35" s="43">
        <v>213</v>
      </c>
      <c r="AD35" s="5">
        <v>207</v>
      </c>
      <c r="AE35" s="52">
        <f t="shared" si="9"/>
        <v>2.8169014084507045</v>
      </c>
      <c r="AF35" s="43">
        <v>348</v>
      </c>
      <c r="AG35" s="5">
        <v>338</v>
      </c>
      <c r="AH35" s="52">
        <f t="shared" si="10"/>
        <v>2.8735632183908044</v>
      </c>
      <c r="AI35" s="5">
        <v>12200</v>
      </c>
      <c r="AJ35" s="5">
        <v>11303</v>
      </c>
      <c r="AK35" s="52">
        <f t="shared" si="11"/>
        <v>7.352459016393443</v>
      </c>
      <c r="AL35" s="43">
        <v>6580</v>
      </c>
      <c r="AM35" s="5">
        <v>6125</v>
      </c>
      <c r="AN35" s="52">
        <f t="shared" si="12"/>
        <v>6.914893617021277</v>
      </c>
      <c r="AO35" s="43">
        <v>340</v>
      </c>
      <c r="AP35" s="5">
        <v>329</v>
      </c>
      <c r="AQ35" s="52">
        <f t="shared" si="13"/>
        <v>3.2352941176470593</v>
      </c>
      <c r="AR35" s="43">
        <v>317</v>
      </c>
      <c r="AS35" s="5">
        <v>308</v>
      </c>
      <c r="AT35" s="52">
        <f t="shared" si="14"/>
        <v>2.8391167192429023</v>
      </c>
    </row>
    <row r="36" spans="1:46" ht="11.25" customHeight="1">
      <c r="A36" s="30" t="s">
        <v>24</v>
      </c>
      <c r="B36" s="5">
        <v>8364</v>
      </c>
      <c r="C36" s="5">
        <v>7520</v>
      </c>
      <c r="D36" s="52">
        <f t="shared" si="0"/>
        <v>10.090865614538497</v>
      </c>
      <c r="E36" s="43">
        <v>3882</v>
      </c>
      <c r="F36" s="5">
        <v>3784</v>
      </c>
      <c r="G36" s="52">
        <f t="shared" si="1"/>
        <v>2.5244719216898504</v>
      </c>
      <c r="H36" s="5">
        <v>3136</v>
      </c>
      <c r="I36" s="5">
        <v>2813</v>
      </c>
      <c r="J36" s="52">
        <f t="shared" si="2"/>
        <v>10.299744897959185</v>
      </c>
      <c r="K36" s="43">
        <v>1957</v>
      </c>
      <c r="L36" s="5">
        <v>1895</v>
      </c>
      <c r="M36" s="52">
        <f t="shared" si="3"/>
        <v>3.1681144609095555</v>
      </c>
      <c r="N36" s="43">
        <v>78</v>
      </c>
      <c r="O36" s="5">
        <v>75</v>
      </c>
      <c r="P36" s="52">
        <f t="shared" si="4"/>
        <v>3.8461538461538463</v>
      </c>
      <c r="Q36" s="43">
        <v>54</v>
      </c>
      <c r="R36" s="5">
        <v>46</v>
      </c>
      <c r="S36" s="52">
        <f t="shared" si="5"/>
        <v>14.814814814814813</v>
      </c>
      <c r="T36" s="43">
        <v>27</v>
      </c>
      <c r="U36" s="5">
        <v>27</v>
      </c>
      <c r="V36" s="52">
        <f t="shared" si="6"/>
        <v>0</v>
      </c>
      <c r="W36" s="5">
        <v>1499</v>
      </c>
      <c r="X36" s="5">
        <v>1400</v>
      </c>
      <c r="Y36" s="52">
        <f t="shared" si="7"/>
        <v>6.604402935290193</v>
      </c>
      <c r="Z36" s="43">
        <v>697</v>
      </c>
      <c r="AA36" s="5">
        <v>690</v>
      </c>
      <c r="AB36" s="52">
        <f t="shared" si="8"/>
        <v>1.0043041606886656</v>
      </c>
      <c r="AC36" s="43">
        <v>52</v>
      </c>
      <c r="AD36" s="5">
        <v>52</v>
      </c>
      <c r="AE36" s="52">
        <f t="shared" si="9"/>
        <v>0</v>
      </c>
      <c r="AF36" s="43">
        <v>67</v>
      </c>
      <c r="AG36" s="5">
        <v>67</v>
      </c>
      <c r="AH36" s="52">
        <f t="shared" si="10"/>
        <v>0</v>
      </c>
      <c r="AI36" s="5">
        <v>1492</v>
      </c>
      <c r="AJ36" s="5">
        <v>1343</v>
      </c>
      <c r="AK36" s="52">
        <f t="shared" si="11"/>
        <v>9.986595174262733</v>
      </c>
      <c r="AL36" s="43">
        <v>884</v>
      </c>
      <c r="AM36" s="5">
        <v>858</v>
      </c>
      <c r="AN36" s="52">
        <f t="shared" si="12"/>
        <v>2.941176470588235</v>
      </c>
      <c r="AO36" s="43">
        <v>31</v>
      </c>
      <c r="AP36" s="5">
        <v>31</v>
      </c>
      <c r="AQ36" s="52">
        <f t="shared" si="13"/>
        <v>0</v>
      </c>
      <c r="AR36" s="43">
        <v>89</v>
      </c>
      <c r="AS36" s="5">
        <v>89</v>
      </c>
      <c r="AT36" s="52">
        <f t="shared" si="14"/>
        <v>0</v>
      </c>
    </row>
    <row r="37" spans="1:46" ht="11.25" customHeight="1">
      <c r="A37" s="31" t="s">
        <v>25</v>
      </c>
      <c r="B37" s="5">
        <v>5926</v>
      </c>
      <c r="C37" s="5">
        <v>5342</v>
      </c>
      <c r="D37" s="52">
        <f t="shared" si="0"/>
        <v>9.854876814039825</v>
      </c>
      <c r="E37" s="43">
        <v>2919</v>
      </c>
      <c r="F37" s="5">
        <v>2840</v>
      </c>
      <c r="G37" s="52">
        <f t="shared" si="1"/>
        <v>2.7064063035286057</v>
      </c>
      <c r="H37" s="5">
        <v>2239</v>
      </c>
      <c r="I37" s="5">
        <v>2018</v>
      </c>
      <c r="J37" s="52">
        <f t="shared" si="2"/>
        <v>9.870477891916034</v>
      </c>
      <c r="K37" s="43">
        <v>1436</v>
      </c>
      <c r="L37" s="5">
        <v>1387</v>
      </c>
      <c r="M37" s="52">
        <f t="shared" si="3"/>
        <v>3.4122562674094707</v>
      </c>
      <c r="N37" s="43">
        <v>44</v>
      </c>
      <c r="O37" s="5">
        <v>43</v>
      </c>
      <c r="P37" s="52">
        <f t="shared" si="4"/>
        <v>2.272727272727273</v>
      </c>
      <c r="Q37" s="43">
        <v>35</v>
      </c>
      <c r="R37" s="5">
        <v>29</v>
      </c>
      <c r="S37" s="52">
        <f t="shared" si="5"/>
        <v>17.142857142857142</v>
      </c>
      <c r="T37" s="43">
        <v>22</v>
      </c>
      <c r="U37" s="5">
        <v>22</v>
      </c>
      <c r="V37" s="52">
        <f t="shared" si="6"/>
        <v>0</v>
      </c>
      <c r="W37" s="5">
        <v>1140</v>
      </c>
      <c r="X37" s="5">
        <v>1069</v>
      </c>
      <c r="Y37" s="52">
        <f t="shared" si="7"/>
        <v>6.228070175438597</v>
      </c>
      <c r="Z37" s="43">
        <v>557</v>
      </c>
      <c r="AA37" s="5">
        <v>550</v>
      </c>
      <c r="AB37" s="52">
        <f t="shared" si="8"/>
        <v>1.2567324955116697</v>
      </c>
      <c r="AC37" s="43">
        <v>43</v>
      </c>
      <c r="AD37" s="5">
        <v>43</v>
      </c>
      <c r="AE37" s="52">
        <f t="shared" si="9"/>
        <v>0</v>
      </c>
      <c r="AF37" s="43">
        <v>51</v>
      </c>
      <c r="AG37" s="5">
        <v>51</v>
      </c>
      <c r="AH37" s="52">
        <f t="shared" si="10"/>
        <v>0</v>
      </c>
      <c r="AI37" s="5">
        <v>1079</v>
      </c>
      <c r="AJ37" s="5">
        <v>978</v>
      </c>
      <c r="AK37" s="52">
        <f t="shared" si="11"/>
        <v>9.360518999073216</v>
      </c>
      <c r="AL37" s="43">
        <v>673</v>
      </c>
      <c r="AM37" s="5">
        <v>651</v>
      </c>
      <c r="AN37" s="52">
        <f t="shared" si="12"/>
        <v>3.268945022288262</v>
      </c>
      <c r="AO37" s="43">
        <v>26</v>
      </c>
      <c r="AP37" s="5">
        <v>26</v>
      </c>
      <c r="AQ37" s="52">
        <f t="shared" si="13"/>
        <v>0</v>
      </c>
      <c r="AR37" s="43">
        <v>67</v>
      </c>
      <c r="AS37" s="5">
        <v>67</v>
      </c>
      <c r="AT37" s="52">
        <f t="shared" si="14"/>
        <v>0</v>
      </c>
    </row>
    <row r="38" spans="1:46" ht="11.25" customHeight="1">
      <c r="A38" s="29" t="s">
        <v>26</v>
      </c>
      <c r="B38" s="5">
        <v>151207</v>
      </c>
      <c r="C38" s="5">
        <v>148630</v>
      </c>
      <c r="D38" s="52">
        <f t="shared" si="0"/>
        <v>1.7042861772272446</v>
      </c>
      <c r="E38" s="43">
        <v>62933</v>
      </c>
      <c r="F38" s="5">
        <v>62539</v>
      </c>
      <c r="G38" s="52">
        <f t="shared" si="1"/>
        <v>0.6260626380436337</v>
      </c>
      <c r="H38" s="5">
        <v>62428</v>
      </c>
      <c r="I38" s="5">
        <v>61492</v>
      </c>
      <c r="J38" s="52">
        <f t="shared" si="2"/>
        <v>1.4993272249631575</v>
      </c>
      <c r="K38" s="43">
        <v>37598</v>
      </c>
      <c r="L38" s="5">
        <v>37352</v>
      </c>
      <c r="M38" s="52">
        <f t="shared" si="3"/>
        <v>0.6542901218149901</v>
      </c>
      <c r="N38" s="43">
        <v>2350</v>
      </c>
      <c r="O38" s="5">
        <v>2337</v>
      </c>
      <c r="P38" s="52">
        <f t="shared" si="4"/>
        <v>0.5531914893617021</v>
      </c>
      <c r="Q38" s="43">
        <v>2050</v>
      </c>
      <c r="R38" s="5">
        <v>1984</v>
      </c>
      <c r="S38" s="52">
        <f t="shared" si="5"/>
        <v>3.2195121951219514</v>
      </c>
      <c r="T38" s="43">
        <v>1103</v>
      </c>
      <c r="U38" s="5">
        <v>1083</v>
      </c>
      <c r="V38" s="52">
        <f t="shared" si="6"/>
        <v>1.813236627379873</v>
      </c>
      <c r="W38" s="5">
        <v>15788</v>
      </c>
      <c r="X38" s="5">
        <v>15602</v>
      </c>
      <c r="Y38" s="52">
        <f t="shared" si="7"/>
        <v>1.1781099569293134</v>
      </c>
      <c r="Z38" s="43">
        <v>4975</v>
      </c>
      <c r="AA38" s="5">
        <v>4945</v>
      </c>
      <c r="AB38" s="52">
        <f t="shared" si="8"/>
        <v>0.6030150753768844</v>
      </c>
      <c r="AC38" s="43">
        <v>560</v>
      </c>
      <c r="AD38" s="5">
        <v>558</v>
      </c>
      <c r="AE38" s="52">
        <f t="shared" si="9"/>
        <v>0.35714285714285715</v>
      </c>
      <c r="AF38" s="43">
        <v>866</v>
      </c>
      <c r="AG38" s="5">
        <v>861</v>
      </c>
      <c r="AH38" s="52">
        <f t="shared" si="10"/>
        <v>0.5773672055427251</v>
      </c>
      <c r="AI38" s="5">
        <v>24318</v>
      </c>
      <c r="AJ38" s="5">
        <v>23919</v>
      </c>
      <c r="AK38" s="52">
        <f t="shared" si="11"/>
        <v>1.6407599309153715</v>
      </c>
      <c r="AL38" s="43">
        <v>13618</v>
      </c>
      <c r="AM38" s="5">
        <v>13550</v>
      </c>
      <c r="AN38" s="52">
        <f t="shared" si="12"/>
        <v>0.49933911000146863</v>
      </c>
      <c r="AO38" s="43">
        <v>749</v>
      </c>
      <c r="AP38" s="5">
        <v>747</v>
      </c>
      <c r="AQ38" s="52">
        <f t="shared" si="13"/>
        <v>0.26702269692923897</v>
      </c>
      <c r="AR38" s="43">
        <v>1114</v>
      </c>
      <c r="AS38" s="5">
        <v>1106</v>
      </c>
      <c r="AT38" s="52">
        <f t="shared" si="14"/>
        <v>0.718132854578097</v>
      </c>
    </row>
    <row r="39" spans="1:46" ht="11.25" customHeight="1">
      <c r="A39" s="30" t="s">
        <v>27</v>
      </c>
      <c r="B39" s="5">
        <v>5803</v>
      </c>
      <c r="C39" s="5">
        <v>5739</v>
      </c>
      <c r="D39" s="52">
        <f t="shared" si="0"/>
        <v>1.1028778218163018</v>
      </c>
      <c r="E39" s="43">
        <v>2066</v>
      </c>
      <c r="F39" s="5">
        <v>2056</v>
      </c>
      <c r="G39" s="52">
        <f t="shared" si="1"/>
        <v>0.48402710551790895</v>
      </c>
      <c r="H39" s="5">
        <v>1773</v>
      </c>
      <c r="I39" s="5">
        <v>1754</v>
      </c>
      <c r="J39" s="52">
        <f t="shared" si="2"/>
        <v>1.071630005640158</v>
      </c>
      <c r="K39" s="43">
        <v>732</v>
      </c>
      <c r="L39" s="5">
        <v>727</v>
      </c>
      <c r="M39" s="52">
        <f t="shared" si="3"/>
        <v>0.6830601092896175</v>
      </c>
      <c r="N39" s="43">
        <v>188</v>
      </c>
      <c r="O39" s="5">
        <v>186</v>
      </c>
      <c r="P39" s="52">
        <f t="shared" si="4"/>
        <v>1.0638297872340425</v>
      </c>
      <c r="Q39" s="43">
        <v>105</v>
      </c>
      <c r="R39" s="5">
        <v>104</v>
      </c>
      <c r="S39" s="52">
        <f t="shared" si="5"/>
        <v>0.9523809523809524</v>
      </c>
      <c r="T39" s="43">
        <v>62</v>
      </c>
      <c r="U39" s="5">
        <v>62</v>
      </c>
      <c r="V39" s="52">
        <f t="shared" si="6"/>
        <v>0</v>
      </c>
      <c r="W39" s="5">
        <v>951</v>
      </c>
      <c r="X39" s="5">
        <v>943</v>
      </c>
      <c r="Y39" s="52">
        <f t="shared" si="7"/>
        <v>0.8412197686645636</v>
      </c>
      <c r="Z39" s="43">
        <v>377</v>
      </c>
      <c r="AA39" s="5">
        <v>376</v>
      </c>
      <c r="AB39" s="52">
        <f t="shared" si="8"/>
        <v>0.2652519893899204</v>
      </c>
      <c r="AC39" s="43">
        <v>55</v>
      </c>
      <c r="AD39" s="5">
        <v>55</v>
      </c>
      <c r="AE39" s="52">
        <f t="shared" si="9"/>
        <v>0</v>
      </c>
      <c r="AF39" s="43">
        <v>51</v>
      </c>
      <c r="AG39" s="5">
        <v>51</v>
      </c>
      <c r="AH39" s="52">
        <f t="shared" si="10"/>
        <v>0</v>
      </c>
      <c r="AI39" s="5">
        <v>1002</v>
      </c>
      <c r="AJ39" s="5">
        <v>997</v>
      </c>
      <c r="AK39" s="52">
        <f t="shared" si="11"/>
        <v>0.499001996007984</v>
      </c>
      <c r="AL39" s="43">
        <v>454</v>
      </c>
      <c r="AM39" s="5">
        <v>452</v>
      </c>
      <c r="AN39" s="52">
        <f t="shared" si="12"/>
        <v>0.4405286343612335</v>
      </c>
      <c r="AO39" s="43">
        <v>45</v>
      </c>
      <c r="AP39" s="5">
        <v>45</v>
      </c>
      <c r="AQ39" s="52">
        <f t="shared" si="13"/>
        <v>0</v>
      </c>
      <c r="AR39" s="43">
        <v>102</v>
      </c>
      <c r="AS39" s="5">
        <v>102</v>
      </c>
      <c r="AT39" s="52">
        <f t="shared" si="14"/>
        <v>0</v>
      </c>
    </row>
    <row r="40" spans="1:46" ht="11.25" customHeight="1">
      <c r="A40" s="30" t="s">
        <v>28</v>
      </c>
      <c r="B40" s="5">
        <v>55690</v>
      </c>
      <c r="C40" s="5">
        <v>55077</v>
      </c>
      <c r="D40" s="52">
        <f t="shared" si="0"/>
        <v>1.1007362183515892</v>
      </c>
      <c r="E40" s="43">
        <v>33130</v>
      </c>
      <c r="F40" s="5">
        <v>33060</v>
      </c>
      <c r="G40" s="52">
        <f t="shared" si="1"/>
        <v>0.21128886205855718</v>
      </c>
      <c r="H40" s="5">
        <v>35141</v>
      </c>
      <c r="I40" s="5">
        <v>34900</v>
      </c>
      <c r="J40" s="52">
        <f t="shared" si="2"/>
        <v>0.6858085996414445</v>
      </c>
      <c r="K40" s="43">
        <v>22978</v>
      </c>
      <c r="L40" s="5">
        <v>22929</v>
      </c>
      <c r="M40" s="52">
        <f t="shared" si="3"/>
        <v>0.21324745408651752</v>
      </c>
      <c r="N40" s="43">
        <v>1045</v>
      </c>
      <c r="O40" s="5">
        <v>1044</v>
      </c>
      <c r="P40" s="52">
        <f t="shared" si="4"/>
        <v>0.09569377990430622</v>
      </c>
      <c r="Q40" s="43">
        <v>370</v>
      </c>
      <c r="R40" s="5">
        <v>360</v>
      </c>
      <c r="S40" s="52">
        <f t="shared" si="5"/>
        <v>2.7027027027027026</v>
      </c>
      <c r="T40" s="43">
        <v>278</v>
      </c>
      <c r="U40" s="5">
        <v>272</v>
      </c>
      <c r="V40" s="52">
        <f t="shared" si="6"/>
        <v>2.158273381294964</v>
      </c>
      <c r="W40" s="5">
        <v>1749</v>
      </c>
      <c r="X40" s="5">
        <v>1738</v>
      </c>
      <c r="Y40" s="52">
        <f t="shared" si="7"/>
        <v>0.628930817610063</v>
      </c>
      <c r="Z40" s="43">
        <v>660</v>
      </c>
      <c r="AA40" s="5">
        <v>660</v>
      </c>
      <c r="AB40" s="52">
        <f t="shared" si="8"/>
        <v>0</v>
      </c>
      <c r="AC40" s="43">
        <v>41</v>
      </c>
      <c r="AD40" s="5">
        <v>40</v>
      </c>
      <c r="AE40" s="52">
        <f t="shared" si="9"/>
        <v>2.4390243902439024</v>
      </c>
      <c r="AF40" s="43">
        <v>33</v>
      </c>
      <c r="AG40" s="5">
        <v>33</v>
      </c>
      <c r="AH40" s="52">
        <f t="shared" si="10"/>
        <v>0</v>
      </c>
      <c r="AI40" s="5">
        <v>8943</v>
      </c>
      <c r="AJ40" s="5">
        <v>8768</v>
      </c>
      <c r="AK40" s="52">
        <f t="shared" si="11"/>
        <v>1.956837750195684</v>
      </c>
      <c r="AL40" s="43">
        <v>7964</v>
      </c>
      <c r="AM40" s="5">
        <v>7953</v>
      </c>
      <c r="AN40" s="52">
        <f t="shared" si="12"/>
        <v>0.13812154696132595</v>
      </c>
      <c r="AO40" s="43">
        <v>38</v>
      </c>
      <c r="AP40" s="5">
        <v>38</v>
      </c>
      <c r="AQ40" s="52">
        <f t="shared" si="13"/>
        <v>0</v>
      </c>
      <c r="AR40" s="43">
        <v>93</v>
      </c>
      <c r="AS40" s="5">
        <v>91</v>
      </c>
      <c r="AT40" s="52">
        <f t="shared" si="14"/>
        <v>2.1505376344086025</v>
      </c>
    </row>
    <row r="41" spans="1:46" ht="11.25" customHeight="1">
      <c r="A41" s="28" t="s">
        <v>29</v>
      </c>
      <c r="B41" s="7">
        <v>18475</v>
      </c>
      <c r="C41" s="7">
        <v>14518</v>
      </c>
      <c r="D41" s="51">
        <f t="shared" si="0"/>
        <v>21.418132611637347</v>
      </c>
      <c r="E41" s="55">
        <v>5230</v>
      </c>
      <c r="F41" s="7">
        <v>4590</v>
      </c>
      <c r="G41" s="51">
        <f t="shared" si="1"/>
        <v>12.237093690248566</v>
      </c>
      <c r="H41" s="7">
        <v>6276</v>
      </c>
      <c r="I41" s="7">
        <v>4458</v>
      </c>
      <c r="J41" s="51">
        <f t="shared" si="2"/>
        <v>28.967495219885276</v>
      </c>
      <c r="K41" s="55">
        <v>2695</v>
      </c>
      <c r="L41" s="7">
        <v>2197</v>
      </c>
      <c r="M41" s="51">
        <f t="shared" si="3"/>
        <v>18.478664192949907</v>
      </c>
      <c r="N41" s="55">
        <v>187</v>
      </c>
      <c r="O41" s="7">
        <v>181</v>
      </c>
      <c r="P41" s="51">
        <f t="shared" si="4"/>
        <v>3.2085561497326207</v>
      </c>
      <c r="Q41" s="55">
        <v>247</v>
      </c>
      <c r="R41" s="7">
        <v>186</v>
      </c>
      <c r="S41" s="51">
        <f t="shared" si="5"/>
        <v>24.696356275303643</v>
      </c>
      <c r="T41" s="55">
        <v>93</v>
      </c>
      <c r="U41" s="7">
        <v>91</v>
      </c>
      <c r="V41" s="51">
        <f t="shared" si="6"/>
        <v>2.1505376344086025</v>
      </c>
      <c r="W41" s="7">
        <v>2726</v>
      </c>
      <c r="X41" s="7">
        <v>2150</v>
      </c>
      <c r="Y41" s="51">
        <f t="shared" si="7"/>
        <v>21.129860601614087</v>
      </c>
      <c r="Z41" s="55">
        <v>790</v>
      </c>
      <c r="AA41" s="7">
        <v>756</v>
      </c>
      <c r="AB41" s="51">
        <f t="shared" si="8"/>
        <v>4.30379746835443</v>
      </c>
      <c r="AC41" s="55">
        <v>101</v>
      </c>
      <c r="AD41" s="7">
        <v>94</v>
      </c>
      <c r="AE41" s="51">
        <f t="shared" si="9"/>
        <v>6.9306930693069315</v>
      </c>
      <c r="AF41" s="55">
        <v>133</v>
      </c>
      <c r="AG41" s="7">
        <v>129</v>
      </c>
      <c r="AH41" s="51">
        <f t="shared" si="10"/>
        <v>3.007518796992481</v>
      </c>
      <c r="AI41" s="7">
        <v>2645</v>
      </c>
      <c r="AJ41" s="7">
        <v>2223</v>
      </c>
      <c r="AK41" s="51">
        <f t="shared" si="11"/>
        <v>15.954631379962192</v>
      </c>
      <c r="AL41" s="55">
        <v>978</v>
      </c>
      <c r="AM41" s="7">
        <v>895</v>
      </c>
      <c r="AN41" s="51">
        <f t="shared" si="12"/>
        <v>8.486707566462167</v>
      </c>
      <c r="AO41" s="55">
        <v>84</v>
      </c>
      <c r="AP41" s="7">
        <v>83</v>
      </c>
      <c r="AQ41" s="51">
        <f t="shared" si="13"/>
        <v>1.1904761904761905</v>
      </c>
      <c r="AR41" s="55">
        <v>169</v>
      </c>
      <c r="AS41" s="7">
        <v>164</v>
      </c>
      <c r="AT41" s="51">
        <f t="shared" si="14"/>
        <v>2.9585798816568047</v>
      </c>
    </row>
    <row r="42" spans="1:46" s="12" customFormat="1" ht="11.25" customHeight="1">
      <c r="A42" s="29" t="s">
        <v>30</v>
      </c>
      <c r="B42" s="5">
        <v>4638</v>
      </c>
      <c r="C42" s="5">
        <v>4544</v>
      </c>
      <c r="D42" s="52">
        <f t="shared" si="0"/>
        <v>2.026735661923243</v>
      </c>
      <c r="E42" s="43">
        <v>1157</v>
      </c>
      <c r="F42" s="5">
        <v>1154</v>
      </c>
      <c r="G42" s="52">
        <f t="shared" si="1"/>
        <v>0.25929127052722556</v>
      </c>
      <c r="H42" s="5">
        <v>973</v>
      </c>
      <c r="I42" s="5">
        <v>949</v>
      </c>
      <c r="J42" s="52">
        <f t="shared" si="2"/>
        <v>2.466598150051387</v>
      </c>
      <c r="K42" s="43">
        <v>395</v>
      </c>
      <c r="L42" s="5">
        <v>392</v>
      </c>
      <c r="M42" s="52">
        <f t="shared" si="3"/>
        <v>0.7594936708860759</v>
      </c>
      <c r="N42" s="43">
        <v>67</v>
      </c>
      <c r="O42" s="5">
        <v>67</v>
      </c>
      <c r="P42" s="52">
        <f t="shared" si="4"/>
        <v>0</v>
      </c>
      <c r="Q42" s="43">
        <v>80</v>
      </c>
      <c r="R42" s="5">
        <v>77</v>
      </c>
      <c r="S42" s="52">
        <f t="shared" si="5"/>
        <v>3.75</v>
      </c>
      <c r="T42" s="43">
        <v>28</v>
      </c>
      <c r="U42" s="5">
        <v>28</v>
      </c>
      <c r="V42" s="52">
        <f t="shared" si="6"/>
        <v>0</v>
      </c>
      <c r="W42" s="5">
        <v>693</v>
      </c>
      <c r="X42" s="5">
        <v>685</v>
      </c>
      <c r="Y42" s="52">
        <f t="shared" si="7"/>
        <v>1.1544011544011543</v>
      </c>
      <c r="Z42" s="43">
        <v>221</v>
      </c>
      <c r="AA42" s="5">
        <v>221</v>
      </c>
      <c r="AB42" s="52">
        <f t="shared" si="8"/>
        <v>0</v>
      </c>
      <c r="AC42" s="43">
        <v>30</v>
      </c>
      <c r="AD42" s="5">
        <v>30</v>
      </c>
      <c r="AE42" s="52">
        <f t="shared" si="9"/>
        <v>0</v>
      </c>
      <c r="AF42" s="43">
        <v>51</v>
      </c>
      <c r="AG42" s="5">
        <v>51</v>
      </c>
      <c r="AH42" s="52">
        <f t="shared" si="10"/>
        <v>0</v>
      </c>
      <c r="AI42" s="5">
        <v>766</v>
      </c>
      <c r="AJ42" s="5">
        <v>758</v>
      </c>
      <c r="AK42" s="52">
        <f t="shared" si="11"/>
        <v>1.0443864229765014</v>
      </c>
      <c r="AL42" s="43">
        <v>271</v>
      </c>
      <c r="AM42" s="5">
        <v>271</v>
      </c>
      <c r="AN42" s="52">
        <f t="shared" si="12"/>
        <v>0</v>
      </c>
      <c r="AO42" s="43">
        <v>34</v>
      </c>
      <c r="AP42" s="5">
        <v>34</v>
      </c>
      <c r="AQ42" s="52">
        <f t="shared" si="13"/>
        <v>0</v>
      </c>
      <c r="AR42" s="43">
        <v>60</v>
      </c>
      <c r="AS42" s="5">
        <v>60</v>
      </c>
      <c r="AT42" s="52">
        <f t="shared" si="14"/>
        <v>0</v>
      </c>
    </row>
    <row r="43" spans="1:46" ht="11.25" customHeight="1">
      <c r="A43" s="28" t="s">
        <v>31</v>
      </c>
      <c r="B43" s="7">
        <v>35100</v>
      </c>
      <c r="C43" s="7">
        <v>27493</v>
      </c>
      <c r="D43" s="51">
        <f t="shared" si="0"/>
        <v>21.672364672364672</v>
      </c>
      <c r="E43" s="55">
        <v>9585</v>
      </c>
      <c r="F43" s="7">
        <v>9124</v>
      </c>
      <c r="G43" s="51">
        <f t="shared" si="1"/>
        <v>4.809598330725091</v>
      </c>
      <c r="H43" s="7">
        <v>13124</v>
      </c>
      <c r="I43" s="7">
        <v>8486</v>
      </c>
      <c r="J43" s="51">
        <f t="shared" si="2"/>
        <v>35.3398354160317</v>
      </c>
      <c r="K43" s="55">
        <v>5091</v>
      </c>
      <c r="L43" s="7">
        <v>4704</v>
      </c>
      <c r="M43" s="51">
        <f t="shared" si="3"/>
        <v>7.601649970536241</v>
      </c>
      <c r="N43" s="55">
        <v>351</v>
      </c>
      <c r="O43" s="7">
        <v>330</v>
      </c>
      <c r="P43" s="51">
        <f t="shared" si="4"/>
        <v>5.982905982905983</v>
      </c>
      <c r="Q43" s="55">
        <v>510</v>
      </c>
      <c r="R43" s="7">
        <v>435</v>
      </c>
      <c r="S43" s="51">
        <f t="shared" si="5"/>
        <v>14.705882352941178</v>
      </c>
      <c r="T43" s="55">
        <v>295</v>
      </c>
      <c r="U43" s="7">
        <v>293</v>
      </c>
      <c r="V43" s="51">
        <f t="shared" si="6"/>
        <v>0.6779661016949152</v>
      </c>
      <c r="W43" s="7">
        <v>4088</v>
      </c>
      <c r="X43" s="7">
        <v>3511</v>
      </c>
      <c r="Y43" s="51">
        <f t="shared" si="7"/>
        <v>14.114481409001959</v>
      </c>
      <c r="Z43" s="55">
        <v>1198</v>
      </c>
      <c r="AA43" s="7">
        <v>1185</v>
      </c>
      <c r="AB43" s="51">
        <f t="shared" si="8"/>
        <v>1.0851419031719534</v>
      </c>
      <c r="AC43" s="55">
        <v>168</v>
      </c>
      <c r="AD43" s="7">
        <v>157</v>
      </c>
      <c r="AE43" s="51">
        <f t="shared" si="9"/>
        <v>6.547619047619048</v>
      </c>
      <c r="AF43" s="55">
        <v>271</v>
      </c>
      <c r="AG43" s="7">
        <v>268</v>
      </c>
      <c r="AH43" s="51">
        <f t="shared" si="10"/>
        <v>1.107011070110701</v>
      </c>
      <c r="AI43" s="7">
        <v>4586</v>
      </c>
      <c r="AJ43" s="7">
        <v>4091</v>
      </c>
      <c r="AK43" s="51">
        <f t="shared" si="11"/>
        <v>10.793720017444395</v>
      </c>
      <c r="AL43" s="55">
        <v>1720</v>
      </c>
      <c r="AM43" s="7">
        <v>1698</v>
      </c>
      <c r="AN43" s="51">
        <f t="shared" si="12"/>
        <v>1.2790697674418605</v>
      </c>
      <c r="AO43" s="55">
        <v>175</v>
      </c>
      <c r="AP43" s="7">
        <v>174</v>
      </c>
      <c r="AQ43" s="51">
        <f t="shared" si="13"/>
        <v>0.5714285714285714</v>
      </c>
      <c r="AR43" s="55">
        <v>316</v>
      </c>
      <c r="AS43" s="7">
        <v>315</v>
      </c>
      <c r="AT43" s="51">
        <f t="shared" si="14"/>
        <v>0.31645569620253167</v>
      </c>
    </row>
    <row r="44" spans="1:46" s="12" customFormat="1" ht="11.25" customHeight="1">
      <c r="A44" s="28" t="s">
        <v>32</v>
      </c>
      <c r="B44" s="7">
        <v>250627</v>
      </c>
      <c r="C44" s="7">
        <v>209771</v>
      </c>
      <c r="D44" s="51">
        <f t="shared" si="0"/>
        <v>16.301515798377668</v>
      </c>
      <c r="E44" s="55">
        <v>65006</v>
      </c>
      <c r="F44" s="7">
        <v>60105</v>
      </c>
      <c r="G44" s="51">
        <f t="shared" si="1"/>
        <v>7.539304064240223</v>
      </c>
      <c r="H44" s="7">
        <v>67315</v>
      </c>
      <c r="I44" s="7">
        <v>53643</v>
      </c>
      <c r="J44" s="51">
        <f t="shared" si="2"/>
        <v>20.310480576394564</v>
      </c>
      <c r="K44" s="55">
        <v>31475</v>
      </c>
      <c r="L44" s="7">
        <v>28388</v>
      </c>
      <c r="M44" s="51">
        <f t="shared" si="3"/>
        <v>9.807783955520254</v>
      </c>
      <c r="N44" s="55">
        <v>3079</v>
      </c>
      <c r="O44" s="7">
        <v>2922</v>
      </c>
      <c r="P44" s="51">
        <f t="shared" si="4"/>
        <v>5.099058135758363</v>
      </c>
      <c r="Q44" s="55">
        <v>2747</v>
      </c>
      <c r="R44" s="7">
        <v>2153</v>
      </c>
      <c r="S44" s="51">
        <f t="shared" si="5"/>
        <v>21.62358937022206</v>
      </c>
      <c r="T44" s="55">
        <v>1133</v>
      </c>
      <c r="U44" s="7">
        <v>1000</v>
      </c>
      <c r="V44" s="51">
        <f t="shared" si="6"/>
        <v>11.738746690203</v>
      </c>
      <c r="W44" s="7">
        <v>34758</v>
      </c>
      <c r="X44" s="7">
        <v>28019</v>
      </c>
      <c r="Y44" s="51">
        <f t="shared" si="7"/>
        <v>19.388342252143392</v>
      </c>
      <c r="Z44" s="55">
        <v>8590</v>
      </c>
      <c r="AA44" s="7">
        <v>8166</v>
      </c>
      <c r="AB44" s="51">
        <f t="shared" si="8"/>
        <v>4.935972060535507</v>
      </c>
      <c r="AC44" s="55">
        <v>1431</v>
      </c>
      <c r="AD44" s="7">
        <v>1383</v>
      </c>
      <c r="AE44" s="51">
        <f t="shared" si="9"/>
        <v>3.3542976939203357</v>
      </c>
      <c r="AF44" s="55">
        <v>1690</v>
      </c>
      <c r="AG44" s="7">
        <v>1642</v>
      </c>
      <c r="AH44" s="51">
        <f t="shared" si="10"/>
        <v>2.8402366863905324</v>
      </c>
      <c r="AI44" s="7">
        <v>38716</v>
      </c>
      <c r="AJ44" s="7">
        <v>33306</v>
      </c>
      <c r="AK44" s="51">
        <f t="shared" si="11"/>
        <v>13.973550986672176</v>
      </c>
      <c r="AL44" s="55">
        <v>12743</v>
      </c>
      <c r="AM44" s="7">
        <v>11893</v>
      </c>
      <c r="AN44" s="51">
        <f t="shared" si="12"/>
        <v>6.6703288079730045</v>
      </c>
      <c r="AO44" s="55">
        <v>1368</v>
      </c>
      <c r="AP44" s="7">
        <v>1304</v>
      </c>
      <c r="AQ44" s="51">
        <f t="shared" si="13"/>
        <v>4.678362573099415</v>
      </c>
      <c r="AR44" s="55">
        <v>3497</v>
      </c>
      <c r="AS44" s="7">
        <v>3407</v>
      </c>
      <c r="AT44" s="51">
        <f t="shared" si="14"/>
        <v>2.573634543894767</v>
      </c>
    </row>
    <row r="45" spans="1:46" s="57" customFormat="1" ht="11.25" customHeight="1">
      <c r="A45" s="30" t="s">
        <v>33</v>
      </c>
      <c r="B45" s="5">
        <v>95324</v>
      </c>
      <c r="C45" s="5">
        <v>87907</v>
      </c>
      <c r="D45" s="52">
        <f t="shared" si="0"/>
        <v>7.780831689815786</v>
      </c>
      <c r="E45" s="43">
        <v>29092</v>
      </c>
      <c r="F45" s="5">
        <v>27845</v>
      </c>
      <c r="G45" s="52">
        <f t="shared" si="1"/>
        <v>4.2864017599340025</v>
      </c>
      <c r="H45" s="5">
        <v>26676</v>
      </c>
      <c r="I45" s="5">
        <v>24823</v>
      </c>
      <c r="J45" s="52">
        <f t="shared" si="2"/>
        <v>6.946318788424051</v>
      </c>
      <c r="K45" s="43">
        <v>15335</v>
      </c>
      <c r="L45" s="5">
        <v>14350</v>
      </c>
      <c r="M45" s="52">
        <f t="shared" si="3"/>
        <v>6.423214867949135</v>
      </c>
      <c r="N45" s="43">
        <v>1477</v>
      </c>
      <c r="O45" s="5">
        <v>1403</v>
      </c>
      <c r="P45" s="52">
        <f t="shared" si="4"/>
        <v>5.0101557210561944</v>
      </c>
      <c r="Q45" s="43">
        <v>1090</v>
      </c>
      <c r="R45" s="5">
        <v>958</v>
      </c>
      <c r="S45" s="52">
        <f t="shared" si="5"/>
        <v>12.110091743119266</v>
      </c>
      <c r="T45" s="43">
        <v>439</v>
      </c>
      <c r="U45" s="5">
        <v>426</v>
      </c>
      <c r="V45" s="52">
        <f t="shared" si="6"/>
        <v>2.9612756264236904</v>
      </c>
      <c r="W45" s="5">
        <v>10854</v>
      </c>
      <c r="X45" s="5">
        <v>10307</v>
      </c>
      <c r="Y45" s="52">
        <f t="shared" si="7"/>
        <v>5.03961673115902</v>
      </c>
      <c r="Z45" s="43">
        <v>3696</v>
      </c>
      <c r="AA45" s="5">
        <v>3616</v>
      </c>
      <c r="AB45" s="52">
        <f t="shared" si="8"/>
        <v>2.1645021645021645</v>
      </c>
      <c r="AC45" s="43">
        <v>505</v>
      </c>
      <c r="AD45" s="5">
        <v>495</v>
      </c>
      <c r="AE45" s="52">
        <f t="shared" si="9"/>
        <v>1.9801980198019802</v>
      </c>
      <c r="AF45" s="43">
        <v>649</v>
      </c>
      <c r="AG45" s="5">
        <v>647</v>
      </c>
      <c r="AH45" s="52">
        <f t="shared" si="10"/>
        <v>0.30816640986132515</v>
      </c>
      <c r="AI45" s="5">
        <v>13126</v>
      </c>
      <c r="AJ45" s="5">
        <v>12659</v>
      </c>
      <c r="AK45" s="52">
        <f t="shared" si="11"/>
        <v>3.5578241657778453</v>
      </c>
      <c r="AL45" s="43">
        <v>4957</v>
      </c>
      <c r="AM45" s="5">
        <v>4899</v>
      </c>
      <c r="AN45" s="52">
        <f t="shared" si="12"/>
        <v>1.1700625378252976</v>
      </c>
      <c r="AO45" s="43">
        <v>579</v>
      </c>
      <c r="AP45" s="5">
        <v>570</v>
      </c>
      <c r="AQ45" s="52">
        <f t="shared" si="13"/>
        <v>1.5544041450777202</v>
      </c>
      <c r="AR45" s="43">
        <v>1455</v>
      </c>
      <c r="AS45" s="5">
        <v>1439</v>
      </c>
      <c r="AT45" s="52">
        <f t="shared" si="14"/>
        <v>1.0996563573883162</v>
      </c>
    </row>
    <row r="46" spans="1:46" s="57" customFormat="1" ht="11.25" customHeight="1">
      <c r="A46" s="40" t="s">
        <v>34</v>
      </c>
      <c r="B46" s="41">
        <v>2677</v>
      </c>
      <c r="C46" s="42">
        <v>2404</v>
      </c>
      <c r="D46" s="53">
        <f t="shared" si="0"/>
        <v>10.19798281658573</v>
      </c>
      <c r="E46" s="41">
        <v>311</v>
      </c>
      <c r="F46" s="42">
        <v>304</v>
      </c>
      <c r="G46" s="53">
        <f t="shared" si="1"/>
        <v>2.2508038585209005</v>
      </c>
      <c r="H46" s="41">
        <v>263</v>
      </c>
      <c r="I46" s="42">
        <v>224</v>
      </c>
      <c r="J46" s="53">
        <f t="shared" si="2"/>
        <v>14.82889733840304</v>
      </c>
      <c r="K46" s="41">
        <v>119</v>
      </c>
      <c r="L46" s="42">
        <v>112</v>
      </c>
      <c r="M46" s="53">
        <f t="shared" si="3"/>
        <v>5.88235294117647</v>
      </c>
      <c r="N46" s="41">
        <v>12</v>
      </c>
      <c r="O46" s="42">
        <v>12</v>
      </c>
      <c r="P46" s="53">
        <f t="shared" si="4"/>
        <v>0</v>
      </c>
      <c r="Q46" s="41">
        <v>44</v>
      </c>
      <c r="R46" s="42">
        <v>41</v>
      </c>
      <c r="S46" s="53">
        <f t="shared" si="5"/>
        <v>6.8181818181818175</v>
      </c>
      <c r="T46" s="41">
        <v>27</v>
      </c>
      <c r="U46" s="42">
        <v>27</v>
      </c>
      <c r="V46" s="53">
        <f t="shared" si="6"/>
        <v>0</v>
      </c>
      <c r="W46" s="41">
        <v>575</v>
      </c>
      <c r="X46" s="42">
        <v>545</v>
      </c>
      <c r="Y46" s="53">
        <f t="shared" si="7"/>
        <v>5.217391304347826</v>
      </c>
      <c r="Z46" s="41">
        <v>32</v>
      </c>
      <c r="AA46" s="42">
        <v>32</v>
      </c>
      <c r="AB46" s="53">
        <f t="shared" si="8"/>
        <v>0</v>
      </c>
      <c r="AC46" s="41">
        <v>5</v>
      </c>
      <c r="AD46" s="42">
        <v>5</v>
      </c>
      <c r="AE46" s="53">
        <f t="shared" si="9"/>
        <v>0</v>
      </c>
      <c r="AF46" s="41">
        <v>59</v>
      </c>
      <c r="AG46" s="42">
        <v>59</v>
      </c>
      <c r="AH46" s="53">
        <f t="shared" si="10"/>
        <v>0</v>
      </c>
      <c r="AI46" s="41">
        <v>130</v>
      </c>
      <c r="AJ46" s="42">
        <v>129</v>
      </c>
      <c r="AK46" s="53">
        <f t="shared" si="11"/>
        <v>0.7692307692307693</v>
      </c>
      <c r="AL46" s="41">
        <v>34</v>
      </c>
      <c r="AM46" s="42">
        <v>34</v>
      </c>
      <c r="AN46" s="53">
        <f t="shared" si="12"/>
        <v>0</v>
      </c>
      <c r="AO46" s="41">
        <v>5</v>
      </c>
      <c r="AP46" s="42">
        <v>5</v>
      </c>
      <c r="AQ46" s="53">
        <f t="shared" si="13"/>
        <v>0</v>
      </c>
      <c r="AR46" s="41">
        <v>18</v>
      </c>
      <c r="AS46" s="42">
        <v>18</v>
      </c>
      <c r="AT46" s="53">
        <f t="shared" si="14"/>
        <v>0</v>
      </c>
    </row>
    <row r="47" spans="1:46" ht="13.5" customHeight="1">
      <c r="A47" s="23" t="s">
        <v>70</v>
      </c>
      <c r="B47" s="5"/>
      <c r="C47" s="5"/>
      <c r="D47" s="5"/>
      <c r="E47" s="5"/>
      <c r="F47" s="7"/>
      <c r="G47" s="5"/>
      <c r="H47" s="5"/>
      <c r="I47" s="5"/>
      <c r="J47" s="5"/>
      <c r="K47" s="5" t="s">
        <v>72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2:46" ht="12" customHeight="1">
      <c r="B48" s="49"/>
      <c r="C48" s="4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12" customHeight="1">
      <c r="A49" s="28"/>
      <c r="B49" s="46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2" customHeight="1">
      <c r="A50" s="28"/>
      <c r="B50" s="46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12" customHeight="1">
      <c r="A51" s="28"/>
      <c r="B51" s="46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12" customHeight="1">
      <c r="A52" s="29"/>
      <c r="B52" s="4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2" customHeight="1">
      <c r="A53" s="30"/>
      <c r="B53" s="4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12" customHeight="1">
      <c r="A54" s="31"/>
      <c r="B54" s="4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2" customHeight="1">
      <c r="A55" s="31"/>
      <c r="B55" s="4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2" customHeight="1">
      <c r="A56" s="31"/>
      <c r="B56" s="4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2" customHeight="1">
      <c r="A57" s="31"/>
      <c r="B57" s="4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2" customHeight="1">
      <c r="A58" s="31"/>
      <c r="B58" s="4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2" customHeight="1">
      <c r="A59" s="31"/>
      <c r="B59" s="4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2" customHeight="1">
      <c r="A60" s="31"/>
      <c r="B60" s="4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2" customHeight="1">
      <c r="A61" s="29"/>
      <c r="B61" s="4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2" customHeight="1">
      <c r="A62" s="30"/>
      <c r="B62" s="4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2" customHeight="1">
      <c r="A63" s="29"/>
      <c r="B63" s="4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2" customHeight="1">
      <c r="A64" s="30"/>
      <c r="B64" s="4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2" customHeight="1">
      <c r="A65" s="28"/>
      <c r="B65" s="46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2" customHeight="1">
      <c r="A66" s="29"/>
      <c r="B66" s="4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2" customHeight="1">
      <c r="A67" s="30"/>
      <c r="B67" s="47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2" customHeight="1">
      <c r="A68" s="31"/>
      <c r="B68" s="4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2" customHeight="1">
      <c r="A69" s="30"/>
      <c r="B69" s="4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2" customHeight="1">
      <c r="A70" s="30"/>
      <c r="B70" s="4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2" customHeight="1">
      <c r="A71" s="31"/>
      <c r="B71" s="4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2" customHeight="1">
      <c r="A72" s="30"/>
      <c r="B72" s="4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12" customHeight="1">
      <c r="A73" s="30"/>
      <c r="B73" s="4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2" customHeight="1">
      <c r="A74" s="31"/>
      <c r="B74" s="4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2" customHeight="1">
      <c r="A75" s="29"/>
      <c r="B75" s="4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2" customHeight="1">
      <c r="A76" s="30"/>
      <c r="B76" s="4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2" customHeight="1">
      <c r="A77" s="30"/>
      <c r="B77" s="4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2" customHeight="1">
      <c r="A78" s="28"/>
      <c r="B78" s="46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2" customHeight="1">
      <c r="A79" s="29"/>
      <c r="B79" s="4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2" customHeight="1">
      <c r="A80" s="28"/>
      <c r="B80" s="46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2" customHeight="1">
      <c r="A81" s="28"/>
      <c r="B81" s="46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2" customHeight="1">
      <c r="A82" s="3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2" customHeight="1">
      <c r="A83" s="40"/>
      <c r="B83" s="41"/>
      <c r="C83" s="4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2:46" ht="12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2:46" ht="12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2:46" ht="12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2:46" ht="12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2:46" ht="12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2:46" ht="12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2:46" ht="12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2:46" ht="12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2:46" ht="12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2:46" ht="12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2:46" ht="12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2:46" ht="12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2:46" ht="12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2:46" ht="12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2:46" ht="12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2:46" ht="12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2:46" ht="12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2:46" ht="12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2:46" ht="12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2:46" ht="12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2:46" ht="12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2:46" ht="12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2:46" ht="12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2:46" ht="12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2:46" ht="12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2:46" ht="12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2:46" ht="12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2:46" ht="12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2:46" ht="12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2:46" ht="12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2:46" ht="12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2:46" ht="12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2:46" ht="12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2:46" ht="12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2:46" ht="12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2:46" ht="12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spans="2:46" ht="12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2:46" ht="12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2:46" ht="12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2:46" ht="12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2:46" ht="12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2:46" ht="12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2:46" ht="12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2:46" ht="12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2:46" ht="12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2:46" ht="12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</row>
    <row r="130" spans="2:46" ht="12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2:46" ht="12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2:46" ht="12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spans="2:46" ht="12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2:46" ht="12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2:46" ht="12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spans="2:46" ht="12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spans="2:46" ht="12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spans="2:46" ht="12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spans="2:46" ht="12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spans="2:46" ht="12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spans="2:46" ht="12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2:46" ht="12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2:46" ht="12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2:46" ht="12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2:46" ht="12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2:46" ht="12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2:46" ht="12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2:46" ht="12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2:46" ht="12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2:46" ht="12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spans="2:46" ht="12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2:46" ht="12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spans="2:46" ht="12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spans="2:46" ht="12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spans="2:46" ht="12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spans="2:46" ht="12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spans="2:46" ht="12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spans="2:46" ht="12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2:46" ht="12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2:46" ht="12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spans="2:46" ht="12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spans="2:46" ht="12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spans="2:46" ht="12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spans="2:46" ht="12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2:46" ht="12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spans="2:46" ht="12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spans="2:46" ht="12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2:46" ht="12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2:46" ht="12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spans="2:46" ht="12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spans="2:46" ht="12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spans="2:46" ht="12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2:46" ht="12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2:46" ht="12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spans="2:46" ht="12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spans="2:46" ht="12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spans="2:46" ht="12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spans="2:46" ht="12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2:46" ht="12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2:46" ht="12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  <row r="181" spans="2:46" ht="12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</row>
    <row r="182" spans="2:46" ht="12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</row>
    <row r="183" spans="2:46" ht="12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</row>
    <row r="184" spans="2:46" ht="12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</row>
    <row r="185" spans="2:46" ht="12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</row>
    <row r="186" spans="2:46" ht="12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</row>
    <row r="187" spans="2:46" ht="12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2:46" ht="12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2:46" ht="12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</row>
    <row r="190" spans="2:46" ht="12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</row>
    <row r="191" spans="2:46" ht="12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</row>
    <row r="192" spans="2:46" ht="12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</row>
    <row r="193" spans="2:46" ht="12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spans="2:46" ht="12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spans="2:46" ht="12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2:46" ht="12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</row>
    <row r="197" spans="2:46" ht="12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</row>
    <row r="198" spans="2:46" ht="12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</row>
    <row r="199" spans="2:46" ht="12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spans="2:46" ht="12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</row>
    <row r="201" spans="2:46" ht="12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</row>
    <row r="202" spans="2:46" ht="12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2:46" ht="12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spans="2:46" ht="12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</row>
    <row r="205" spans="2:46" ht="12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2:46" ht="12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spans="2:46" ht="12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2:46" ht="12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spans="2:46" ht="12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2:46" ht="12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spans="2:46" ht="12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</row>
    <row r="212" spans="2:46" ht="12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</row>
    <row r="213" spans="2:46" ht="12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</row>
    <row r="214" spans="2:46" ht="12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</row>
    <row r="215" spans="2:46" ht="12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</row>
    <row r="216" spans="2:46" ht="12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</row>
    <row r="217" spans="2:46" ht="12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</row>
    <row r="218" spans="2:46" ht="12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spans="2:46" ht="12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</row>
    <row r="220" spans="2:46" ht="12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</row>
    <row r="221" spans="2:46" ht="12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</row>
    <row r="222" spans="2:46" ht="12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</row>
    <row r="223" spans="2:46" ht="12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</row>
    <row r="224" spans="2:46" ht="12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</row>
    <row r="225" spans="2:46" ht="12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</row>
    <row r="226" spans="2:46" ht="12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</row>
    <row r="227" spans="2:46" ht="12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</row>
    <row r="228" spans="2:46" ht="12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</row>
    <row r="229" spans="2:46" ht="12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</row>
    <row r="230" spans="2:46" ht="12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</row>
    <row r="231" spans="2:46" ht="12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</row>
    <row r="232" spans="2:46" ht="12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</row>
    <row r="233" spans="2:46" ht="12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</row>
    <row r="234" spans="2:46" ht="12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2:46" ht="12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</row>
    <row r="236" spans="2:46" ht="12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</row>
    <row r="237" spans="2:46" ht="12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</row>
    <row r="238" spans="2:46" ht="12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</row>
    <row r="239" spans="2:46" ht="12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</row>
    <row r="240" spans="2:46" ht="12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</row>
    <row r="241" spans="2:46" ht="12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</row>
    <row r="242" spans="2:46" ht="12" customHeight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</row>
    <row r="243" spans="2:46" ht="12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</row>
    <row r="244" spans="2:46" ht="12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</row>
    <row r="245" spans="2:46" ht="12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</row>
    <row r="246" spans="2:46" ht="12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</row>
    <row r="247" spans="2:46" ht="12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</row>
    <row r="248" spans="2:46" ht="12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</row>
    <row r="249" spans="2:46" ht="12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</row>
    <row r="250" spans="2:46" ht="12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</row>
    <row r="251" spans="2:46" ht="12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</row>
    <row r="252" spans="2:46" ht="12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</row>
    <row r="253" spans="2:46" ht="12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</row>
    <row r="254" spans="2:46" ht="12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</row>
    <row r="255" spans="2:46" ht="12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</row>
    <row r="256" spans="2:46" ht="12" customHeight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</row>
    <row r="257" spans="2:46" ht="12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</row>
    <row r="258" spans="2:46" ht="12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</row>
    <row r="259" spans="2:46" ht="12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</row>
    <row r="260" spans="2:46" ht="12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</row>
    <row r="261" spans="2:46" ht="12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</row>
    <row r="262" spans="2:46" ht="12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</row>
    <row r="263" spans="2:46" ht="12" customHeight="1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</row>
    <row r="264" spans="2:46" ht="12" customHeight="1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</row>
    <row r="265" spans="2:46" ht="12" customHeight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</row>
    <row r="266" spans="2:46" ht="12" customHeight="1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</row>
    <row r="267" spans="2:46" ht="12" customHeight="1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</row>
    <row r="268" spans="2:46" ht="12" customHeight="1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</row>
    <row r="269" spans="2:46" ht="12" customHeight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</row>
    <row r="270" spans="2:46" ht="12" customHeight="1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</row>
    <row r="271" spans="2:46" ht="12" customHeight="1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</row>
    <row r="272" spans="2:46" ht="12" customHeight="1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</row>
    <row r="273" spans="2:46" ht="12" customHeight="1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</row>
    <row r="274" spans="2:46" ht="12" customHeight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</row>
    <row r="275" spans="2:46" ht="12" customHeight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</row>
    <row r="276" spans="2:46" ht="12" customHeight="1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</row>
    <row r="277" spans="2:46" ht="12" customHeight="1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</row>
    <row r="278" spans="2:46" ht="12" customHeight="1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</row>
    <row r="279" spans="2:46" ht="12" customHeight="1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</row>
    <row r="280" spans="2:46" ht="12" customHeight="1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</row>
    <row r="281" spans="2:46" ht="12" customHeight="1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</row>
    <row r="282" spans="2:46" ht="12" customHeight="1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</row>
    <row r="283" spans="2:46" ht="12" customHeight="1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</row>
    <row r="284" spans="2:46" ht="12" customHeight="1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</row>
    <row r="285" spans="2:46" ht="12" customHeight="1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</row>
    <row r="286" spans="2:46" ht="12" customHeight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</row>
    <row r="287" spans="2:46" ht="12" customHeight="1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</row>
    <row r="288" spans="2:46" ht="12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</row>
    <row r="289" spans="2:46" ht="12" customHeight="1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</row>
    <row r="290" spans="2:46" ht="12" customHeight="1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</row>
    <row r="291" spans="2:46" ht="12" customHeight="1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</row>
    <row r="292" spans="2:46" ht="12" customHeight="1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</row>
    <row r="293" spans="2:46" ht="12" customHeight="1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</row>
    <row r="294" spans="2:46" ht="12" customHeight="1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</row>
    <row r="295" spans="2:46" ht="12" customHeight="1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</row>
    <row r="296" spans="2:46" ht="12" customHeight="1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</row>
    <row r="297" spans="2:46" ht="12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</row>
    <row r="298" spans="2:46" ht="12" customHeight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</row>
    <row r="299" spans="2:46" ht="12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</row>
    <row r="300" spans="2:46" ht="12" customHeight="1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</row>
    <row r="301" spans="2:46" ht="12" customHeight="1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</row>
    <row r="302" spans="2:46" ht="12" customHeight="1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</row>
    <row r="303" spans="2:46" ht="12" customHeight="1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</row>
    <row r="304" spans="2:46" ht="12" customHeight="1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</row>
    <row r="305" spans="2:46" ht="12" customHeight="1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</row>
    <row r="306" spans="2:46" ht="12" customHeight="1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</row>
    <row r="307" spans="2:46" ht="12" customHeight="1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</row>
    <row r="308" spans="2:46" ht="12" customHeight="1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</row>
    <row r="309" spans="2:46" ht="12" customHeight="1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</row>
    <row r="310" spans="2:46" ht="12" customHeight="1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</row>
    <row r="311" spans="2:46" ht="12" customHeight="1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</row>
    <row r="312" spans="2:46" ht="12" customHeight="1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</row>
    <row r="313" spans="2:46" ht="12" customHeight="1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</row>
    <row r="314" spans="2:46" ht="12" customHeight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</row>
    <row r="315" spans="2:46" ht="12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</row>
    <row r="316" spans="2:46" ht="12" customHeight="1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</row>
    <row r="317" spans="2:46" ht="12" customHeight="1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</row>
    <row r="318" spans="2:46" ht="12" customHeight="1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</row>
    <row r="319" spans="2:46" ht="12" customHeight="1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</row>
    <row r="320" spans="2:46" ht="12" customHeight="1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</row>
    <row r="321" spans="2:46" ht="12" customHeight="1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</row>
    <row r="322" spans="2:46" ht="12" customHeight="1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</row>
    <row r="323" spans="2:46" ht="12" customHeight="1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</row>
    <row r="324" spans="2:46" ht="12" customHeight="1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</row>
    <row r="325" spans="2:46" ht="12" customHeight="1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</row>
    <row r="326" spans="2:46" ht="12" customHeight="1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</row>
    <row r="327" spans="2:46" ht="12" customHeight="1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</row>
    <row r="328" spans="2:46" ht="12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</row>
    <row r="329" spans="2:46" ht="12" customHeight="1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</row>
    <row r="330" spans="2:46" ht="12" customHeight="1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</row>
    <row r="331" spans="2:46" ht="12" customHeight="1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</row>
    <row r="332" spans="2:46" ht="12" customHeight="1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</row>
    <row r="333" spans="2:46" ht="12" customHeight="1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</row>
    <row r="334" spans="2:46" ht="12" customHeight="1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</row>
    <row r="335" spans="2:46" ht="12" customHeight="1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</row>
    <row r="336" spans="2:46" ht="12" customHeight="1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</row>
    <row r="337" spans="2:46" ht="12" customHeight="1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</row>
    <row r="338" spans="2:46" ht="12" customHeight="1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</row>
    <row r="339" spans="2:46" ht="12" customHeight="1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</row>
    <row r="340" spans="2:46" ht="12" customHeight="1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</row>
    <row r="341" spans="2:46" ht="12" customHeight="1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</row>
    <row r="342" spans="2:46" ht="12" customHeight="1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</row>
    <row r="343" spans="2:46" ht="12" customHeight="1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</row>
    <row r="344" spans="2:46" ht="12" customHeight="1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</row>
    <row r="345" spans="2:46" ht="12" customHeight="1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</row>
    <row r="346" spans="2:46" ht="12" customHeight="1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</row>
    <row r="347" spans="2:46" ht="12" customHeight="1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</row>
    <row r="348" spans="2:46" ht="12" customHeight="1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</row>
    <row r="349" spans="2:46" ht="12" customHeight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</row>
    <row r="350" spans="2:46" ht="12" customHeight="1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</row>
    <row r="351" spans="2:46" ht="12" customHeight="1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</row>
    <row r="352" spans="2:46" ht="12" customHeight="1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</row>
    <row r="353" spans="2:46" ht="12" customHeight="1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</row>
    <row r="354" spans="2:46" ht="12" customHeight="1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</row>
    <row r="355" spans="2:46" ht="12" customHeight="1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</row>
    <row r="356" spans="2:46" ht="12" customHeight="1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</row>
    <row r="357" spans="2:46" ht="12" customHeight="1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</row>
    <row r="358" spans="2:46" ht="12" customHeight="1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</row>
    <row r="359" spans="2:46" ht="12" customHeight="1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</row>
    <row r="360" spans="2:46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</row>
    <row r="361" spans="2:46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</row>
    <row r="362" spans="2:46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</row>
    <row r="363" spans="2:46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</row>
    <row r="364" spans="2:46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</row>
    <row r="365" spans="2:46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</row>
    <row r="366" spans="2:46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</row>
    <row r="367" spans="2:46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</row>
    <row r="368" spans="2:46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</row>
    <row r="369" spans="2:46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</row>
    <row r="370" spans="2:46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</row>
    <row r="371" spans="2:46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</row>
    <row r="372" spans="2:46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</row>
    <row r="373" spans="2:46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</row>
    <row r="374" spans="2:46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</row>
    <row r="375" spans="2:46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</row>
    <row r="376" spans="2:46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</row>
    <row r="377" spans="2:46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</row>
    <row r="378" spans="2:46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</row>
    <row r="379" spans="2:46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</row>
    <row r="380" spans="2:46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</row>
    <row r="381" spans="2:46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</row>
    <row r="382" spans="2:46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</row>
    <row r="383" spans="2:46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</row>
    <row r="384" spans="2:46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</row>
    <row r="385" spans="2:46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</row>
    <row r="386" spans="2:46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</row>
    <row r="387" spans="2:46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</row>
    <row r="388" spans="2:46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</row>
    <row r="389" spans="2:46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</row>
    <row r="390" spans="2:46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</row>
    <row r="391" spans="2:46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</row>
    <row r="392" spans="2:46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</row>
    <row r="393" spans="2:46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</row>
    <row r="394" spans="2:46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</row>
    <row r="395" spans="2:46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</row>
    <row r="396" spans="2:46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</row>
    <row r="397" spans="2:46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</row>
    <row r="398" spans="2:46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</row>
    <row r="399" spans="2:46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</row>
    <row r="400" spans="2:46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</row>
    <row r="401" spans="2:46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</row>
    <row r="402" spans="2:46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</row>
    <row r="403" spans="2:46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</row>
    <row r="404" spans="2:46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</row>
    <row r="405" spans="2:46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</row>
    <row r="406" spans="2:46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</row>
    <row r="407" spans="2:46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</row>
    <row r="408" spans="2:46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</row>
    <row r="409" spans="2:46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</row>
    <row r="410" spans="2:46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</row>
    <row r="411" spans="2:46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</row>
    <row r="412" spans="2:46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</row>
    <row r="413" spans="2:46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</row>
    <row r="414" spans="2:46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</row>
    <row r="415" spans="2:46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</row>
    <row r="416" spans="2:46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</row>
    <row r="417" spans="2:46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</row>
    <row r="418" spans="2:46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</row>
    <row r="419" spans="2:46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</row>
    <row r="420" spans="2:46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</row>
    <row r="421" spans="2:46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</row>
    <row r="422" spans="2:46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</row>
    <row r="423" spans="2:46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</row>
    <row r="424" spans="2:46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</row>
    <row r="425" spans="2:46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</row>
    <row r="426" spans="2:46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</row>
    <row r="427" spans="2:46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</row>
    <row r="428" spans="2:46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</row>
    <row r="429" spans="2:46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</row>
    <row r="430" spans="2:46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</row>
    <row r="431" spans="2:46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</row>
    <row r="432" spans="2:46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</row>
    <row r="433" spans="2:46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</row>
    <row r="434" spans="2:46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</row>
    <row r="435" spans="2:46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</row>
    <row r="436" spans="3:4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</row>
    <row r="437" spans="3:4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</row>
    <row r="438" spans="3:4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</row>
    <row r="439" spans="3:4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</row>
    <row r="440" spans="3:4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</row>
  </sheetData>
  <sheetProtection/>
  <printOptions/>
  <pageMargins left="0.59" right="0.19" top="0.4" bottom="0.25" header="0.22" footer="0.17"/>
  <pageSetup orientation="landscape" paperSize="9" scale="90" r:id="rId2"/>
  <headerFooter alignWithMargins="0">
    <oddHeader>&amp;C&amp;"Arial,Fet"Brottsförebyggande rådet  www.bra.se&amp;R&amp;P(&amp;N)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2012-03-29T11:59:01Z</cp:lastPrinted>
  <dcterms:created xsi:type="dcterms:W3CDTF">1998-05-11T12:03:26Z</dcterms:created>
  <dcterms:modified xsi:type="dcterms:W3CDTF">2015-03-24T09:28:45Z</dcterms:modified>
  <cp:category/>
  <cp:version/>
  <cp:contentType/>
  <cp:contentStatus/>
</cp:coreProperties>
</file>