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50" windowWidth="11235" windowHeight="11145" activeTab="0"/>
  </bookViews>
  <sheets>
    <sheet name="40H" sheetId="1" r:id="rId1"/>
    <sheet name="Blad1" sheetId="2" r:id="rId2"/>
  </sheets>
  <definedNames>
    <definedName name="_xlnm.Print_Area" localSheetId="0">'40H'!$A$1:$L$40</definedName>
  </definedNames>
  <calcPr fullCalcOnLoad="1"/>
</workbook>
</file>

<file path=xl/sharedStrings.xml><?xml version="1.0" encoding="utf-8"?>
<sst xmlns="http://schemas.openxmlformats.org/spreadsheetml/2006/main" count="168" uniqueCount="76">
  <si>
    <t>Kalmar</t>
  </si>
  <si>
    <t>Blekinge</t>
  </si>
  <si>
    <t>Skåne</t>
  </si>
  <si>
    <t>Örebro</t>
  </si>
  <si>
    <t>Stockholms</t>
  </si>
  <si>
    <t>Uppsala</t>
  </si>
  <si>
    <t>Södermanlands</t>
  </si>
  <si>
    <t>Östergötlands</t>
  </si>
  <si>
    <t>Jönköpings</t>
  </si>
  <si>
    <t>Kronobergs</t>
  </si>
  <si>
    <t>Värmlands</t>
  </si>
  <si>
    <t>Västmanlands</t>
  </si>
  <si>
    <t>Västernorrlands</t>
  </si>
  <si>
    <t>Dalarnas</t>
  </si>
  <si>
    <t>Gävleborgs</t>
  </si>
  <si>
    <t>Ekobrottsmyndigheten</t>
  </si>
  <si>
    <t>Tullverket, statsåklagare och riksåklagare</t>
  </si>
  <si>
    <t>Hela landet</t>
  </si>
  <si>
    <t>År</t>
  </si>
  <si>
    <t>Gotlands</t>
  </si>
  <si>
    <t>Västra götalands</t>
  </si>
  <si>
    <t>Jämtlands</t>
  </si>
  <si>
    <t>Län</t>
  </si>
  <si>
    <t>Norrbottens</t>
  </si>
  <si>
    <t>Västerbottens</t>
  </si>
  <si>
    <t>Stock-</t>
  </si>
  <si>
    <t>Upp-</t>
  </si>
  <si>
    <t>Söder-</t>
  </si>
  <si>
    <t>Öster-</t>
  </si>
  <si>
    <t>Jönkö-</t>
  </si>
  <si>
    <t>Krono-</t>
  </si>
  <si>
    <t>Got-</t>
  </si>
  <si>
    <t>Hallands</t>
  </si>
  <si>
    <t>Västra</t>
  </si>
  <si>
    <t>Värm-</t>
  </si>
  <si>
    <t>Västman-</t>
  </si>
  <si>
    <t>Gävle-</t>
  </si>
  <si>
    <t>Väster-</t>
  </si>
  <si>
    <t>Jämt-</t>
  </si>
  <si>
    <t>Norr-</t>
  </si>
  <si>
    <t>brotts-</t>
  </si>
  <si>
    <t>EBM</t>
  </si>
  <si>
    <t>STATS</t>
  </si>
  <si>
    <t>TULL</t>
  </si>
  <si>
    <t>landet</t>
  </si>
  <si>
    <t>.</t>
  </si>
  <si>
    <t>Tullverks-</t>
  </si>
  <si>
    <t>Eko-</t>
  </si>
  <si>
    <t xml:space="preserve">Hela </t>
  </si>
  <si>
    <t>och riks-</t>
  </si>
  <si>
    <t>holms</t>
  </si>
  <si>
    <t>sala</t>
  </si>
  <si>
    <t>man-</t>
  </si>
  <si>
    <t>göt-</t>
  </si>
  <si>
    <t>pings</t>
  </si>
  <si>
    <t>bergs</t>
  </si>
  <si>
    <t>lands</t>
  </si>
  <si>
    <t>Göta-</t>
  </si>
  <si>
    <t>borgs</t>
  </si>
  <si>
    <t>norrlands</t>
  </si>
  <si>
    <t>bottens</t>
  </si>
  <si>
    <t>åklagare</t>
  </si>
  <si>
    <t>myndig-</t>
  </si>
  <si>
    <t>land</t>
  </si>
  <si>
    <t>het</t>
  </si>
  <si>
    <t>OGILTIGT_LAN</t>
  </si>
  <si>
    <t>OKANT_LAN</t>
  </si>
  <si>
    <t>REGION</t>
  </si>
  <si>
    <r>
      <t>Tabell 40Hm. Lagföringsbeslut</t>
    </r>
    <r>
      <rPr>
        <b/>
        <vertAlign val="superscript"/>
        <sz val="9"/>
        <rFont val="Arial"/>
        <family val="2"/>
      </rPr>
      <t xml:space="preserve">a,b </t>
    </r>
    <r>
      <rPr>
        <b/>
        <sz val="9"/>
        <rFont val="Arial"/>
        <family val="2"/>
      </rPr>
      <t>mot män efter län och år, åren 2009–2014</t>
    </r>
    <r>
      <rPr>
        <b/>
        <vertAlign val="superscript"/>
        <sz val="9"/>
        <rFont val="Arial"/>
        <family val="2"/>
      </rPr>
      <t>c</t>
    </r>
    <r>
      <rPr>
        <b/>
        <sz val="9"/>
        <rFont val="Arial"/>
        <family val="2"/>
      </rPr>
      <t>.</t>
    </r>
  </si>
  <si>
    <t>All conviction decisions, men, by county, year 2009–2014.</t>
  </si>
  <si>
    <t>för Blekinge respektive Jämtlands län. För efterföljande år redovisas trafikkamrarna separat i tabellen.</t>
  </si>
  <si>
    <r>
      <t>Åklagarkammare -Trafik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</si>
  <si>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 xml:space="preserve">c </t>
    </r>
    <r>
      <rPr>
        <sz val="7"/>
        <rFont val="Arial"/>
        <family val="2"/>
      </rPr>
      <t>För åren 2004–2008 saknas uppgifter om län uppdelat på kön.</t>
    </r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</si>
  <si>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"Lagföringsbeslut" ersatte år 2009 "lagförda personer (bruttoredovisning)". Inga beräkningar har förändrats.</t>
    </r>
  </si>
  <si>
    <r>
      <rPr>
        <vertAlign val="superscript"/>
        <sz val="7"/>
        <rFont val="Arial"/>
        <family val="2"/>
      </rPr>
      <t xml:space="preserve">b </t>
    </r>
    <r>
      <rPr>
        <sz val="7"/>
        <rFont val="Arial"/>
        <family val="2"/>
      </rPr>
      <t>Med lagföringsbeslut avses fällande domslut i tingsrätten, godkänt strafföreläggande eller åtalsunderlåtelse.</t>
    </r>
  </si>
  <si>
    <r>
      <rPr>
        <vertAlign val="superscript"/>
        <sz val="7"/>
        <color indexed="8"/>
        <rFont val="Helvetica"/>
        <family val="0"/>
      </rPr>
      <t xml:space="preserve">1 </t>
    </r>
    <r>
      <rPr>
        <sz val="7"/>
        <color indexed="8"/>
        <rFont val="Helvetica"/>
        <family val="2"/>
      </rPr>
      <t>Under slutet av 2012 infördes två åklagarkamrar för trafikbrott i Östersund respektive Karlstad. Lagföringsbeslut för 2012 från dessa kamrar är medräknade i tabellen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</si>
</sst>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#;#,###;&quot;-&quot;"/>
    <numFmt numFmtId="165" formatCode="#,##0_2;\-#,##0_2;&quot;-&quot;_2;&quot;.&quot;_2"/>
    <numFmt numFmtId="166" formatCode="#,##0_2;\-#,##0_2;0_2;@_2"/>
    <numFmt numFmtId="167" formatCode="#\ ##0_2;\-#\ ##0_2;&quot;-&quot;_2;&quot;.&quot;_2"/>
    <numFmt numFmtId="168" formatCode="[$-41D]&quot;den &quot;d\ mmmm\ yyyy"/>
    <numFmt numFmtId="169" formatCode="0.0"/>
    <numFmt numFmtId="170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indexed="8"/>
      <name val="Helvetica"/>
      <family val="2"/>
    </font>
    <font>
      <sz val="8"/>
      <color indexed="8"/>
      <name val="Helvetica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color indexed="8"/>
      <name val="Helvetica"/>
      <family val="0"/>
    </font>
    <font>
      <vertAlign val="superscript"/>
      <sz val="7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165" fontId="0" fillId="0" borderId="0" xfId="0" applyNumberFormat="1" applyAlignment="1">
      <alignment/>
    </xf>
    <xf numFmtId="164" fontId="4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5" fontId="9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167" fontId="9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 vertical="top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3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7</xdr:col>
      <xdr:colOff>466725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0"/>
          <a:ext cx="1390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1.00390625" style="0" customWidth="1"/>
    <col min="2" max="2" width="1.28515625" style="0" customWidth="1"/>
    <col min="3" max="8" width="7.421875" style="0" customWidth="1"/>
  </cols>
  <sheetData>
    <row r="1" ht="12.75">
      <c r="A1" s="1"/>
    </row>
    <row r="2" ht="13.5">
      <c r="A2" s="1" t="s">
        <v>68</v>
      </c>
    </row>
    <row r="3" ht="12.75">
      <c r="A3" s="5" t="s">
        <v>69</v>
      </c>
    </row>
    <row r="4" spans="1:8" ht="11.25" customHeight="1">
      <c r="A4" s="14"/>
      <c r="B4" s="14"/>
      <c r="C4" s="14"/>
      <c r="D4" s="14"/>
      <c r="E4" s="14"/>
      <c r="F4" s="14"/>
      <c r="G4" s="14"/>
      <c r="H4" s="14"/>
    </row>
    <row r="5" spans="1:7" ht="12" customHeight="1">
      <c r="A5" s="5" t="s">
        <v>22</v>
      </c>
      <c r="B5" s="5"/>
      <c r="C5" s="12" t="s">
        <v>18</v>
      </c>
      <c r="D5" s="11"/>
      <c r="E5" s="11"/>
      <c r="F5" s="11"/>
      <c r="G5" s="5"/>
    </row>
    <row r="6" spans="1:8" ht="12" customHeight="1">
      <c r="A6" s="8"/>
      <c r="B6" s="14"/>
      <c r="C6" s="30">
        <v>2009</v>
      </c>
      <c r="D6" s="30">
        <v>2010</v>
      </c>
      <c r="E6" s="30">
        <v>2011</v>
      </c>
      <c r="F6" s="30">
        <v>2012</v>
      </c>
      <c r="G6" s="30">
        <v>2013</v>
      </c>
      <c r="H6" s="30">
        <v>2014</v>
      </c>
    </row>
    <row r="7" spans="1:7" ht="3.75" customHeight="1">
      <c r="A7" s="5"/>
      <c r="B7" s="5"/>
      <c r="C7" s="4"/>
      <c r="D7" s="4"/>
      <c r="E7" s="6"/>
      <c r="F7" s="6"/>
      <c r="G7" s="5"/>
    </row>
    <row r="8" spans="1:9" ht="12.75" customHeight="1">
      <c r="A8" s="5" t="s">
        <v>4</v>
      </c>
      <c r="B8" s="5"/>
      <c r="C8" s="13">
        <v>28506</v>
      </c>
      <c r="D8" s="13">
        <v>28744</v>
      </c>
      <c r="E8" s="13">
        <v>28088</v>
      </c>
      <c r="F8" s="13">
        <v>27587</v>
      </c>
      <c r="G8" s="22">
        <v>23471</v>
      </c>
      <c r="H8" s="22">
        <v>22481</v>
      </c>
      <c r="I8" s="16"/>
    </row>
    <row r="9" spans="1:9" ht="12.75" customHeight="1">
      <c r="A9" s="5" t="s">
        <v>5</v>
      </c>
      <c r="B9" s="5"/>
      <c r="C9" s="13">
        <v>4032</v>
      </c>
      <c r="D9" s="13">
        <v>4071</v>
      </c>
      <c r="E9" s="13">
        <v>4073</v>
      </c>
      <c r="F9" s="13">
        <v>3905</v>
      </c>
      <c r="G9" s="22">
        <v>3344</v>
      </c>
      <c r="H9" s="22">
        <v>3343</v>
      </c>
      <c r="I9" s="16"/>
    </row>
    <row r="10" spans="1:9" ht="12.75" customHeight="1">
      <c r="A10" s="5" t="s">
        <v>6</v>
      </c>
      <c r="B10" s="5"/>
      <c r="C10" s="13">
        <v>3749</v>
      </c>
      <c r="D10" s="13">
        <v>3614</v>
      </c>
      <c r="E10" s="13">
        <v>3774</v>
      </c>
      <c r="F10" s="13">
        <v>3417</v>
      </c>
      <c r="G10" s="22">
        <v>2535</v>
      </c>
      <c r="H10" s="22">
        <v>2612</v>
      </c>
      <c r="I10" s="16"/>
    </row>
    <row r="11" spans="1:9" ht="12.75" customHeight="1">
      <c r="A11" s="5" t="s">
        <v>7</v>
      </c>
      <c r="B11" s="5"/>
      <c r="C11" s="13">
        <v>4909</v>
      </c>
      <c r="D11" s="13">
        <v>4859</v>
      </c>
      <c r="E11" s="13">
        <v>4771</v>
      </c>
      <c r="F11" s="13">
        <v>4071</v>
      </c>
      <c r="G11" s="22">
        <v>3553</v>
      </c>
      <c r="H11" s="22">
        <v>3346</v>
      </c>
      <c r="I11" s="16"/>
    </row>
    <row r="12" spans="1:9" ht="12.75" customHeight="1">
      <c r="A12" s="5" t="s">
        <v>8</v>
      </c>
      <c r="B12" s="5"/>
      <c r="C12" s="13">
        <v>3114</v>
      </c>
      <c r="D12" s="13">
        <v>2987</v>
      </c>
      <c r="E12" s="13">
        <v>3065</v>
      </c>
      <c r="F12" s="13">
        <v>2792</v>
      </c>
      <c r="G12" s="22">
        <v>2695</v>
      </c>
      <c r="H12" s="22">
        <v>2345</v>
      </c>
      <c r="I12" s="16"/>
    </row>
    <row r="13" spans="1:9" ht="12.75" customHeight="1">
      <c r="A13" s="5" t="s">
        <v>9</v>
      </c>
      <c r="B13" s="5"/>
      <c r="C13" s="13">
        <v>1681</v>
      </c>
      <c r="D13" s="13">
        <v>1563</v>
      </c>
      <c r="E13" s="13">
        <v>1547</v>
      </c>
      <c r="F13" s="13">
        <v>1418</v>
      </c>
      <c r="G13" s="22">
        <v>1156</v>
      </c>
      <c r="H13" s="22">
        <v>1179</v>
      </c>
      <c r="I13" s="16"/>
    </row>
    <row r="14" spans="1:9" ht="12.75" customHeight="1">
      <c r="A14" s="5" t="s">
        <v>0</v>
      </c>
      <c r="B14" s="5"/>
      <c r="C14" s="13">
        <v>2144</v>
      </c>
      <c r="D14" s="13">
        <v>2133</v>
      </c>
      <c r="E14" s="13">
        <v>2182</v>
      </c>
      <c r="F14" s="13">
        <v>1715</v>
      </c>
      <c r="G14" s="22">
        <v>1643</v>
      </c>
      <c r="H14" s="22">
        <v>1656</v>
      </c>
      <c r="I14" s="16"/>
    </row>
    <row r="15" spans="1:9" ht="12.75" customHeight="1">
      <c r="A15" s="5" t="s">
        <v>19</v>
      </c>
      <c r="B15" s="5"/>
      <c r="C15" s="13">
        <v>667</v>
      </c>
      <c r="D15" s="13">
        <v>548</v>
      </c>
      <c r="E15" s="13">
        <v>538</v>
      </c>
      <c r="F15" s="13">
        <v>383</v>
      </c>
      <c r="G15" s="22">
        <v>355</v>
      </c>
      <c r="H15" s="22">
        <v>371</v>
      </c>
      <c r="I15" s="16"/>
    </row>
    <row r="16" spans="1:9" ht="12.75" customHeight="1">
      <c r="A16" s="5" t="s">
        <v>1</v>
      </c>
      <c r="B16" s="5"/>
      <c r="C16" s="13">
        <v>1631</v>
      </c>
      <c r="D16" s="13">
        <v>1840</v>
      </c>
      <c r="E16" s="13">
        <v>1594</v>
      </c>
      <c r="F16" s="13">
        <v>3244</v>
      </c>
      <c r="G16" s="22">
        <v>1390</v>
      </c>
      <c r="H16" s="22">
        <v>1256</v>
      </c>
      <c r="I16" s="16"/>
    </row>
    <row r="17" spans="1:9" ht="12.75" customHeight="1">
      <c r="A17" s="5" t="s">
        <v>2</v>
      </c>
      <c r="B17" s="5"/>
      <c r="C17" s="13">
        <v>17020</v>
      </c>
      <c r="D17" s="13">
        <v>16210</v>
      </c>
      <c r="E17" s="13">
        <v>16375</v>
      </c>
      <c r="F17" s="13">
        <v>15367</v>
      </c>
      <c r="G17" s="22">
        <v>12611</v>
      </c>
      <c r="H17" s="22">
        <v>11419</v>
      </c>
      <c r="I17" s="16"/>
    </row>
    <row r="18" spans="1:9" ht="12.75" customHeight="1">
      <c r="A18" s="5" t="s">
        <v>32</v>
      </c>
      <c r="B18" s="5"/>
      <c r="C18" s="13">
        <v>3097</v>
      </c>
      <c r="D18" s="13">
        <v>2931</v>
      </c>
      <c r="E18" s="13">
        <v>2930</v>
      </c>
      <c r="F18" s="13">
        <v>3046</v>
      </c>
      <c r="G18" s="22">
        <v>2638</v>
      </c>
      <c r="H18" s="22">
        <v>2432</v>
      </c>
      <c r="I18" s="16"/>
    </row>
    <row r="19" spans="1:9" ht="12.75" customHeight="1">
      <c r="A19" s="5" t="s">
        <v>20</v>
      </c>
      <c r="B19" s="5"/>
      <c r="C19" s="13">
        <v>17673</v>
      </c>
      <c r="D19" s="13">
        <v>17064</v>
      </c>
      <c r="E19" s="13">
        <v>17167</v>
      </c>
      <c r="F19" s="13">
        <v>16244</v>
      </c>
      <c r="G19" s="22">
        <v>14606</v>
      </c>
      <c r="H19" s="22">
        <v>13604</v>
      </c>
      <c r="I19" s="16"/>
    </row>
    <row r="20" spans="1:9" ht="12.75" customHeight="1">
      <c r="A20" s="5" t="s">
        <v>10</v>
      </c>
      <c r="B20" s="5"/>
      <c r="C20" s="13">
        <v>3384</v>
      </c>
      <c r="D20" s="13">
        <v>3373</v>
      </c>
      <c r="E20" s="13">
        <v>3357</v>
      </c>
      <c r="F20" s="13">
        <v>3071</v>
      </c>
      <c r="G20" s="22">
        <v>2796</v>
      </c>
      <c r="H20" s="22">
        <v>2493</v>
      </c>
      <c r="I20" s="16"/>
    </row>
    <row r="21" spans="1:9" ht="12.75" customHeight="1">
      <c r="A21" s="5" t="s">
        <v>3</v>
      </c>
      <c r="B21" s="5"/>
      <c r="C21" s="13">
        <v>3747</v>
      </c>
      <c r="D21" s="13">
        <v>3589</v>
      </c>
      <c r="E21" s="13">
        <v>3573</v>
      </c>
      <c r="F21" s="13">
        <v>3203</v>
      </c>
      <c r="G21" s="22">
        <v>2630</v>
      </c>
      <c r="H21" s="22">
        <v>2481</v>
      </c>
      <c r="I21" s="16"/>
    </row>
    <row r="22" spans="1:9" ht="12.75" customHeight="1">
      <c r="A22" s="5" t="s">
        <v>11</v>
      </c>
      <c r="B22" s="5"/>
      <c r="C22" s="13">
        <v>3882</v>
      </c>
      <c r="D22" s="13">
        <v>3556</v>
      </c>
      <c r="E22" s="13">
        <v>3256</v>
      </c>
      <c r="F22" s="13">
        <v>2749</v>
      </c>
      <c r="G22" s="22">
        <v>2287</v>
      </c>
      <c r="H22" s="22">
        <v>2220</v>
      </c>
      <c r="I22" s="16"/>
    </row>
    <row r="23" spans="1:9" ht="12.75" customHeight="1">
      <c r="A23" s="5" t="s">
        <v>13</v>
      </c>
      <c r="B23" s="5"/>
      <c r="C23" s="13">
        <v>2740</v>
      </c>
      <c r="D23" s="13">
        <v>2614</v>
      </c>
      <c r="E23" s="13">
        <v>2424</v>
      </c>
      <c r="F23" s="13">
        <v>2333</v>
      </c>
      <c r="G23" s="22">
        <v>2007</v>
      </c>
      <c r="H23" s="22">
        <v>1705</v>
      </c>
      <c r="I23" s="16"/>
    </row>
    <row r="24" spans="1:9" ht="12.75" customHeight="1">
      <c r="A24" s="5" t="s">
        <v>14</v>
      </c>
      <c r="B24" s="5"/>
      <c r="C24" s="13">
        <v>2800</v>
      </c>
      <c r="D24" s="13">
        <v>2668</v>
      </c>
      <c r="E24" s="13">
        <v>2791</v>
      </c>
      <c r="F24" s="13">
        <v>2580</v>
      </c>
      <c r="G24" s="22">
        <v>2087</v>
      </c>
      <c r="H24" s="22">
        <v>2082</v>
      </c>
      <c r="I24" s="16"/>
    </row>
    <row r="25" spans="1:9" ht="12.75" customHeight="1">
      <c r="A25" s="5" t="s">
        <v>12</v>
      </c>
      <c r="B25" s="5"/>
      <c r="C25" s="13">
        <v>2617</v>
      </c>
      <c r="D25" s="13">
        <v>2377</v>
      </c>
      <c r="E25" s="13">
        <v>2817</v>
      </c>
      <c r="F25" s="13">
        <v>2411</v>
      </c>
      <c r="G25" s="22">
        <v>1955</v>
      </c>
      <c r="H25" s="22">
        <v>2129</v>
      </c>
      <c r="I25" s="16"/>
    </row>
    <row r="26" spans="1:9" ht="12.75" customHeight="1">
      <c r="A26" s="5" t="s">
        <v>21</v>
      </c>
      <c r="B26" s="5"/>
      <c r="C26" s="13">
        <v>1311</v>
      </c>
      <c r="D26" s="13">
        <v>1448</v>
      </c>
      <c r="E26" s="13">
        <v>1518</v>
      </c>
      <c r="F26" s="13">
        <v>2230</v>
      </c>
      <c r="G26" s="22">
        <v>1118</v>
      </c>
      <c r="H26" s="22">
        <v>1114</v>
      </c>
      <c r="I26" s="16"/>
    </row>
    <row r="27" spans="1:9" ht="12.75" customHeight="1">
      <c r="A27" s="5" t="s">
        <v>24</v>
      </c>
      <c r="B27" s="5"/>
      <c r="C27" s="13">
        <v>2618</v>
      </c>
      <c r="D27" s="13">
        <v>2694</v>
      </c>
      <c r="E27" s="13">
        <v>2614</v>
      </c>
      <c r="F27" s="13">
        <v>2217</v>
      </c>
      <c r="G27" s="22">
        <v>2002</v>
      </c>
      <c r="H27" s="22">
        <v>1908</v>
      </c>
      <c r="I27" s="16"/>
    </row>
    <row r="28" spans="1:9" ht="12.75" customHeight="1">
      <c r="A28" s="5" t="s">
        <v>23</v>
      </c>
      <c r="B28" s="5"/>
      <c r="C28" s="13">
        <v>3300</v>
      </c>
      <c r="D28" s="13">
        <v>3556</v>
      </c>
      <c r="E28" s="13">
        <v>3300</v>
      </c>
      <c r="F28" s="13">
        <v>2448</v>
      </c>
      <c r="G28" s="22">
        <v>2114</v>
      </c>
      <c r="H28" s="22">
        <v>2018</v>
      </c>
      <c r="I28" s="16"/>
    </row>
    <row r="29" spans="1:9" ht="12.75" customHeight="1">
      <c r="A29" s="5" t="s">
        <v>15</v>
      </c>
      <c r="B29" s="5"/>
      <c r="C29" s="13">
        <v>466</v>
      </c>
      <c r="D29" s="13">
        <v>391</v>
      </c>
      <c r="E29" s="13">
        <v>488</v>
      </c>
      <c r="F29" s="13">
        <v>486</v>
      </c>
      <c r="G29" s="22">
        <v>594</v>
      </c>
      <c r="H29" s="22">
        <v>758</v>
      </c>
      <c r="I29" s="16"/>
    </row>
    <row r="30" spans="1:9" ht="22.5">
      <c r="A30" s="7" t="s">
        <v>16</v>
      </c>
      <c r="B30" s="5"/>
      <c r="C30" s="13">
        <v>1196</v>
      </c>
      <c r="D30" s="13">
        <v>1219</v>
      </c>
      <c r="E30" s="13">
        <v>1092</v>
      </c>
      <c r="F30" s="13">
        <v>1545</v>
      </c>
      <c r="G30" s="22">
        <v>1449</v>
      </c>
      <c r="H30" s="22">
        <v>1111</v>
      </c>
      <c r="I30" s="16"/>
    </row>
    <row r="31" spans="1:9" ht="12.75">
      <c r="A31" s="7" t="s">
        <v>71</v>
      </c>
      <c r="B31" s="5"/>
      <c r="C31" s="25" t="s">
        <v>45</v>
      </c>
      <c r="D31" s="25" t="s">
        <v>45</v>
      </c>
      <c r="E31" s="25" t="s">
        <v>45</v>
      </c>
      <c r="F31" s="25" t="s">
        <v>45</v>
      </c>
      <c r="G31" s="22">
        <v>6770</v>
      </c>
      <c r="H31" s="22">
        <v>5302</v>
      </c>
      <c r="I31" s="16"/>
    </row>
    <row r="32" spans="1:9" ht="12.75" customHeight="1">
      <c r="A32" s="5" t="s">
        <v>17</v>
      </c>
      <c r="B32" s="5"/>
      <c r="C32" s="13">
        <v>116284</v>
      </c>
      <c r="D32" s="13">
        <v>114049</v>
      </c>
      <c r="E32" s="13">
        <v>113334</v>
      </c>
      <c r="F32" s="13">
        <v>108462</v>
      </c>
      <c r="G32" s="22">
        <f>SUM(G8:G31)</f>
        <v>97806</v>
      </c>
      <c r="H32" s="22">
        <f>SUM(H8:H31)</f>
        <v>91365</v>
      </c>
      <c r="I32" s="16"/>
    </row>
    <row r="33" spans="1:8" ht="3.75" customHeight="1">
      <c r="A33" s="8"/>
      <c r="B33" s="8"/>
      <c r="C33" s="9"/>
      <c r="D33" s="10"/>
      <c r="E33" s="10"/>
      <c r="F33" s="10"/>
      <c r="G33" s="10"/>
      <c r="H33" s="10"/>
    </row>
    <row r="34" ht="9.75" customHeight="1"/>
    <row r="35" spans="1:2" s="3" customFormat="1" ht="12" customHeight="1">
      <c r="A35" s="29" t="s">
        <v>73</v>
      </c>
      <c r="B35" s="2"/>
    </row>
    <row r="36" spans="1:2" s="3" customFormat="1" ht="12" customHeight="1">
      <c r="A36" s="29" t="s">
        <v>74</v>
      </c>
      <c r="B36" s="2"/>
    </row>
    <row r="37" ht="12" customHeight="1">
      <c r="A37" s="23" t="s">
        <v>72</v>
      </c>
    </row>
    <row r="38" ht="12" customHeight="1">
      <c r="A38" s="23"/>
    </row>
    <row r="39" ht="12" customHeight="1">
      <c r="A39" s="28" t="s">
        <v>75</v>
      </c>
    </row>
    <row r="40" ht="12" customHeight="1">
      <c r="A40" s="28" t="s">
        <v>70</v>
      </c>
    </row>
    <row r="41" ht="6" customHeight="1"/>
  </sheetData>
  <sheetProtection/>
  <printOptions/>
  <pageMargins left="1" right="1" top="1" bottom="1" header="0.5" footer="0.5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zoomScalePageLayoutView="0" workbookViewId="0" topLeftCell="A34">
      <selection activeCell="P48" sqref="P48"/>
    </sheetView>
  </sheetViews>
  <sheetFormatPr defaultColWidth="9.140625" defaultRowHeight="12.75"/>
  <sheetData>
    <row r="1" spans="1:5" ht="12.75">
      <c r="A1" s="17" t="s">
        <v>25</v>
      </c>
      <c r="B1" s="17">
        <v>1</v>
      </c>
      <c r="C1" s="18">
        <v>23471</v>
      </c>
      <c r="E1" s="24">
        <v>23471</v>
      </c>
    </row>
    <row r="2" spans="1:5" ht="12.75">
      <c r="A2" s="17" t="s">
        <v>26</v>
      </c>
      <c r="B2" s="17">
        <v>3</v>
      </c>
      <c r="C2" s="19">
        <v>3344</v>
      </c>
      <c r="E2" s="24">
        <v>3344</v>
      </c>
    </row>
    <row r="3" spans="1:5" ht="12.75">
      <c r="A3" s="17" t="s">
        <v>27</v>
      </c>
      <c r="B3" s="20">
        <v>4</v>
      </c>
      <c r="C3" s="18">
        <v>2535</v>
      </c>
      <c r="E3" s="24">
        <v>2535</v>
      </c>
    </row>
    <row r="4" spans="1:5" ht="12.75">
      <c r="A4" s="17" t="s">
        <v>28</v>
      </c>
      <c r="B4" s="20">
        <v>5</v>
      </c>
      <c r="C4" s="18">
        <v>3553</v>
      </c>
      <c r="E4" s="24">
        <v>3553</v>
      </c>
    </row>
    <row r="5" spans="1:5" ht="12.75">
      <c r="A5" s="17" t="s">
        <v>29</v>
      </c>
      <c r="B5" s="17">
        <v>6</v>
      </c>
      <c r="C5" s="18">
        <v>2695</v>
      </c>
      <c r="E5" s="24">
        <v>2695</v>
      </c>
    </row>
    <row r="6" spans="1:5" ht="12.75">
      <c r="A6" s="17" t="s">
        <v>30</v>
      </c>
      <c r="B6" s="17">
        <v>7</v>
      </c>
      <c r="C6" s="18">
        <v>1156</v>
      </c>
      <c r="E6" s="24">
        <v>1156</v>
      </c>
    </row>
    <row r="7" spans="1:5" ht="12.75">
      <c r="A7" s="17" t="s">
        <v>0</v>
      </c>
      <c r="B7" s="17">
        <v>8</v>
      </c>
      <c r="C7" s="18">
        <v>1643</v>
      </c>
      <c r="E7" s="24">
        <v>1643</v>
      </c>
    </row>
    <row r="8" spans="1:5" ht="12.75">
      <c r="A8" s="17" t="s">
        <v>31</v>
      </c>
      <c r="B8" s="17">
        <v>9</v>
      </c>
      <c r="C8" s="18">
        <v>355</v>
      </c>
      <c r="E8" s="24">
        <v>355</v>
      </c>
    </row>
    <row r="9" spans="1:5" ht="12.75">
      <c r="A9" s="17" t="s">
        <v>1</v>
      </c>
      <c r="B9" s="17">
        <v>10</v>
      </c>
      <c r="C9" s="18">
        <v>5187</v>
      </c>
      <c r="E9" s="24">
        <v>1390</v>
      </c>
    </row>
    <row r="10" spans="1:5" ht="12.75">
      <c r="A10" s="17" t="s">
        <v>2</v>
      </c>
      <c r="B10" s="17">
        <v>12</v>
      </c>
      <c r="C10" s="18">
        <v>12611</v>
      </c>
      <c r="E10" s="24">
        <v>12611</v>
      </c>
    </row>
    <row r="11" spans="1:5" ht="12.75">
      <c r="A11" s="17" t="s">
        <v>32</v>
      </c>
      <c r="B11" s="17">
        <v>13</v>
      </c>
      <c r="C11" s="18">
        <v>2638</v>
      </c>
      <c r="E11" s="24">
        <v>2638</v>
      </c>
    </row>
    <row r="12" spans="1:5" ht="12.75">
      <c r="A12" s="17" t="s">
        <v>33</v>
      </c>
      <c r="B12" s="17">
        <v>14</v>
      </c>
      <c r="C12" s="18">
        <v>14606</v>
      </c>
      <c r="E12" s="24">
        <v>14606</v>
      </c>
    </row>
    <row r="13" spans="1:5" ht="12.75">
      <c r="A13" s="17" t="s">
        <v>34</v>
      </c>
      <c r="B13" s="17">
        <v>17</v>
      </c>
      <c r="C13" s="18">
        <v>2796</v>
      </c>
      <c r="E13" s="24">
        <v>2796</v>
      </c>
    </row>
    <row r="14" spans="1:5" ht="12.75">
      <c r="A14" s="17" t="s">
        <v>3</v>
      </c>
      <c r="B14" s="17">
        <v>18</v>
      </c>
      <c r="C14" s="18">
        <v>2630</v>
      </c>
      <c r="E14" s="24">
        <v>2630</v>
      </c>
    </row>
    <row r="15" spans="1:5" ht="12.75">
      <c r="A15" s="17" t="s">
        <v>35</v>
      </c>
      <c r="B15" s="5">
        <v>19</v>
      </c>
      <c r="C15" s="18">
        <v>2287</v>
      </c>
      <c r="E15" s="24">
        <v>2287</v>
      </c>
    </row>
    <row r="16" spans="1:5" ht="12.75">
      <c r="A16" s="17" t="s">
        <v>13</v>
      </c>
      <c r="B16" s="5">
        <v>20</v>
      </c>
      <c r="C16" s="18">
        <v>2007</v>
      </c>
      <c r="E16" s="24">
        <v>2007</v>
      </c>
    </row>
    <row r="17" spans="1:5" ht="12.75">
      <c r="A17" s="17" t="s">
        <v>36</v>
      </c>
      <c r="B17" s="5">
        <v>21</v>
      </c>
      <c r="C17" s="18">
        <v>2087</v>
      </c>
      <c r="E17" s="24">
        <v>2087</v>
      </c>
    </row>
    <row r="18" spans="1:5" ht="12.75">
      <c r="A18" s="17" t="s">
        <v>37</v>
      </c>
      <c r="B18" s="5">
        <v>22</v>
      </c>
      <c r="C18" s="18">
        <v>1955</v>
      </c>
      <c r="E18" s="24">
        <v>1955</v>
      </c>
    </row>
    <row r="19" spans="1:5" ht="12.75">
      <c r="A19" s="17" t="s">
        <v>38</v>
      </c>
      <c r="B19" s="5">
        <v>23</v>
      </c>
      <c r="C19" s="18">
        <v>4091</v>
      </c>
      <c r="E19" s="24">
        <v>1118</v>
      </c>
    </row>
    <row r="20" spans="1:5" ht="12.75">
      <c r="A20" s="17" t="s">
        <v>37</v>
      </c>
      <c r="B20" s="5">
        <v>24</v>
      </c>
      <c r="C20" s="18">
        <v>2002</v>
      </c>
      <c r="E20" s="24">
        <v>2002</v>
      </c>
    </row>
    <row r="21" spans="1:5" ht="12.75">
      <c r="A21" s="17" t="s">
        <v>39</v>
      </c>
      <c r="B21" s="5">
        <v>25</v>
      </c>
      <c r="C21" s="18">
        <v>2114</v>
      </c>
      <c r="E21" s="24">
        <v>2114</v>
      </c>
    </row>
    <row r="22" spans="1:5" ht="12.75">
      <c r="A22" s="17" t="s">
        <v>40</v>
      </c>
      <c r="B22" s="5" t="s">
        <v>41</v>
      </c>
      <c r="C22" s="18">
        <v>594</v>
      </c>
      <c r="E22" s="24">
        <v>594</v>
      </c>
    </row>
    <row r="23" spans="1:5" ht="12.75">
      <c r="A23" s="5"/>
      <c r="B23" s="5" t="s">
        <v>42</v>
      </c>
      <c r="C23" s="21">
        <v>81</v>
      </c>
      <c r="E23" s="24">
        <v>81</v>
      </c>
    </row>
    <row r="24" spans="1:5" ht="12.75">
      <c r="A24" s="5"/>
      <c r="B24" s="5" t="s">
        <v>43</v>
      </c>
      <c r="C24" s="21">
        <v>1368</v>
      </c>
      <c r="E24" s="24">
        <v>1368</v>
      </c>
    </row>
    <row r="25" spans="1:5" ht="12.75">
      <c r="A25" s="15" t="s">
        <v>44</v>
      </c>
      <c r="B25" s="5"/>
      <c r="E25" s="24">
        <v>6770</v>
      </c>
    </row>
    <row r="26" spans="3:5" ht="12.75">
      <c r="C26" s="21">
        <v>97806</v>
      </c>
      <c r="E26" s="24">
        <v>97806</v>
      </c>
    </row>
    <row r="28" spans="1:26" ht="12.75">
      <c r="A28" s="24">
        <v>23471</v>
      </c>
      <c r="B28" s="24">
        <v>3344</v>
      </c>
      <c r="C28" s="24">
        <v>2535</v>
      </c>
      <c r="D28" s="24">
        <v>3553</v>
      </c>
      <c r="E28" s="24">
        <v>2695</v>
      </c>
      <c r="F28" s="24">
        <v>1156</v>
      </c>
      <c r="G28" s="24">
        <v>1643</v>
      </c>
      <c r="H28" s="24">
        <v>355</v>
      </c>
      <c r="I28" s="24">
        <v>1390</v>
      </c>
      <c r="J28" s="24">
        <v>12611</v>
      </c>
      <c r="K28" s="24">
        <v>2638</v>
      </c>
      <c r="L28" s="24">
        <v>14606</v>
      </c>
      <c r="M28" s="24">
        <v>2796</v>
      </c>
      <c r="N28" s="24">
        <v>2630</v>
      </c>
      <c r="O28" s="24">
        <v>2287</v>
      </c>
      <c r="P28" s="24">
        <v>2007</v>
      </c>
      <c r="Q28" s="24">
        <v>2087</v>
      </c>
      <c r="R28" s="24">
        <v>1955</v>
      </c>
      <c r="S28" s="24">
        <v>1118</v>
      </c>
      <c r="T28" s="24">
        <v>2002</v>
      </c>
      <c r="U28" s="24">
        <v>2114</v>
      </c>
      <c r="V28" s="24">
        <v>594</v>
      </c>
      <c r="W28" s="24">
        <v>81</v>
      </c>
      <c r="X28" s="24">
        <v>1368</v>
      </c>
      <c r="Y28" s="24">
        <v>6770</v>
      </c>
      <c r="Z28" s="24">
        <v>97806</v>
      </c>
    </row>
    <row r="31" spans="1:24" ht="12.75">
      <c r="A31" t="s">
        <v>22</v>
      </c>
      <c r="V31" t="s">
        <v>46</v>
      </c>
      <c r="W31" t="s">
        <v>47</v>
      </c>
      <c r="X31" t="s">
        <v>48</v>
      </c>
    </row>
    <row r="32" spans="1:24" ht="12.75">
      <c r="A32" t="s">
        <v>25</v>
      </c>
      <c r="B32" t="s">
        <v>26</v>
      </c>
      <c r="C32" t="s">
        <v>27</v>
      </c>
      <c r="D32" t="s">
        <v>28</v>
      </c>
      <c r="E32" t="s">
        <v>29</v>
      </c>
      <c r="F32" t="s">
        <v>30</v>
      </c>
      <c r="G32" t="s">
        <v>0</v>
      </c>
      <c r="H32" t="s">
        <v>31</v>
      </c>
      <c r="I32" t="s">
        <v>1</v>
      </c>
      <c r="J32" t="s">
        <v>2</v>
      </c>
      <c r="K32" t="s">
        <v>32</v>
      </c>
      <c r="L32" t="s">
        <v>33</v>
      </c>
      <c r="M32" t="s">
        <v>34</v>
      </c>
      <c r="N32" t="s">
        <v>3</v>
      </c>
      <c r="O32" t="s">
        <v>35</v>
      </c>
      <c r="P32" t="s">
        <v>13</v>
      </c>
      <c r="Q32" t="s">
        <v>36</v>
      </c>
      <c r="R32" t="s">
        <v>37</v>
      </c>
      <c r="S32" t="s">
        <v>38</v>
      </c>
      <c r="T32" t="s">
        <v>37</v>
      </c>
      <c r="U32" t="s">
        <v>39</v>
      </c>
      <c r="V32" t="s">
        <v>49</v>
      </c>
      <c r="W32" t="s">
        <v>40</v>
      </c>
      <c r="X32" t="s">
        <v>44</v>
      </c>
    </row>
    <row r="33" spans="1:23" ht="12.75">
      <c r="A33" t="s">
        <v>50</v>
      </c>
      <c r="B33" t="s">
        <v>51</v>
      </c>
      <c r="C33" t="s">
        <v>52</v>
      </c>
      <c r="D33" t="s">
        <v>53</v>
      </c>
      <c r="E33" t="s">
        <v>54</v>
      </c>
      <c r="F33" t="s">
        <v>55</v>
      </c>
      <c r="H33" t="s">
        <v>56</v>
      </c>
      <c r="L33" t="s">
        <v>57</v>
      </c>
      <c r="M33" t="s">
        <v>56</v>
      </c>
      <c r="O33" t="s">
        <v>56</v>
      </c>
      <c r="Q33" t="s">
        <v>58</v>
      </c>
      <c r="R33" t="s">
        <v>59</v>
      </c>
      <c r="S33" t="s">
        <v>56</v>
      </c>
      <c r="T33" t="s">
        <v>60</v>
      </c>
      <c r="U33" t="s">
        <v>60</v>
      </c>
      <c r="V33" t="s">
        <v>61</v>
      </c>
      <c r="W33" t="s">
        <v>62</v>
      </c>
    </row>
    <row r="34" spans="3:23" ht="12.75">
      <c r="C34" t="s">
        <v>63</v>
      </c>
      <c r="D34" t="s">
        <v>63</v>
      </c>
      <c r="L34" t="s">
        <v>63</v>
      </c>
      <c r="W34" t="s">
        <v>64</v>
      </c>
    </row>
    <row r="37" spans="1:28" ht="12.75">
      <c r="A37">
        <v>22481</v>
      </c>
      <c r="B37">
        <v>3343</v>
      </c>
      <c r="C37">
        <v>2612</v>
      </c>
      <c r="D37">
        <v>3346</v>
      </c>
      <c r="E37">
        <v>2345</v>
      </c>
      <c r="F37">
        <v>1179</v>
      </c>
      <c r="G37">
        <v>1656</v>
      </c>
      <c r="H37">
        <v>371</v>
      </c>
      <c r="I37">
        <v>1256</v>
      </c>
      <c r="J37">
        <v>11419</v>
      </c>
      <c r="K37">
        <v>2432</v>
      </c>
      <c r="L37">
        <v>13604</v>
      </c>
      <c r="M37">
        <v>2493</v>
      </c>
      <c r="N37">
        <v>2481</v>
      </c>
      <c r="O37">
        <v>2220</v>
      </c>
      <c r="P37">
        <v>1705</v>
      </c>
      <c r="Q37">
        <v>2082</v>
      </c>
      <c r="R37">
        <v>2129</v>
      </c>
      <c r="S37">
        <v>1114</v>
      </c>
      <c r="T37">
        <v>1908</v>
      </c>
      <c r="U37">
        <v>2018</v>
      </c>
      <c r="V37">
        <v>0</v>
      </c>
      <c r="W37">
        <v>758</v>
      </c>
      <c r="X37">
        <v>0</v>
      </c>
      <c r="Y37">
        <v>0</v>
      </c>
      <c r="Z37">
        <v>0</v>
      </c>
      <c r="AA37">
        <v>72</v>
      </c>
      <c r="AB37">
        <v>1039</v>
      </c>
    </row>
    <row r="40" spans="1:14" ht="12.75">
      <c r="A40">
        <v>1</v>
      </c>
      <c r="D40" t="s">
        <v>22</v>
      </c>
      <c r="E40" t="s">
        <v>25</v>
      </c>
      <c r="F40" t="s">
        <v>50</v>
      </c>
      <c r="J40">
        <v>22481</v>
      </c>
      <c r="L40" s="26">
        <v>22481</v>
      </c>
      <c r="N40" s="27">
        <f>L40-J40</f>
        <v>0</v>
      </c>
    </row>
    <row r="41" spans="1:14" ht="12.75">
      <c r="A41">
        <v>3</v>
      </c>
      <c r="E41" t="s">
        <v>26</v>
      </c>
      <c r="F41" t="s">
        <v>51</v>
      </c>
      <c r="J41">
        <v>3343</v>
      </c>
      <c r="L41" s="26">
        <v>3343</v>
      </c>
      <c r="N41" s="27">
        <f aca="true" t="shared" si="0" ref="N41:N67">L41-J41</f>
        <v>0</v>
      </c>
    </row>
    <row r="42" spans="1:14" ht="12.75">
      <c r="A42">
        <v>4</v>
      </c>
      <c r="E42" t="s">
        <v>27</v>
      </c>
      <c r="F42" t="s">
        <v>52</v>
      </c>
      <c r="G42" t="s">
        <v>63</v>
      </c>
      <c r="J42">
        <v>2612</v>
      </c>
      <c r="L42" s="26">
        <v>2612</v>
      </c>
      <c r="N42" s="27">
        <f t="shared" si="0"/>
        <v>0</v>
      </c>
    </row>
    <row r="43" spans="1:14" ht="12.75">
      <c r="A43">
        <v>5</v>
      </c>
      <c r="E43" t="s">
        <v>28</v>
      </c>
      <c r="F43" t="s">
        <v>53</v>
      </c>
      <c r="G43" t="s">
        <v>63</v>
      </c>
      <c r="J43">
        <v>3346</v>
      </c>
      <c r="L43" s="26">
        <v>3346</v>
      </c>
      <c r="N43" s="27">
        <f t="shared" si="0"/>
        <v>0</v>
      </c>
    </row>
    <row r="44" spans="1:14" ht="12.75">
      <c r="A44">
        <v>6</v>
      </c>
      <c r="E44" t="s">
        <v>29</v>
      </c>
      <c r="F44" t="s">
        <v>54</v>
      </c>
      <c r="J44">
        <v>2345</v>
      </c>
      <c r="L44" s="26">
        <v>2345</v>
      </c>
      <c r="N44" s="27">
        <f t="shared" si="0"/>
        <v>0</v>
      </c>
    </row>
    <row r="45" spans="1:14" ht="12.75">
      <c r="A45">
        <v>7</v>
      </c>
      <c r="E45" t="s">
        <v>30</v>
      </c>
      <c r="F45" t="s">
        <v>55</v>
      </c>
      <c r="J45">
        <v>1179</v>
      </c>
      <c r="L45" s="26">
        <v>1179</v>
      </c>
      <c r="N45" s="27">
        <f t="shared" si="0"/>
        <v>0</v>
      </c>
    </row>
    <row r="46" spans="1:14" ht="12.75">
      <c r="A46">
        <v>8</v>
      </c>
      <c r="E46" t="s">
        <v>0</v>
      </c>
      <c r="J46">
        <v>1656</v>
      </c>
      <c r="L46" s="26">
        <v>1656</v>
      </c>
      <c r="N46" s="27">
        <f t="shared" si="0"/>
        <v>0</v>
      </c>
    </row>
    <row r="47" spans="1:14" ht="12.75">
      <c r="A47">
        <v>9</v>
      </c>
      <c r="E47" t="s">
        <v>31</v>
      </c>
      <c r="F47" t="s">
        <v>56</v>
      </c>
      <c r="J47">
        <v>371</v>
      </c>
      <c r="L47" s="26">
        <v>371</v>
      </c>
      <c r="N47" s="27">
        <f t="shared" si="0"/>
        <v>0</v>
      </c>
    </row>
    <row r="48" spans="1:16" ht="12.75">
      <c r="A48">
        <v>10</v>
      </c>
      <c r="E48" t="s">
        <v>1</v>
      </c>
      <c r="J48">
        <v>1256</v>
      </c>
      <c r="L48" s="26">
        <v>3871</v>
      </c>
      <c r="N48" s="27">
        <f t="shared" si="0"/>
        <v>2615</v>
      </c>
      <c r="P48" s="27">
        <f>N48+N58</f>
        <v>5302</v>
      </c>
    </row>
    <row r="49" spans="1:14" ht="12.75">
      <c r="A49">
        <v>12</v>
      </c>
      <c r="E49" t="s">
        <v>2</v>
      </c>
      <c r="J49">
        <v>11419</v>
      </c>
      <c r="L49" s="26">
        <v>11419</v>
      </c>
      <c r="N49" s="27">
        <f t="shared" si="0"/>
        <v>0</v>
      </c>
    </row>
    <row r="50" spans="1:14" ht="12.75">
      <c r="A50">
        <v>13</v>
      </c>
      <c r="E50" t="s">
        <v>32</v>
      </c>
      <c r="J50">
        <v>2432</v>
      </c>
      <c r="L50" s="26">
        <v>2432</v>
      </c>
      <c r="N50" s="27">
        <f t="shared" si="0"/>
        <v>0</v>
      </c>
    </row>
    <row r="51" spans="1:14" ht="12.75">
      <c r="A51">
        <v>14</v>
      </c>
      <c r="E51" t="s">
        <v>33</v>
      </c>
      <c r="F51" t="s">
        <v>57</v>
      </c>
      <c r="G51" t="s">
        <v>63</v>
      </c>
      <c r="J51">
        <v>13604</v>
      </c>
      <c r="L51" s="26">
        <v>13604</v>
      </c>
      <c r="N51" s="27">
        <f t="shared" si="0"/>
        <v>0</v>
      </c>
    </row>
    <row r="52" spans="1:14" ht="12.75">
      <c r="A52">
        <v>17</v>
      </c>
      <c r="E52" t="s">
        <v>34</v>
      </c>
      <c r="F52" t="s">
        <v>56</v>
      </c>
      <c r="J52">
        <v>2493</v>
      </c>
      <c r="L52" s="26">
        <v>2493</v>
      </c>
      <c r="N52" s="27">
        <f t="shared" si="0"/>
        <v>0</v>
      </c>
    </row>
    <row r="53" spans="1:14" ht="12.75">
      <c r="A53">
        <v>18</v>
      </c>
      <c r="E53" t="s">
        <v>3</v>
      </c>
      <c r="J53">
        <v>2481</v>
      </c>
      <c r="L53" s="26">
        <v>2481</v>
      </c>
      <c r="N53" s="27">
        <f t="shared" si="0"/>
        <v>0</v>
      </c>
    </row>
    <row r="54" spans="1:14" ht="12.75">
      <c r="A54">
        <v>19</v>
      </c>
      <c r="E54" t="s">
        <v>35</v>
      </c>
      <c r="F54" t="s">
        <v>56</v>
      </c>
      <c r="J54">
        <v>2220</v>
      </c>
      <c r="L54" s="26">
        <v>2220</v>
      </c>
      <c r="N54" s="27">
        <f t="shared" si="0"/>
        <v>0</v>
      </c>
    </row>
    <row r="55" spans="1:14" ht="12.75">
      <c r="A55">
        <v>20</v>
      </c>
      <c r="E55" t="s">
        <v>13</v>
      </c>
      <c r="J55">
        <v>1705</v>
      </c>
      <c r="L55" s="26">
        <v>1705</v>
      </c>
      <c r="N55" s="27">
        <f t="shared" si="0"/>
        <v>0</v>
      </c>
    </row>
    <row r="56" spans="1:14" ht="12.75">
      <c r="A56">
        <v>21</v>
      </c>
      <c r="E56" t="s">
        <v>36</v>
      </c>
      <c r="F56" t="s">
        <v>58</v>
      </c>
      <c r="J56">
        <v>2082</v>
      </c>
      <c r="L56" s="26">
        <v>2082</v>
      </c>
      <c r="N56" s="27">
        <f t="shared" si="0"/>
        <v>0</v>
      </c>
    </row>
    <row r="57" spans="1:14" ht="12.75">
      <c r="A57">
        <v>22</v>
      </c>
      <c r="E57" t="s">
        <v>37</v>
      </c>
      <c r="F57" t="s">
        <v>59</v>
      </c>
      <c r="J57">
        <v>2129</v>
      </c>
      <c r="L57" s="26">
        <v>2129</v>
      </c>
      <c r="N57" s="27">
        <f t="shared" si="0"/>
        <v>0</v>
      </c>
    </row>
    <row r="58" spans="1:14" ht="12.75">
      <c r="A58">
        <v>23</v>
      </c>
      <c r="E58" t="s">
        <v>38</v>
      </c>
      <c r="F58" t="s">
        <v>56</v>
      </c>
      <c r="J58">
        <v>1114</v>
      </c>
      <c r="L58" s="26">
        <v>3801</v>
      </c>
      <c r="N58" s="27">
        <f t="shared" si="0"/>
        <v>2687</v>
      </c>
    </row>
    <row r="59" spans="1:14" ht="12.75">
      <c r="A59">
        <v>24</v>
      </c>
      <c r="E59" t="s">
        <v>37</v>
      </c>
      <c r="F59" t="s">
        <v>60</v>
      </c>
      <c r="J59">
        <v>1908</v>
      </c>
      <c r="L59" s="26">
        <v>1908</v>
      </c>
      <c r="N59" s="27">
        <f t="shared" si="0"/>
        <v>0</v>
      </c>
    </row>
    <row r="60" spans="1:14" ht="12.75">
      <c r="A60">
        <v>25</v>
      </c>
      <c r="E60" t="s">
        <v>39</v>
      </c>
      <c r="F60" t="s">
        <v>60</v>
      </c>
      <c r="J60">
        <v>2018</v>
      </c>
      <c r="L60" s="26">
        <v>2018</v>
      </c>
      <c r="N60" s="27">
        <f t="shared" si="0"/>
        <v>0</v>
      </c>
    </row>
    <row r="61" spans="1:14" ht="12.75">
      <c r="A61">
        <v>5000</v>
      </c>
      <c r="D61" t="s">
        <v>46</v>
      </c>
      <c r="E61" t="s">
        <v>49</v>
      </c>
      <c r="F61" t="s">
        <v>61</v>
      </c>
      <c r="J61">
        <v>0</v>
      </c>
      <c r="L61" s="26">
        <v>0</v>
      </c>
      <c r="N61" s="27">
        <f t="shared" si="0"/>
        <v>0</v>
      </c>
    </row>
    <row r="62" spans="1:14" ht="12.75">
      <c r="A62" t="s">
        <v>41</v>
      </c>
      <c r="D62" t="s">
        <v>47</v>
      </c>
      <c r="E62" t="s">
        <v>40</v>
      </c>
      <c r="F62" t="s">
        <v>62</v>
      </c>
      <c r="G62" t="s">
        <v>64</v>
      </c>
      <c r="J62">
        <v>758</v>
      </c>
      <c r="L62" s="26">
        <v>758</v>
      </c>
      <c r="N62" s="27">
        <f t="shared" si="0"/>
        <v>0</v>
      </c>
    </row>
    <row r="63" spans="1:14" ht="12.75">
      <c r="A63" t="s">
        <v>65</v>
      </c>
      <c r="D63" t="s">
        <v>48</v>
      </c>
      <c r="E63" t="s">
        <v>44</v>
      </c>
      <c r="J63">
        <v>0</v>
      </c>
      <c r="L63" s="26">
        <v>0</v>
      </c>
      <c r="N63" s="27">
        <f t="shared" si="0"/>
        <v>0</v>
      </c>
    </row>
    <row r="64" spans="1:14" ht="12.75">
      <c r="A64" t="s">
        <v>66</v>
      </c>
      <c r="J64">
        <v>0</v>
      </c>
      <c r="L64" s="26">
        <v>0</v>
      </c>
      <c r="N64" s="27">
        <f t="shared" si="0"/>
        <v>0</v>
      </c>
    </row>
    <row r="65" spans="1:14" ht="12.75">
      <c r="A65" t="s">
        <v>67</v>
      </c>
      <c r="J65">
        <v>0</v>
      </c>
      <c r="L65" s="26">
        <v>0</v>
      </c>
      <c r="N65" s="27">
        <f t="shared" si="0"/>
        <v>0</v>
      </c>
    </row>
    <row r="66" spans="1:14" ht="12.75">
      <c r="A66" t="s">
        <v>42</v>
      </c>
      <c r="J66">
        <v>72</v>
      </c>
      <c r="L66" s="26">
        <v>72</v>
      </c>
      <c r="N66" s="27">
        <f t="shared" si="0"/>
        <v>0</v>
      </c>
    </row>
    <row r="67" spans="1:14" ht="12.75">
      <c r="A67" t="s">
        <v>43</v>
      </c>
      <c r="J67">
        <v>1039</v>
      </c>
      <c r="L67" s="26">
        <v>1039</v>
      </c>
      <c r="N67" s="27">
        <f t="shared" si="0"/>
        <v>0</v>
      </c>
    </row>
    <row r="72" spans="1:28" ht="12.75">
      <c r="A72" s="26">
        <v>22481</v>
      </c>
      <c r="B72" s="26">
        <v>3343</v>
      </c>
      <c r="C72" s="26">
        <v>2612</v>
      </c>
      <c r="D72" s="26">
        <v>3346</v>
      </c>
      <c r="E72" s="26">
        <v>2345</v>
      </c>
      <c r="F72" s="26">
        <v>1179</v>
      </c>
      <c r="G72" s="26">
        <v>1656</v>
      </c>
      <c r="H72" s="26">
        <v>371</v>
      </c>
      <c r="I72" s="26">
        <v>3871</v>
      </c>
      <c r="J72" s="26">
        <v>11419</v>
      </c>
      <c r="K72" s="26">
        <v>2432</v>
      </c>
      <c r="L72" s="26">
        <v>13604</v>
      </c>
      <c r="M72" s="26">
        <v>2493</v>
      </c>
      <c r="N72" s="26">
        <v>2481</v>
      </c>
      <c r="O72" s="26">
        <v>2220</v>
      </c>
      <c r="P72" s="26">
        <v>1705</v>
      </c>
      <c r="Q72" s="26">
        <v>2082</v>
      </c>
      <c r="R72" s="26">
        <v>2129</v>
      </c>
      <c r="S72" s="26">
        <v>3801</v>
      </c>
      <c r="T72" s="26">
        <v>1908</v>
      </c>
      <c r="U72" s="26">
        <v>2018</v>
      </c>
      <c r="V72" s="26">
        <v>0</v>
      </c>
      <c r="W72" s="26">
        <v>758</v>
      </c>
      <c r="X72" s="26">
        <v>0</v>
      </c>
      <c r="Y72" s="26">
        <v>0</v>
      </c>
      <c r="Z72" s="26">
        <v>0</v>
      </c>
      <c r="AA72" s="26">
        <v>72</v>
      </c>
      <c r="AB72" s="26">
        <v>1039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2014-04-15T11:41:13Z</cp:lastPrinted>
  <dcterms:created xsi:type="dcterms:W3CDTF">1998-01-28T12:46:03Z</dcterms:created>
  <dcterms:modified xsi:type="dcterms:W3CDTF">2016-04-29T07:47:48Z</dcterms:modified>
  <cp:category/>
  <cp:version/>
  <cp:contentType/>
  <cp:contentStatus/>
</cp:coreProperties>
</file>