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585" yWindow="-15" windowWidth="9570" windowHeight="13215"/>
  </bookViews>
  <sheets>
    <sheet name="Antal uppklarade brott" sheetId="2" r:id="rId1"/>
    <sheet name="Total uppklaringsprocent" sheetId="34701" r:id="rId2"/>
    <sheet name="Personuppklaringsprocent" sheetId="34703" r:id="rId3"/>
  </sheets>
  <calcPr calcId="92512"/>
</workbook>
</file>

<file path=xl/calcChain.xml><?xml version="1.0" encoding="utf-8"?>
<calcChain xmlns="http://schemas.openxmlformats.org/spreadsheetml/2006/main">
  <c r="B23" i="2"/>
  <c r="C23"/>
  <c r="D23"/>
  <c r="E23"/>
  <c r="F23"/>
  <c r="G23"/>
  <c r="H23"/>
  <c r="I23"/>
  <c r="J23"/>
  <c r="K23"/>
  <c r="B31"/>
  <c r="C31"/>
  <c r="D31"/>
  <c r="E31"/>
  <c r="F31"/>
  <c r="G31"/>
  <c r="H31"/>
  <c r="I31"/>
  <c r="J31"/>
  <c r="K31"/>
  <c r="J35"/>
  <c r="K35"/>
  <c r="J36"/>
  <c r="K36"/>
  <c r="J37"/>
  <c r="K37"/>
  <c r="J38"/>
  <c r="K38"/>
  <c r="J39"/>
  <c r="K39"/>
  <c r="J40"/>
  <c r="K40"/>
  <c r="J56"/>
  <c r="K56"/>
  <c r="J57"/>
  <c r="K57"/>
  <c r="J58"/>
  <c r="K58"/>
  <c r="J59"/>
  <c r="K59"/>
  <c r="J60"/>
  <c r="K60"/>
  <c r="J61"/>
  <c r="K6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I169"/>
  <c r="J169"/>
  <c r="K169"/>
  <c r="I170"/>
  <c r="J170"/>
  <c r="K170"/>
  <c r="I171"/>
  <c r="J171"/>
  <c r="K171"/>
  <c r="I172"/>
  <c r="J172"/>
  <c r="K172"/>
  <c r="I173"/>
  <c r="J173"/>
  <c r="K173"/>
  <c r="I174"/>
  <c r="J174"/>
  <c r="K174"/>
  <c r="J175"/>
  <c r="K175"/>
  <c r="J176"/>
  <c r="K176"/>
  <c r="J177"/>
  <c r="K177"/>
  <c r="J178"/>
  <c r="K178"/>
  <c r="J179"/>
  <c r="K179"/>
  <c r="J180"/>
  <c r="K180"/>
  <c r="J181"/>
  <c r="K181"/>
  <c r="K319"/>
  <c r="J370"/>
  <c r="K370"/>
  <c r="J371"/>
  <c r="K371"/>
  <c r="J372"/>
  <c r="K372"/>
  <c r="J373"/>
  <c r="K373"/>
  <c r="J374"/>
  <c r="K374"/>
  <c r="J375"/>
  <c r="K375"/>
</calcChain>
</file>

<file path=xl/sharedStrings.xml><?xml version="1.0" encoding="utf-8"?>
<sst xmlns="http://schemas.openxmlformats.org/spreadsheetml/2006/main" count="5805" uniqueCount="450">
  <si>
    <t xml:space="preserve">  Övrigt</t>
  </si>
  <si>
    <t>SAMTLIGA BROTT</t>
  </si>
  <si>
    <t>Brott mot brottsbalken</t>
  </si>
  <si>
    <t>3-7 kap. Brott mot person</t>
  </si>
  <si>
    <t>3 kap. Brott mot liv och hälsa</t>
  </si>
  <si>
    <t xml:space="preserve">  Fullbordat mord och dråp samt miss-</t>
  </si>
  <si>
    <t xml:space="preserve">    Med användning av skjutvapen</t>
  </si>
  <si>
    <t xml:space="preserve">    Utan användning av skjutvapen</t>
  </si>
  <si>
    <t xml:space="preserve">  Försök till mord och dråp</t>
  </si>
  <si>
    <t>Barnadråp (3)</t>
  </si>
  <si>
    <t>Misshandel (5, 6) (ej med dödlig utgång)</t>
  </si>
  <si>
    <t xml:space="preserve">  Misshandel mot barn 0-6 år</t>
  </si>
  <si>
    <t xml:space="preserve">      Obekant med offret</t>
  </si>
  <si>
    <t xml:space="preserve">        Utomhus</t>
  </si>
  <si>
    <t xml:space="preserve">        Inomhus</t>
  </si>
  <si>
    <t xml:space="preserve">      Bekant med offret</t>
  </si>
  <si>
    <t xml:space="preserve">  Misshandel mot barn 7-14 år</t>
  </si>
  <si>
    <t xml:space="preserve">  Misshandel mot kvinna</t>
  </si>
  <si>
    <t xml:space="preserve">  Misshandel mot man</t>
  </si>
  <si>
    <t>Vållande till annans död (7, 10)</t>
  </si>
  <si>
    <t xml:space="preserve">  I samband med trafikolycka</t>
  </si>
  <si>
    <t xml:space="preserve">  I samband med arbetsolycka</t>
  </si>
  <si>
    <t xml:space="preserve">  Övriga fall</t>
  </si>
  <si>
    <t xml:space="preserve">Vållande till kroppsskada eller sjukdom </t>
  </si>
  <si>
    <t>(Inte i samband med trafikolycka) (8, 10)</t>
  </si>
  <si>
    <t xml:space="preserve">  Fara som framkallats för arbetstagare</t>
  </si>
  <si>
    <t>4 kap. Brott mot frihet och frid</t>
  </si>
  <si>
    <t>Grov fridskränkning (4a)</t>
  </si>
  <si>
    <t>Grov kvinnofridskränkning (4a)</t>
  </si>
  <si>
    <t>Hemfridsbrott, olaga intrång (6)</t>
  </si>
  <si>
    <t>Olaga hot (5)</t>
  </si>
  <si>
    <t xml:space="preserve">  Mot person under 18 år</t>
  </si>
  <si>
    <t xml:space="preserve">  Mot kvinna 18 år eller äldre</t>
  </si>
  <si>
    <t xml:space="preserve">  Mot man 18 år eller äldre</t>
  </si>
  <si>
    <t xml:space="preserve">  Mot grupp</t>
  </si>
  <si>
    <t>Ofredande (7)</t>
  </si>
  <si>
    <t>Dataintrång (9c)</t>
  </si>
  <si>
    <t>Övriga brott mot 4 kap. (1-4, 8, 9, 9a)</t>
  </si>
  <si>
    <t>5 kap. Ärekränkningsbrott</t>
  </si>
  <si>
    <t xml:space="preserve">  Mot person under 15 år</t>
  </si>
  <si>
    <t xml:space="preserve">    Fullbordad våldtäkt</t>
  </si>
  <si>
    <t xml:space="preserve">      Utomhus</t>
  </si>
  <si>
    <t xml:space="preserve">      Inomhus</t>
  </si>
  <si>
    <t xml:space="preserve">    Försök till våldtäkt</t>
  </si>
  <si>
    <t xml:space="preserve">  Mot person 15 år eller äldre</t>
  </si>
  <si>
    <t>Sexuellt tvång, utnyttjande m.m. (2-6)</t>
  </si>
  <si>
    <t xml:space="preserve">    Mot person under 15 år </t>
  </si>
  <si>
    <t xml:space="preserve">      Nära relation till offret</t>
  </si>
  <si>
    <t xml:space="preserve">      Övriga fall</t>
  </si>
  <si>
    <t xml:space="preserve">    Mot person 15 år eller äldre</t>
  </si>
  <si>
    <t>Sexuellt ofredande (7)</t>
  </si>
  <si>
    <t xml:space="preserve">  Exhibitionism</t>
  </si>
  <si>
    <t xml:space="preserve">  Annat sexuellt ofredande</t>
  </si>
  <si>
    <t xml:space="preserve">    Mot person under 15 år</t>
  </si>
  <si>
    <t xml:space="preserve">    Övriga fall</t>
  </si>
  <si>
    <t>Koppleri, grovt koppleri (8, 9)</t>
  </si>
  <si>
    <t>Förförelse av ungdom (10)</t>
  </si>
  <si>
    <t>7 kap. Brott mot familj</t>
  </si>
  <si>
    <t>Egenmäktighet med barn (4)</t>
  </si>
  <si>
    <t xml:space="preserve">8-12 kap. Brott mot förmögenhet </t>
  </si>
  <si>
    <t>8 kap. Stöld, rån m.m.</t>
  </si>
  <si>
    <t xml:space="preserve">  Bil</t>
  </si>
  <si>
    <t xml:space="preserve">    Försök till biltillgrepp</t>
  </si>
  <si>
    <t xml:space="preserve">    Fullbordat biltillgrepp</t>
  </si>
  <si>
    <t xml:space="preserve">  Motorcykel</t>
  </si>
  <si>
    <t xml:space="preserve">  Moped</t>
  </si>
  <si>
    <t xml:space="preserve">  Båt</t>
  </si>
  <si>
    <t xml:space="preserve">  Annat</t>
  </si>
  <si>
    <t xml:space="preserve">  Cykel</t>
  </si>
  <si>
    <t>Inbrottsstöld, inte av skjutvapen (1, 2, 4)</t>
  </si>
  <si>
    <t xml:space="preserve">  I skola, kyrka, idrottsanläggning och</t>
  </si>
  <si>
    <t xml:space="preserve">  lokal för kultur</t>
  </si>
  <si>
    <t xml:space="preserve">    I skola, bibliotek, fritidshem m.m.</t>
  </si>
  <si>
    <t xml:space="preserve">  I hotell, kafé, restaurang, biograf, teater,</t>
  </si>
  <si>
    <t xml:space="preserve">  nöjes-, samlings- och ungdomslokal m.m.</t>
  </si>
  <si>
    <t xml:space="preserve">  I butik, apotek, kiosk m.m.</t>
  </si>
  <si>
    <t xml:space="preserve">    I butik, varuhus o.d.</t>
  </si>
  <si>
    <t xml:space="preserve">    I kiosk, automat och skyltskåp</t>
  </si>
  <si>
    <t xml:space="preserve">    I apotek och läkemedelsförråd</t>
  </si>
  <si>
    <t xml:space="preserve">  I industri, verkstad, byggplats, lager,</t>
  </si>
  <si>
    <t xml:space="preserve">    I kontor</t>
  </si>
  <si>
    <t xml:space="preserve">    Övrigt</t>
  </si>
  <si>
    <t xml:space="preserve">  I bostad, fritidshus m.m.</t>
  </si>
  <si>
    <t xml:space="preserve">    I bostad (lägenhet, villa)</t>
  </si>
  <si>
    <t xml:space="preserve">      Villa, radhus o.d.</t>
  </si>
  <si>
    <t xml:space="preserve">      Lägenhet</t>
  </si>
  <si>
    <t xml:space="preserve">    I källare och på vind</t>
  </si>
  <si>
    <t xml:space="preserve">    I fritidshus</t>
  </si>
  <si>
    <t>Stöld (även inbrottsstöld) av skjutvapen,</t>
  </si>
  <si>
    <t>ammunition och sprängämnen (1, 2, 4)</t>
  </si>
  <si>
    <t xml:space="preserve">  Från militärt förråd/inom militärförläggning</t>
  </si>
  <si>
    <t xml:space="preserve">  Från skytteorganisation, vapenhandlare </t>
  </si>
  <si>
    <t xml:space="preserve">  och sprängämnesförråd</t>
  </si>
  <si>
    <t xml:space="preserve">  I bostad (lägenhet, villa) och fritidshus</t>
  </si>
  <si>
    <t xml:space="preserve">  Övrig stöld av skjutvapen o.d.</t>
  </si>
  <si>
    <t>Övrig stöld och snatteri (1, 2, 4)</t>
  </si>
  <si>
    <t xml:space="preserve">  Från fordon m.m.</t>
  </si>
  <si>
    <t xml:space="preserve">    Ur och från motordrivet fordon</t>
  </si>
  <si>
    <t xml:space="preserve">    Från cykel</t>
  </si>
  <si>
    <t xml:space="preserve">    Från båt </t>
  </si>
  <si>
    <t xml:space="preserve">    Under yrkesmässig transport</t>
  </si>
  <si>
    <t xml:space="preserve">  I butik, varuhus o.d. </t>
  </si>
  <si>
    <t xml:space="preserve">  hamnområde, kontor, m.m.</t>
  </si>
  <si>
    <t xml:space="preserve">  I bostad m.m.</t>
  </si>
  <si>
    <t xml:space="preserve">  Väskryckning (inte rån)</t>
  </si>
  <si>
    <t xml:space="preserve">  Fickstöld</t>
  </si>
  <si>
    <t>Rån, grovt rån (5, 6)</t>
  </si>
  <si>
    <t xml:space="preserve">  Bankrån</t>
  </si>
  <si>
    <t xml:space="preserve">  Postrån</t>
  </si>
  <si>
    <t xml:space="preserve">  Butiksrån</t>
  </si>
  <si>
    <t xml:space="preserve">  Taxirån</t>
  </si>
  <si>
    <t xml:space="preserve">      Med användning av skjutvapen</t>
  </si>
  <si>
    <t xml:space="preserve">      Utan användning av skjutvapen</t>
  </si>
  <si>
    <t xml:space="preserve">    Utomhus</t>
  </si>
  <si>
    <t xml:space="preserve">    Inomhus</t>
  </si>
  <si>
    <t xml:space="preserve">  Övriga rån</t>
  </si>
  <si>
    <t>Övriga brott mot 8 kap. (8-10)</t>
  </si>
  <si>
    <t>9 kap. Bedrägeri och annan oredlighet</t>
  </si>
  <si>
    <t>Bedrägeri, grovt bedrägeri, bedrägligt</t>
  </si>
  <si>
    <t>beteende (1-3)</t>
  </si>
  <si>
    <t xml:space="preserve">  Checkbedrägeri</t>
  </si>
  <si>
    <t xml:space="preserve">  Automatmissbruk</t>
  </si>
  <si>
    <t xml:space="preserve">  Med kontokort (inte automatmissbruk)</t>
  </si>
  <si>
    <t xml:space="preserve">  Överskridet eget konto</t>
  </si>
  <si>
    <t xml:space="preserve">  Mot försäkringskassa</t>
  </si>
  <si>
    <t xml:space="preserve">  Mot försäkringsbolag</t>
  </si>
  <si>
    <t xml:space="preserve">  Övrigt bedrägeri</t>
  </si>
  <si>
    <t>Utpressning, ocker (4, 5)</t>
  </si>
  <si>
    <t>Häleri, häleriförseelse (6, 7)</t>
  </si>
  <si>
    <t xml:space="preserve">  Vanemässigt eller stor omfattning</t>
  </si>
  <si>
    <t>Övriga brott mot 9 kap. (8-10)</t>
  </si>
  <si>
    <t>10 kap. Förskingring och annan trolöshet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</si>
  <si>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</si>
  <si>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</si>
  <si>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</si>
  <si>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</si>
  <si>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</si>
  <si>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</si>
  <si>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</si>
  <si>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 xml:space="preserve">Vårdslöshet mot borgenärer (3) </t>
  </si>
  <si>
    <t>Bokföringsbrott (5)</t>
  </si>
  <si>
    <t>Okänt</t>
  </si>
  <si>
    <t>12 kap. Skadegörelsebrott</t>
  </si>
  <si>
    <t xml:space="preserve">  På motorfordon (inte genom brand)</t>
  </si>
  <si>
    <t xml:space="preserve">  Genom brand (även på motorfordon)</t>
  </si>
  <si>
    <t>Tagande av olovlig väg (4)</t>
  </si>
  <si>
    <t xml:space="preserve">13-15 kap. Brott mot allmänheten </t>
  </si>
  <si>
    <t>13 kap. Allmänfarliga brott</t>
  </si>
  <si>
    <t>Mordbrand, grov mordbrand (1, 2)</t>
  </si>
  <si>
    <t>Allmänfarlig vårdslöshet (6)</t>
  </si>
  <si>
    <t xml:space="preserve">  Vållande av brand </t>
  </si>
  <si>
    <t xml:space="preserve">  Annan allmänfarlig vårdslöshet</t>
  </si>
  <si>
    <t>Spridande av gift eller smitta, förgöring,</t>
  </si>
  <si>
    <t>vårdslöshet med gift eller smittämne (7-9)</t>
  </si>
  <si>
    <t>Övriga brott mot 13 kap. (3-5b, 7-10)</t>
  </si>
  <si>
    <t>14 kap. Förfalskningsbrott</t>
  </si>
  <si>
    <t>Urkundsförfalskning m.m. (1-4, 9)</t>
  </si>
  <si>
    <t xml:space="preserve">  Check</t>
  </si>
  <si>
    <t xml:space="preserve">  Legitimationshandling</t>
  </si>
  <si>
    <t>Signaturförfalskning (5, 9)</t>
  </si>
  <si>
    <t>Penningförfalskning m.m. (6, 9, 10)</t>
  </si>
  <si>
    <t>Övriga brott mot 14 kap. (7, 8)</t>
  </si>
  <si>
    <t>15 kap. Mened, falskt åtal m.m.</t>
  </si>
  <si>
    <t>Mened, osann partsutsaga m.m. (1-3)</t>
  </si>
  <si>
    <t>Övriga brott mot 15 kap. (5-13)</t>
  </si>
  <si>
    <t xml:space="preserve">16-20 kap. Brott mot staten </t>
  </si>
  <si>
    <t>16 kap. Brott mot allmän ordning</t>
  </si>
  <si>
    <t>Falskt larm (15 § 1 st)</t>
  </si>
  <si>
    <t>Missbruk av larmanordning (15 § 2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</si>
  <si>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</si>
  <si>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</si>
  <si>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</si>
  <si>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</si>
  <si>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</si>
  <si>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</si>
  <si>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 xml:space="preserve">  Mot polisman (1)</t>
  </si>
  <si>
    <t xml:space="preserve">  Mot ordningsvakt (1)</t>
  </si>
  <si>
    <t xml:space="preserve">  Mot annan person (1, 5)</t>
  </si>
  <si>
    <t>Hot m.m. mot tjänsteman (1, 2, 5)</t>
  </si>
  <si>
    <t>Våldsamt motstånd (4)</t>
  </si>
  <si>
    <t>Övriga brott mot 17 kap. (7-13, 15)</t>
  </si>
  <si>
    <t>18 kap. Högmålsbrott</t>
  </si>
  <si>
    <t>19 kap. Brott mot rikets säkerhet</t>
  </si>
  <si>
    <t>20 kap. Tjänstefel m.m.</t>
  </si>
  <si>
    <t xml:space="preserve">Brott mot trafikbrottslagen </t>
  </si>
  <si>
    <t>Grov vårdslöshet i trafik (1 § 2 st)</t>
  </si>
  <si>
    <t>Rattfylleri, grovt rattfylleri (4, 4a)</t>
  </si>
  <si>
    <t>Smitning (5)</t>
  </si>
  <si>
    <t>Övriga brott (3 § 2 och 3 st)</t>
  </si>
  <si>
    <t>Brott mot narkotikastrafflagen</t>
  </si>
  <si>
    <t>Överlåtelse m.m. (1-3)</t>
  </si>
  <si>
    <t>Innehav (1-3)</t>
  </si>
  <si>
    <t>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</si>
  <si>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</si>
  <si>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</si>
  <si>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</si>
  <si>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</si>
  <si>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</t>
  </si>
  <si>
    <t>avsaknad av tillstånd etc." (4 § 1 st)</t>
  </si>
  <si>
    <t>Otillåten miljöverksamhet "genom bry-</t>
  </si>
  <si>
    <t>tande mot villkor i tillstånd etc." (4 § 2 st)</t>
  </si>
  <si>
    <t>Bristfällig miljöinformation (6)</t>
  </si>
  <si>
    <t>Nedskräpning (7)</t>
  </si>
  <si>
    <t xml:space="preserve">Brott mot miljöbalken "i samband med  </t>
  </si>
  <si>
    <t>kemikaliehantering etc." (8 § 18-27 p)</t>
  </si>
  <si>
    <t>"Förbud mot djurhållning m.m." (9)</t>
  </si>
  <si>
    <t>Brott mot skattebrottslagen m.m.</t>
  </si>
  <si>
    <t xml:space="preserve">  Vårdslös skatteuppgift (5)</t>
  </si>
  <si>
    <t xml:space="preserve">  Skatteavdragsbrott (6)</t>
  </si>
  <si>
    <t xml:space="preserve">  Skatteredovisningsbrott (7), vårdslös</t>
  </si>
  <si>
    <t xml:space="preserve">  skatteredovisning (8)</t>
  </si>
  <si>
    <t xml:space="preserve">  Försvårande av skattekontroll (10)</t>
  </si>
  <si>
    <t>Lagen om näringsförbud (överträdelse)</t>
  </si>
  <si>
    <t>Aktiebolagslagen</t>
  </si>
  <si>
    <t>Lagen om kontroll av narkotika (13)</t>
  </si>
  <si>
    <t xml:space="preserve">  Olovlig försäljning, grov olovlig försälj-</t>
  </si>
  <si>
    <t xml:space="preserve">  ning, innehav och olovligt anskaffande</t>
  </si>
  <si>
    <t xml:space="preserve">  av alkoholdrycker (10 kap 2, 3, 5, 6 §§)</t>
  </si>
  <si>
    <t xml:space="preserve">  Olovlig dryckeshantering (10 kap 7 §)</t>
  </si>
  <si>
    <t>Lagen om försäljning av teknisk sprit m.m.:</t>
  </si>
  <si>
    <t>olovlig försäljning, olovligt förfarande (9, 10)</t>
  </si>
  <si>
    <t>Vapenlagen (37, 38)</t>
  </si>
  <si>
    <t xml:space="preserve">  Olaga innehav av pistol, kpist</t>
  </si>
  <si>
    <t xml:space="preserve">  Olaga innehav av jaktvapen</t>
  </si>
  <si>
    <t xml:space="preserve">  Olaga innehav av annat vapen</t>
  </si>
  <si>
    <t xml:space="preserve">  Annat brott mot vapenlagen</t>
  </si>
  <si>
    <t>Lagen om förbud betr. knivar m.m. (1, 2)</t>
  </si>
  <si>
    <t>Jaktlagen (43, 44, 46)</t>
  </si>
  <si>
    <t>Fiskelagen (37, 38, 40)</t>
  </si>
  <si>
    <t>Arbetsmiljölagen (8 kap. 1, 2 §§)</t>
  </si>
  <si>
    <t>Utlänningslagen (10 kap. 2-5 §§)</t>
  </si>
  <si>
    <t>Lagen om besöksförbud (överträdelse, 24)</t>
  </si>
  <si>
    <t>Personuppgiftslagen (49)</t>
  </si>
  <si>
    <t xml:space="preserve">Övriga författningar </t>
  </si>
  <si>
    <t>Brottet ej kategoriserat</t>
  </si>
  <si>
    <t>Skadegörelse, grov skadegörelse, åverkan (1-3)</t>
  </si>
  <si>
    <t>Brott mot specialstraffrättsliga författningar</t>
  </si>
  <si>
    <t>Lagen om åtgärder mot förorening från fartyg</t>
  </si>
  <si>
    <t>Lagen om förbud mot köp av sexuella tjänster</t>
  </si>
  <si>
    <t>Med användning av skjutvapen</t>
  </si>
  <si>
    <t>Utan användning av skjutvapen</t>
  </si>
  <si>
    <t>Kön okänt</t>
  </si>
  <si>
    <t>Tillgrepp av motordrivet fortskaffningsmedel (7)</t>
  </si>
  <si>
    <t>Förskingring, grov förskingring, undandräkt (1-3)</t>
  </si>
  <si>
    <t>Missbruk av urkund avseende svenskt eller utländskt</t>
  </si>
  <si>
    <t>Rattfylleri under påverkan av narkotika (4 § 2 st)</t>
  </si>
  <si>
    <t>-</t>
  </si>
  <si>
    <t>.</t>
  </si>
  <si>
    <t>Framkallande av fara för annan (9, 10)</t>
  </si>
  <si>
    <t>Övriga brott mot 7 kap. (1, 3a)</t>
  </si>
  <si>
    <t>Insiderstrafflagen: otillbörlig kurspåverkan (9)</t>
  </si>
  <si>
    <t xml:space="preserve">  Mot kvinna</t>
  </si>
  <si>
    <t xml:space="preserve">  Mot man</t>
  </si>
  <si>
    <t>Människohandel för sexuella ändamål (1 a)</t>
  </si>
  <si>
    <t xml:space="preserve">    I idrottsanläggning, kyrka, museum m.m.</t>
  </si>
  <si>
    <t xml:space="preserve">  garage, hamnområde, kontor m.m.</t>
  </si>
  <si>
    <t xml:space="preserve">         Fullbordat inbrott</t>
  </si>
  <si>
    <t xml:space="preserve">         Försök till inbrott</t>
  </si>
  <si>
    <t xml:space="preserve">     I skola, bibliotek, fritidshem m.m.</t>
  </si>
  <si>
    <t xml:space="preserve">     I idrottsanläggning, kyrka, museum m.m.</t>
  </si>
  <si>
    <t xml:space="preserve">  Avs. husrum, förtäring, transport m.m.</t>
  </si>
  <si>
    <t xml:space="preserve">  Klotter/övrigt klotter</t>
  </si>
  <si>
    <t xml:space="preserve">  Mot stat, kommun, landsting (ej klotter fr.o.m. 1996)</t>
  </si>
  <si>
    <t xml:space="preserve">  Annan skadegörelse (ej klotter fr.o.m. 1996)</t>
  </si>
  <si>
    <t xml:space="preserve">  Övrig legitimationshandling</t>
  </si>
  <si>
    <t xml:space="preserve">Övrig urkundsförfalskning </t>
  </si>
  <si>
    <t>Innehav och eget bruk</t>
  </si>
  <si>
    <t xml:space="preserve">Brott mot miljöbalken "avseende </t>
  </si>
  <si>
    <t xml:space="preserve">  Okänt</t>
  </si>
  <si>
    <t>Insiderstrafflagen (20)</t>
  </si>
  <si>
    <t>Brott mot övriga specialstraff-</t>
  </si>
  <si>
    <t>rättsliga författningar</t>
  </si>
  <si>
    <t xml:space="preserve">  Dopningsmedel (1, 3)</t>
  </si>
  <si>
    <t xml:space="preserve">  Annat (1, 3, 4, 6)</t>
  </si>
  <si>
    <t xml:space="preserve">  Tullbrott och vårdslös tullredovisning (8-11)</t>
  </si>
  <si>
    <t xml:space="preserve">  Olovlig befattning med smuggelgods (12-13)</t>
  </si>
  <si>
    <t xml:space="preserve">  Förvärv och/eller innehav av olovligt</t>
  </si>
  <si>
    <t xml:space="preserve">  tillverkad sprit eller mäsk som är avsedd</t>
  </si>
  <si>
    <t xml:space="preserve">   Hjälp till utlänning att illegalt komma in</t>
  </si>
  <si>
    <t xml:space="preserve">   in i Sverige (2 a §)</t>
  </si>
  <si>
    <t xml:space="preserve">   Planlägger eller organiserar verksamhet</t>
  </si>
  <si>
    <t xml:space="preserve">   i vinstsyfte som främjar att utlänningar</t>
  </si>
  <si>
    <t xml:space="preserve">   reser till Sverige utan pass eller tillstånd</t>
  </si>
  <si>
    <t xml:space="preserve">   som krävs för inresa i Sverige (5 §)</t>
  </si>
  <si>
    <t xml:space="preserve">   Övriga brott mot utlänningslagen</t>
  </si>
  <si>
    <t xml:space="preserve">      Handling som använts för illegal invandring: svenskt</t>
  </si>
  <si>
    <t xml:space="preserve">      stickers för visering och uppehållstillstånd</t>
  </si>
  <si>
    <t>visering och uppehållstillstånd</t>
  </si>
  <si>
    <t xml:space="preserve">  Skattebrott (2), skatteförseelse (3),  grovt skattebrott</t>
  </si>
  <si>
    <t>Brott mot miljöbalken</t>
  </si>
  <si>
    <t>Försvårande av miljökontroll (5)</t>
  </si>
  <si>
    <t xml:space="preserve">  Rån mot värdetransport och värdebefordran</t>
  </si>
  <si>
    <t>Olovlig körning , grov olovlig körning (3 § 1 st)</t>
  </si>
  <si>
    <t>naturvård och artskydd" (8 § 1-5, 8-11, 16, 17, 28 p)</t>
  </si>
  <si>
    <t>miljöskydd och vattenverksamhet" ( 8 § 6, 7, 12-15 p)</t>
  </si>
  <si>
    <t xml:space="preserve">"Obehörig befattning med djur eller växtart etc." (10) </t>
  </si>
  <si>
    <t xml:space="preserve">  Olovlig vin-, starköl-, öltillverkning   (10 kap 4 §)</t>
  </si>
  <si>
    <t>Lagen om förbud mot vissa dopningsmedel (3)</t>
  </si>
  <si>
    <t>Tillgrepp av icke motordrivet fortskaffningsmedel (1, 2, 4)</t>
  </si>
  <si>
    <t>Lagen om handel med finansiella instrument</t>
  </si>
  <si>
    <t>Smugglingsbrott och olovlig in- och utförsel (ej narkotika) (3-5, 7)</t>
  </si>
  <si>
    <t>Rån mot värdebefordran</t>
  </si>
  <si>
    <t>Rån mot värdetransport</t>
  </si>
  <si>
    <t>Hela landet</t>
  </si>
  <si>
    <t>Brottstyp</t>
  </si>
  <si>
    <t>(siffror inom parentes avser</t>
  </si>
  <si>
    <t>paragrafnummer)</t>
  </si>
  <si>
    <t xml:space="preserve">  Bedrägeri med hjälp av s.k. Bluffaktura</t>
  </si>
  <si>
    <t xml:space="preserve">  Klotter mot kollektivtrafik</t>
  </si>
  <si>
    <r>
      <t xml:space="preserve">5 </t>
    </r>
    <r>
      <rPr>
        <sz val="8"/>
        <color indexed="8"/>
        <rFont val="Helvetica"/>
        <family val="2"/>
      </rPr>
      <t>Fr.o.m. 2001 Smugglingslagen.</t>
    </r>
  </si>
  <si>
    <t>Tidsserie Uppklarade brott</t>
  </si>
  <si>
    <t>Obekant med offret</t>
  </si>
  <si>
    <t>Utomhus</t>
  </si>
  <si>
    <t>Inomhus</t>
  </si>
  <si>
    <t>Bekant med offret</t>
  </si>
  <si>
    <t>Övriga fall</t>
  </si>
  <si>
    <t>Fullbordad våldtäkt</t>
  </si>
  <si>
    <t>Försök till våldtäkt</t>
  </si>
  <si>
    <t>Nära relation till offret</t>
  </si>
  <si>
    <t>Utnyttjande av barn för sexuell posering,</t>
  </si>
  <si>
    <t>grovt utnyttjande av barn för sexuell posering (8)</t>
  </si>
  <si>
    <t>Köp av sexuell handling av barn (9)</t>
  </si>
  <si>
    <t>Köp av sexuell tjänst (11)</t>
  </si>
  <si>
    <t>Lastbil, släpfordon, järnvägsvagn eller</t>
  </si>
  <si>
    <t>lastbärare (container eller motsvarande)</t>
  </si>
  <si>
    <t>avsedd för yrkesmässig godsbefordran</t>
  </si>
  <si>
    <t>Övriga bilar</t>
  </si>
  <si>
    <t>Ur och från lastbil, släpfordon, järnvägsvagn,</t>
  </si>
  <si>
    <t>fartyg eller lastbärare (container eller motsvarande)</t>
  </si>
  <si>
    <t>Under övrig yrkesmässig transport</t>
  </si>
  <si>
    <t>Med hjälp av Internet</t>
  </si>
  <si>
    <t>Försvårande av konkurs eller exekutiv förrättning (2)</t>
  </si>
  <si>
    <t>Internetrelaterat barnpornografibrott</t>
  </si>
  <si>
    <t>Övriga barnpornografibrott</t>
  </si>
  <si>
    <t>Illegal rovdjursjakt (varg, björn, järv, lodjur</t>
  </si>
  <si>
    <t>och kungsörn)</t>
  </si>
  <si>
    <t>Övriga brott mot jaktlagen</t>
  </si>
  <si>
    <t>Lagen om tillträdesförbud vid idrottsarrangemang</t>
  </si>
  <si>
    <t>Lag om straff för finansiering av särskilt allvarlig brottslighet i vissa fall, m.m.</t>
  </si>
  <si>
    <t xml:space="preserve">      eller utländskt pass, resedokument, främlingspass,    </t>
  </si>
  <si>
    <t xml:space="preserve">pass, resedokument, främlingspass, stickers för </t>
  </si>
  <si>
    <t xml:space="preserve">  avseende  mervärdeskattelagen (4)</t>
  </si>
  <si>
    <t xml:space="preserve">  avseende övrig skattelagstiftning (4)</t>
  </si>
  <si>
    <t xml:space="preserve">- </t>
  </si>
  <si>
    <t>Datorbedrägeri</t>
  </si>
  <si>
    <t>Misshandel mot flicka 0-6 år</t>
  </si>
  <si>
    <t>Misshandel mot pojke 0-6 år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</si>
  <si>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</si>
  <si>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</si>
  <si>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</si>
  <si>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</si>
  <si>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</si>
  <si>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Misshandel mot kvinna 18 år eller äldre</t>
  </si>
  <si>
    <t>Misshandel mot man 18 år eller äldre</t>
  </si>
  <si>
    <t>Mot flicka under 15 år</t>
  </si>
  <si>
    <t>Mot pojke under 15 år</t>
  </si>
  <si>
    <t>Mot barn 15-17 år (4 §)</t>
  </si>
  <si>
    <t>Mot flicka 15-17 år</t>
  </si>
  <si>
    <t>Mot pojke 15-17 år</t>
  </si>
  <si>
    <t>Mot kvinna 18 år eller äldre (1 §)</t>
  </si>
  <si>
    <t>Mot man 18 år eller äldre (1 §)</t>
  </si>
  <si>
    <t>Mot barn 15-17 år</t>
  </si>
  <si>
    <t>Mot person 18 år eller äldre</t>
  </si>
  <si>
    <t>Rån mot privatperson under 18 år</t>
  </si>
  <si>
    <t>Rån mot privatperson 18 år eller äldre</t>
  </si>
  <si>
    <t>Artskydd inkl grovt (2b §)</t>
  </si>
  <si>
    <t>Övriga brott mot miljöbalken (8 §)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</si>
  <si>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</si>
  <si>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</si>
  <si>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</si>
  <si>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</si>
  <si>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</si>
  <si>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</si>
  <si>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bidragsbrottslagen</t>
  </si>
  <si>
    <t>Mot Försäkringskassan</t>
  </si>
  <si>
    <t>Mot kommunerna</t>
  </si>
  <si>
    <t>Mot a-kassorna och Arbetsförmedlingen</t>
  </si>
  <si>
    <t>Mot PPM, CSN och Migrationsverket</t>
  </si>
  <si>
    <t>Sjölagen (20 kap.)</t>
  </si>
  <si>
    <r>
      <t xml:space="preserve">  handel med dödlig utgång</t>
    </r>
    <r>
      <rPr>
        <vertAlign val="superscript"/>
        <sz val="10"/>
        <rFont val="Arial"/>
        <family val="2"/>
      </rPr>
      <t>1</t>
    </r>
  </si>
  <si>
    <r>
      <t>Människohandel för annat än sexuella ändamål (1 a)</t>
    </r>
    <r>
      <rPr>
        <vertAlign val="superscript"/>
        <sz val="8"/>
        <color indexed="8"/>
        <rFont val="Arial"/>
        <family val="2"/>
      </rPr>
      <t>2</t>
    </r>
  </si>
  <si>
    <r>
      <t>6 kap. Sexualbrott</t>
    </r>
    <r>
      <rPr>
        <vertAlign val="superscript"/>
        <sz val="10"/>
        <rFont val="Arial"/>
        <family val="2"/>
      </rPr>
      <t>3</t>
    </r>
  </si>
  <si>
    <r>
      <t>Våldtäkt, grov våldtäkt (1)</t>
    </r>
    <r>
      <rPr>
        <vertAlign val="superscript"/>
        <sz val="10"/>
        <rFont val="Arial"/>
        <family val="2"/>
      </rPr>
      <t>4</t>
    </r>
  </si>
  <si>
    <r>
      <t>Brott mot skattebrottslagen (2-10)</t>
    </r>
    <r>
      <rPr>
        <vertAlign val="superscript"/>
        <sz val="8"/>
        <color indexed="8"/>
        <rFont val="Arial"/>
        <family val="2"/>
      </rPr>
      <t xml:space="preserve"> </t>
    </r>
  </si>
  <si>
    <r>
      <t xml:space="preserve">  Grovt skattebrott</t>
    </r>
    <r>
      <rPr>
        <vertAlign val="superscript"/>
        <sz val="8"/>
        <color indexed="8"/>
        <rFont val="Arial"/>
        <family val="2"/>
      </rPr>
      <t>2</t>
    </r>
  </si>
  <si>
    <r>
      <t>Övriga skattebrott</t>
    </r>
    <r>
      <rPr>
        <vertAlign val="superscript"/>
        <sz val="8"/>
        <color indexed="8"/>
        <rFont val="Arial"/>
        <family val="2"/>
      </rPr>
      <t>2</t>
    </r>
  </si>
  <si>
    <r>
      <t>Övriga trafikbrott (ej TBL) med fängelse i straffskalan</t>
    </r>
    <r>
      <rPr>
        <vertAlign val="superscript"/>
        <sz val="8"/>
        <color indexed="8"/>
        <rFont val="Arial"/>
        <family val="2"/>
      </rPr>
      <t>2</t>
    </r>
  </si>
  <si>
    <r>
      <t>Sjöfylleri</t>
    </r>
    <r>
      <rPr>
        <vertAlign val="superscript"/>
        <sz val="8"/>
        <color indexed="8"/>
        <rFont val="Arial"/>
        <family val="2"/>
      </rPr>
      <t>2</t>
    </r>
  </si>
  <si>
    <r>
      <t>Övriga sjötrafikbrott med fängelse i straffskalan</t>
    </r>
    <r>
      <rPr>
        <vertAlign val="superscript"/>
        <sz val="8"/>
        <color indexed="8"/>
        <rFont val="Arial"/>
        <family val="2"/>
      </rPr>
      <t>2</t>
    </r>
  </si>
  <si>
    <r>
      <t>1</t>
    </r>
    <r>
      <rPr>
        <sz val="8"/>
        <rFont val="Helvetica"/>
      </rPr>
      <t>Statistiken över anmälda fullbordade mord och dråp är högre än det faktiska antalet mord och dråp.</t>
    </r>
  </si>
  <si>
    <r>
      <t>2</t>
    </r>
    <r>
      <rPr>
        <sz val="8"/>
        <rFont val="Helvetica"/>
      </rPr>
      <t>Brottsrubriceringen införs successivt under år 2005, vilket medför ofullständiga uppgifter i statistiken för detta år.</t>
    </r>
  </si>
  <si>
    <r>
      <t>3</t>
    </r>
    <r>
      <rPr>
        <sz val="8"/>
        <rFont val="Helvetica"/>
      </rPr>
      <t>Brott mot Lagen om förbud mot köp av sexuella tjänster ingår från och med den första april 2005 i BrB 6 kap. men redovisas under hela året 2005 på den förstnämnda lagen i den preliminära statistiken.</t>
    </r>
  </si>
  <si>
    <r>
      <t>4</t>
    </r>
    <r>
      <rPr>
        <sz val="8"/>
        <rFont val="Helvetica"/>
      </rPr>
      <t>Fyra anmälningar avseende våldtäkt svarar för 299 brott, år 2005.</t>
    </r>
  </si>
  <si>
    <r>
      <t>6</t>
    </r>
    <r>
      <rPr>
        <sz val="8"/>
        <rFont val="Helvetica"/>
      </rPr>
      <t>Statistiken över brott mot smugglingslagen avser endast anmälda brott där det finns en skäligen misstänkt person, år 2005.</t>
    </r>
  </si>
  <si>
    <t>I nära relation med offret</t>
  </si>
  <si>
    <t>Ej i nära relation med offret</t>
  </si>
  <si>
    <t>Med barn under 18 år</t>
  </si>
  <si>
    <t>Med person 18 år eller äldre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</si>
  <si>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</si>
  <si>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</si>
  <si>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</si>
  <si>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</si>
  <si>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</si>
  <si>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>Sexuellt utnyttjande av barn under 15 år (5 §)</t>
  </si>
  <si>
    <t>Av flicka under 15 år</t>
  </si>
  <si>
    <t>Av pojke under 15 år</t>
  </si>
  <si>
    <t>Sexuellt utnyttjande av barn 15-17 år (5 §)</t>
  </si>
  <si>
    <t>Av flicka 15-17 år</t>
  </si>
  <si>
    <t>Av pojke 15-17 år</t>
  </si>
  <si>
    <t>Sexuellt övergrepp mot barn under 15 år (6 §)</t>
  </si>
  <si>
    <t>Sexuellt övergrepp mot barn 15-17 år (6 §)</t>
  </si>
  <si>
    <t>Sexuellt tvång, utnyttjande m.m.</t>
  </si>
  <si>
    <t>mot person 18 år eller äldre (2, 3, 7 §)</t>
  </si>
  <si>
    <t>Rån mot funktionshindrad</t>
  </si>
  <si>
    <t>Rån mot privatperson</t>
  </si>
  <si>
    <t>Investeringsbedrägeri</t>
  </si>
  <si>
    <t>Penninghäleri, penninghäleriförseelse (6 a, 7 a §)</t>
  </si>
  <si>
    <t>Otillbörligt gynnande av borgenär (4 §)</t>
  </si>
  <si>
    <t>Bestickning (7 §)</t>
  </si>
  <si>
    <t>Övergrepp i rättsak (10 §)</t>
  </si>
  <si>
    <t>Övriga brott mot 17 kap. (8, 9, 11-13, 15 §)</t>
  </si>
  <si>
    <t>Tjänstefel inkl.grovt (1 §)</t>
  </si>
  <si>
    <t>Mutbrott (2 §)</t>
  </si>
  <si>
    <t>Brott mot tystnadsplikt (3 §)</t>
  </si>
  <si>
    <t>Lagen om punktskattekontroll (5 kap. 1, 1 a §)</t>
  </si>
  <si>
    <t>Alkohollagen (10 kap.)</t>
  </si>
  <si>
    <t>Olovlig sprittillverkning m.m. (1, 1 a, 3 §)</t>
  </si>
  <si>
    <t xml:space="preserve">  för olovlig sprittillverkning (1 § 3 p)</t>
  </si>
  <si>
    <t>Kontakt med barn i sexuellt syfte, sk. "grooming" (10 a §)</t>
  </si>
  <si>
    <t>Annat än botmotor</t>
  </si>
  <si>
    <t>Av båtotor</t>
  </si>
  <si>
    <t>Falsk tillvitelse, vårdslös tillvitelse (7 §)</t>
  </si>
  <si>
    <t>Narkotikasmuggling och olovlig in- och utförsel av</t>
  </si>
  <si>
    <t>narkotika (6, 7)</t>
  </si>
  <si>
    <t>Antal uppklarade brott efter brottstyp, åren 2001–2010</t>
  </si>
  <si>
    <t>Total uppklaringsprocent efter brottstyp, åren 2001–2010</t>
  </si>
  <si>
    <t>Från båt (annat än båtmotor)</t>
  </si>
  <si>
    <t>Av båtmotor</t>
  </si>
  <si>
    <t>narkotika (6, 7 §)</t>
  </si>
  <si>
    <r>
      <t>Smugglingslagen (3-13 §)</t>
    </r>
    <r>
      <rPr>
        <vertAlign val="superscript"/>
        <sz val="8"/>
        <color indexed="8"/>
        <rFont val="Arial"/>
        <family val="2"/>
      </rPr>
      <t>4</t>
    </r>
  </si>
  <si>
    <r>
      <t xml:space="preserve">  handel med dödlig utgång</t>
    </r>
    <r>
      <rPr>
        <vertAlign val="superscript"/>
        <sz val="8"/>
        <rFont val="Arial"/>
        <family val="2"/>
      </rPr>
      <t>1</t>
    </r>
  </si>
  <si>
    <r>
      <t>Våldtäkt, grov våldtäkt (1)</t>
    </r>
    <r>
      <rPr>
        <vertAlign val="superscript"/>
        <sz val="8"/>
        <rFont val="Arial"/>
        <family val="2"/>
      </rPr>
      <t>4</t>
    </r>
  </si>
  <si>
    <r>
      <t>Brott mot skattebrottslagen m.m.</t>
    </r>
    <r>
      <rPr>
        <b/>
        <i/>
        <vertAlign val="superscript"/>
        <sz val="8"/>
        <color indexed="8"/>
        <rFont val="Arial"/>
        <family val="2"/>
      </rPr>
      <t>5</t>
    </r>
  </si>
  <si>
    <r>
      <t>11 kap. Brott mot borgenärer m.m.</t>
    </r>
    <r>
      <rPr>
        <i/>
        <vertAlign val="superscript"/>
        <sz val="8"/>
        <color indexed="8"/>
        <rFont val="Helvetica"/>
      </rPr>
      <t>5</t>
    </r>
  </si>
  <si>
    <t xml:space="preserve">därmed är jämförelser med tidigare år inte relevanta för dessa brottstyper. </t>
  </si>
  <si>
    <r>
      <t xml:space="preserve">För mer information se kapitlet </t>
    </r>
    <r>
      <rPr>
        <i/>
        <sz val="8"/>
        <color indexed="8"/>
        <rFont val="Helvetica"/>
      </rPr>
      <t>Statisitken innehåll</t>
    </r>
    <r>
      <rPr>
        <sz val="8"/>
        <color indexed="8"/>
        <rFont val="Helvetica"/>
      </rPr>
      <t xml:space="preserve"> i sammanfattningen för uppklarade brott 2010 som finns tillgänglig på Brås hemsida www.bra.se</t>
    </r>
  </si>
  <si>
    <r>
      <t>Smugglingslagen (3-13 §)</t>
    </r>
    <r>
      <rPr>
        <vertAlign val="superscript"/>
        <sz val="8"/>
        <color indexed="8"/>
        <rFont val="Arial"/>
        <family val="2"/>
      </rPr>
      <t>6</t>
    </r>
  </si>
  <si>
    <r>
      <t>5</t>
    </r>
    <r>
      <rPr>
        <sz val="8"/>
        <color indexed="8"/>
        <rFont val="Helvetica"/>
      </rPr>
      <t>Brå genomförde under år 2010 anpassningar för att förbättra tillförlitligheten på antalsräkningen av brott. Det har påverkat vissa brottstyper som tidigare har underskattats,</t>
    </r>
  </si>
  <si>
    <t>Personuppklaringsprocent efter brottstyp, åren 2001–2010</t>
  </si>
  <si>
    <r>
      <t>6</t>
    </r>
    <r>
      <rPr>
        <sz val="8"/>
        <rFont val="Helvetica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</si>
</sst>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3">
    <numFmt numFmtId="44" formatCode="_-* #,##0.00\ &quot;kr&quot;_-;\-* #,##0.00\ &quot;kr&quot;_-;_-* &quot;-&quot;??\ &quot;kr&quot;_-;_-@_-"/>
    <numFmt numFmtId="164" formatCode="#,##0_2;\-#,##0_2;&quot;-&quot;_2;&quot;.&quot;_2"/>
    <numFmt numFmtId="165" formatCode="#,###"/>
  </numFmts>
  <fonts count="34">
    <font>
      <sz val="10"/>
      <name val="Arial"/>
    </font>
    <font>
      <sz val="10"/>
      <name val="Arial"/>
    </font>
    <font>
      <b/>
      <sz val="9"/>
      <name val="Helvetica"/>
    </font>
    <font>
      <sz val="8"/>
      <name val="Arial"/>
    </font>
    <font>
      <sz val="8"/>
      <name val="Helvetica"/>
    </font>
    <font>
      <sz val="8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sz val="8"/>
      <name val="Helvetica"/>
    </font>
    <font>
      <b/>
      <sz val="8"/>
      <color indexed="8"/>
      <name val="Arial"/>
      <family val="2"/>
    </font>
    <font>
      <b/>
      <sz val="8"/>
      <name val="Arial"/>
    </font>
    <font>
      <b/>
      <sz val="8"/>
      <name val="Arial"/>
      <family val="2"/>
    </font>
    <font>
      <b/>
      <sz val="10"/>
      <name val="Arial"/>
    </font>
    <font>
      <b/>
      <i/>
      <sz val="8"/>
      <color indexed="8"/>
      <name val="Arial"/>
      <family val="2"/>
    </font>
    <font>
      <i/>
      <sz val="8"/>
      <color indexed="8"/>
      <name val="Arial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Helvetica"/>
    </font>
    <font>
      <i/>
      <sz val="8"/>
      <color indexed="8"/>
      <name val="Helvetica"/>
    </font>
    <font>
      <b/>
      <i/>
      <sz val="8"/>
      <color indexed="8"/>
      <name val="Helvetica"/>
    </font>
    <font>
      <b/>
      <sz val="8"/>
      <color indexed="8"/>
      <name val="Helvetica"/>
    </font>
    <font>
      <sz val="8"/>
      <color indexed="8"/>
      <name val="Arial"/>
    </font>
    <font>
      <vertAlign val="superscript"/>
      <sz val="8"/>
      <name val="Helvetica"/>
      <family val="2"/>
    </font>
    <font>
      <vertAlign val="superscript"/>
      <sz val="8"/>
      <color indexed="8"/>
      <name val="Helvetica"/>
      <family val="2"/>
    </font>
    <font>
      <sz val="7"/>
      <name val="Helvetica"/>
    </font>
    <font>
      <vertAlign val="superscript"/>
      <sz val="8"/>
      <name val="Helvetica"/>
    </font>
    <font>
      <b/>
      <sz val="7"/>
      <name val="Helvetica"/>
    </font>
    <font>
      <sz val="10"/>
      <name val="Helvetica"/>
    </font>
    <font>
      <vertAlign val="superscript"/>
      <sz val="8"/>
      <name val="Arial"/>
      <family val="2"/>
    </font>
    <font>
      <b/>
      <i/>
      <vertAlign val="superscript"/>
      <sz val="8"/>
      <color indexed="8"/>
      <name val="Arial"/>
      <family val="2"/>
    </font>
    <font>
      <i/>
      <vertAlign val="superscript"/>
      <sz val="8"/>
      <color indexed="8"/>
      <name val="Helvetica"/>
    </font>
    <font>
      <vertAlign val="superscript"/>
      <sz val="8"/>
      <color indexed="8"/>
      <name val="Helvetica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right"/>
    </xf>
    <xf numFmtId="3" fontId="4" fillId="0" borderId="0" xfId="0" applyNumberFormat="1" applyFont="1" applyBorder="1" applyAlignment="1"/>
    <xf numFmtId="0" fontId="4" fillId="0" borderId="0" xfId="0" applyFont="1" applyBorder="1" applyAlignment="1"/>
    <xf numFmtId="0" fontId="0" fillId="0" borderId="0" xfId="0" applyBorder="1"/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4" fontId="8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0" xfId="0" applyNumberFormat="1" applyFont="1"/>
    <xf numFmtId="3" fontId="11" fillId="0" borderId="0" xfId="0" applyNumberFormat="1" applyFont="1" applyFill="1"/>
    <xf numFmtId="0" fontId="11" fillId="0" borderId="0" xfId="0" applyFont="1" applyFill="1"/>
    <xf numFmtId="3" fontId="4" fillId="0" borderId="0" xfId="0" applyNumberFormat="1" applyFont="1" applyAlignment="1">
      <alignment horizontal="right"/>
    </xf>
    <xf numFmtId="0" fontId="3" fillId="0" borderId="0" xfId="0" applyFont="1"/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165" fontId="4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0" fontId="6" fillId="0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" fontId="15" fillId="0" borderId="2" xfId="0" applyNumberFormat="1" applyFont="1" applyFill="1" applyBorder="1"/>
    <xf numFmtId="0" fontId="12" fillId="0" borderId="0" xfId="0" applyFont="1" applyBorder="1"/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0" fontId="0" fillId="0" borderId="0" xfId="0" applyFill="1" applyBorder="1"/>
    <xf numFmtId="165" fontId="8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24" fillId="0" borderId="0" xfId="0" applyFont="1"/>
    <xf numFmtId="0" fontId="24" fillId="0" borderId="0" xfId="0" applyFont="1" applyBorder="1"/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0" fillId="0" borderId="2" xfId="0" applyFill="1" applyBorder="1"/>
    <xf numFmtId="3" fontId="7" fillId="0" borderId="2" xfId="0" applyNumberFormat="1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3" fontId="9" fillId="0" borderId="2" xfId="0" applyNumberFormat="1" applyFont="1" applyFill="1" applyBorder="1"/>
    <xf numFmtId="3" fontId="13" fillId="0" borderId="2" xfId="0" applyNumberFormat="1" applyFont="1" applyFill="1" applyBorder="1"/>
    <xf numFmtId="3" fontId="14" fillId="0" borderId="2" xfId="0" applyNumberFormat="1" applyFont="1" applyFill="1" applyBorder="1"/>
    <xf numFmtId="0" fontId="4" fillId="0" borderId="2" xfId="0" applyFont="1" applyFill="1" applyBorder="1" applyAlignment="1">
      <alignment horizontal="left" wrapText="1" indent="2"/>
    </xf>
    <xf numFmtId="3" fontId="7" fillId="0" borderId="2" xfId="0" applyNumberFormat="1" applyFont="1" applyFill="1" applyBorder="1"/>
    <xf numFmtId="3" fontId="17" fillId="0" borderId="2" xfId="0" applyNumberFormat="1" applyFont="1" applyFill="1" applyBorder="1"/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/>
    <xf numFmtId="3" fontId="15" fillId="0" borderId="2" xfId="0" quotePrefix="1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left" wrapText="1" indent="3"/>
    </xf>
    <xf numFmtId="0" fontId="4" fillId="0" borderId="2" xfId="0" applyFont="1" applyFill="1" applyBorder="1" applyAlignment="1">
      <alignment horizontal="left" wrapText="1" indent="3"/>
    </xf>
    <xf numFmtId="3" fontId="19" fillId="0" borderId="2" xfId="0" applyNumberFormat="1" applyFont="1" applyFill="1" applyBorder="1"/>
    <xf numFmtId="1" fontId="19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 indent="1"/>
    </xf>
    <xf numFmtId="3" fontId="20" fillId="0" borderId="2" xfId="0" applyNumberFormat="1" applyFont="1" applyFill="1" applyBorder="1"/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/>
    <xf numFmtId="3" fontId="21" fillId="0" borderId="2" xfId="0" applyNumberFormat="1" applyFont="1" applyFill="1" applyBorder="1"/>
    <xf numFmtId="3" fontId="6" fillId="0" borderId="2" xfId="0" applyNumberFormat="1" applyFont="1" applyFill="1" applyBorder="1"/>
    <xf numFmtId="3" fontId="22" fillId="0" borderId="2" xfId="0" applyNumberFormat="1" applyFont="1" applyFill="1" applyBorder="1"/>
    <xf numFmtId="3" fontId="4" fillId="0" borderId="2" xfId="0" applyNumberFormat="1" applyFont="1" applyFill="1" applyBorder="1"/>
    <xf numFmtId="3" fontId="23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left" wrapText="1" indent="1"/>
    </xf>
    <xf numFmtId="49" fontId="4" fillId="0" borderId="2" xfId="0" applyNumberFormat="1" applyFont="1" applyFill="1" applyBorder="1" applyAlignment="1">
      <alignment horizontal="left" wrapText="1" indent="2"/>
    </xf>
    <xf numFmtId="49" fontId="4" fillId="0" borderId="2" xfId="0" applyNumberFormat="1" applyFont="1" applyFill="1" applyBorder="1" applyAlignment="1">
      <alignment horizontal="left" wrapText="1" indent="3"/>
    </xf>
    <xf numFmtId="49" fontId="4" fillId="0" borderId="2" xfId="0" applyNumberFormat="1" applyFont="1" applyFill="1" applyBorder="1" applyAlignment="1">
      <alignment horizontal="left" wrapText="1" indent="4"/>
    </xf>
    <xf numFmtId="49" fontId="4" fillId="0" borderId="2" xfId="0" applyNumberFormat="1" applyFont="1" applyFill="1" applyBorder="1" applyAlignment="1">
      <alignment horizontal="left" wrapText="1" indent="1"/>
    </xf>
    <xf numFmtId="165" fontId="4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/>
    <xf numFmtId="49" fontId="4" fillId="0" borderId="2" xfId="0" applyNumberFormat="1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0" fontId="24" fillId="0" borderId="0" xfId="0" applyFont="1" applyFill="1" applyBorder="1"/>
    <xf numFmtId="3" fontId="25" fillId="0" borderId="0" xfId="0" applyNumberFormat="1" applyFont="1" applyFill="1" applyBorder="1"/>
    <xf numFmtId="3" fontId="22" fillId="0" borderId="3" xfId="0" applyNumberFormat="1" applyFont="1" applyFill="1" applyBorder="1"/>
    <xf numFmtId="0" fontId="0" fillId="0" borderId="1" xfId="0" applyBorder="1"/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/>
    <xf numFmtId="0" fontId="27" fillId="0" borderId="0" xfId="0" applyFont="1" applyBorder="1"/>
    <xf numFmtId="3" fontId="4" fillId="0" borderId="0" xfId="0" quotePrefix="1" applyNumberFormat="1" applyFont="1" applyBorder="1" applyAlignment="1"/>
    <xf numFmtId="3" fontId="4" fillId="0" borderId="0" xfId="0" quotePrefix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0" fillId="0" borderId="1" xfId="0" applyFill="1" applyBorder="1"/>
    <xf numFmtId="0" fontId="0" fillId="0" borderId="5" xfId="0" applyFill="1" applyBorder="1"/>
    <xf numFmtId="0" fontId="24" fillId="0" borderId="2" xfId="0" applyFont="1" applyFill="1" applyBorder="1"/>
    <xf numFmtId="3" fontId="25" fillId="0" borderId="2" xfId="0" applyNumberFormat="1" applyFont="1" applyFill="1" applyBorder="1"/>
    <xf numFmtId="0" fontId="4" fillId="0" borderId="2" xfId="0" applyFont="1" applyBorder="1" applyAlignment="1">
      <alignment horizontal="left" wrapText="1" indent="4"/>
    </xf>
    <xf numFmtId="0" fontId="4" fillId="0" borderId="2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 indent="2"/>
    </xf>
    <xf numFmtId="165" fontId="4" fillId="0" borderId="2" xfId="0" applyNumberFormat="1" applyFont="1" applyBorder="1" applyAlignment="1">
      <alignment horizontal="left" wrapText="1" indent="1"/>
    </xf>
    <xf numFmtId="3" fontId="2" fillId="0" borderId="0" xfId="0" quotePrefix="1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Border="1"/>
    <xf numFmtId="3" fontId="2" fillId="0" borderId="0" xfId="0" applyNumberFormat="1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>
      <alignment horizontal="right"/>
    </xf>
    <xf numFmtId="44" fontId="0" fillId="0" borderId="0" xfId="1" applyFont="1" applyBorder="1"/>
    <xf numFmtId="3" fontId="29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/>
    <xf numFmtId="165" fontId="4" fillId="0" borderId="0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4" fillId="0" borderId="0" xfId="0" applyNumberFormat="1" applyFont="1" applyBorder="1" applyAlignment="1">
      <alignment horizontal="left" wrapText="1" indent="1"/>
    </xf>
    <xf numFmtId="165" fontId="4" fillId="0" borderId="0" xfId="0" applyNumberFormat="1" applyFont="1" applyBorder="1" applyAlignment="1">
      <alignment horizontal="left" wrapText="1" indent="3"/>
    </xf>
    <xf numFmtId="165" fontId="4" fillId="0" borderId="0" xfId="0" applyNumberFormat="1" applyFont="1" applyBorder="1" applyAlignment="1">
      <alignment horizontal="left" wrapText="1" indent="2"/>
    </xf>
    <xf numFmtId="165" fontId="8" fillId="0" borderId="0" xfId="0" applyNumberFormat="1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/>
    <xf numFmtId="3" fontId="5" fillId="0" borderId="3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/>
    <xf numFmtId="0" fontId="4" fillId="0" borderId="1" xfId="0" applyFont="1" applyBorder="1" applyAlignment="1"/>
    <xf numFmtId="3" fontId="5" fillId="0" borderId="1" xfId="0" applyNumberFormat="1" applyFont="1" applyFill="1" applyBorder="1" applyAlignment="1">
      <alignment horizontal="left"/>
    </xf>
    <xf numFmtId="3" fontId="19" fillId="0" borderId="2" xfId="0" applyNumberFormat="1" applyFont="1" applyFill="1" applyBorder="1" applyAlignment="1">
      <alignment horizontal="left" indent="2"/>
    </xf>
    <xf numFmtId="0" fontId="15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164" fontId="4" fillId="0" borderId="0" xfId="0" applyNumberFormat="1" applyFont="1" applyBorder="1" applyAlignment="1">
      <alignment horizontal="left" wrapText="1" indent="2"/>
    </xf>
    <xf numFmtId="0" fontId="27" fillId="0" borderId="0" xfId="0" applyFont="1" applyFill="1" applyBorder="1"/>
    <xf numFmtId="0" fontId="15" fillId="0" borderId="2" xfId="0" applyFont="1" applyBorder="1" applyAlignment="1">
      <alignment horizontal="left" wrapText="1"/>
    </xf>
    <xf numFmtId="0" fontId="15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165" fontId="15" fillId="0" borderId="0" xfId="0" applyNumberFormat="1" applyFont="1" applyAlignment="1">
      <alignment horizontal="left" wrapText="1" indent="1"/>
    </xf>
    <xf numFmtId="0" fontId="15" fillId="0" borderId="0" xfId="0" applyFont="1" applyAlignment="1">
      <alignment horizontal="left" wrapText="1" indent="1"/>
    </xf>
    <xf numFmtId="2" fontId="33" fillId="0" borderId="0" xfId="0" applyNumberFormat="1" applyFont="1" applyFill="1"/>
    <xf numFmtId="0" fontId="19" fillId="0" borderId="0" xfId="0" applyFont="1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663"/>
  <sheetViews>
    <sheetView tabSelected="1" workbookViewId="0"/>
  </sheetViews>
  <sheetFormatPr defaultRowHeight="12.75"/>
  <cols>
    <col min="1" max="1" width="39.85546875" style="49" customWidth="1"/>
    <col min="2" max="10" width="7.42578125" customWidth="1"/>
    <col min="11" max="11" width="7.42578125" style="91" customWidth="1"/>
    <col min="12" max="12" width="7.42578125" style="28" customWidth="1"/>
    <col min="13" max="14" width="9.140625" style="112"/>
    <col min="15" max="15" width="12.140625" style="112" customWidth="1"/>
  </cols>
  <sheetData>
    <row r="1" spans="1:15">
      <c r="A1" s="47" t="s">
        <v>310</v>
      </c>
      <c r="B1" s="1"/>
      <c r="C1" s="1"/>
      <c r="D1" s="1"/>
      <c r="E1" s="1"/>
      <c r="F1" s="1"/>
      <c r="G1" s="2"/>
      <c r="I1" s="4"/>
      <c r="K1" s="109"/>
      <c r="L1" s="110"/>
      <c r="M1" s="111"/>
    </row>
    <row r="2" spans="1:15">
      <c r="A2" s="47" t="s">
        <v>303</v>
      </c>
      <c r="B2" s="1"/>
      <c r="C2" s="1"/>
      <c r="D2" s="1"/>
      <c r="E2" s="1"/>
      <c r="F2" s="1"/>
      <c r="G2" s="2"/>
      <c r="I2" s="4"/>
      <c r="K2" s="113"/>
      <c r="L2" s="110"/>
      <c r="M2" s="111"/>
    </row>
    <row r="3" spans="1:15">
      <c r="A3" s="47" t="s">
        <v>434</v>
      </c>
      <c r="B3" s="1"/>
      <c r="C3" s="1"/>
      <c r="D3" s="1"/>
      <c r="E3" s="1"/>
      <c r="F3" s="1"/>
      <c r="G3" s="2"/>
      <c r="I3" s="4"/>
      <c r="K3" s="113"/>
      <c r="L3" s="110"/>
      <c r="M3" s="111"/>
    </row>
    <row r="4" spans="1:15">
      <c r="A4" s="129"/>
      <c r="B4" s="130"/>
      <c r="C4" s="130"/>
      <c r="D4" s="130"/>
      <c r="E4" s="130"/>
      <c r="F4" s="130"/>
      <c r="G4" s="131"/>
      <c r="H4" s="88"/>
      <c r="I4" s="88"/>
      <c r="J4" s="88"/>
      <c r="K4" s="113"/>
      <c r="L4" s="110"/>
      <c r="M4" s="111"/>
    </row>
    <row r="5" spans="1:15">
      <c r="A5" s="48" t="s">
        <v>304</v>
      </c>
      <c r="K5" s="114"/>
      <c r="L5" s="115"/>
      <c r="M5" s="111"/>
    </row>
    <row r="6" spans="1:15">
      <c r="A6" s="48"/>
      <c r="K6" s="116"/>
      <c r="L6" s="117"/>
      <c r="M6" s="111"/>
    </row>
    <row r="7" spans="1:15">
      <c r="B7" s="7"/>
      <c r="C7" s="7"/>
      <c r="D7" s="7"/>
      <c r="E7" s="7"/>
      <c r="F7" s="7"/>
      <c r="G7" s="7"/>
      <c r="H7" s="7"/>
      <c r="I7" s="7"/>
      <c r="K7" s="3"/>
      <c r="L7" s="2"/>
      <c r="M7" s="2"/>
      <c r="N7" s="3"/>
      <c r="O7" s="3"/>
    </row>
    <row r="8" spans="1:15">
      <c r="A8" s="50" t="s">
        <v>305</v>
      </c>
      <c r="B8" s="5"/>
      <c r="C8" s="5"/>
      <c r="D8" s="5"/>
      <c r="E8" s="5"/>
      <c r="F8" s="5"/>
      <c r="G8" s="5"/>
      <c r="H8" s="5"/>
      <c r="I8" s="5"/>
      <c r="K8" s="4"/>
      <c r="L8" s="93"/>
      <c r="M8" s="3"/>
      <c r="N8" s="94"/>
      <c r="O8" s="3"/>
    </row>
    <row r="9" spans="1:15">
      <c r="A9" s="51" t="s">
        <v>306</v>
      </c>
      <c r="B9" s="7">
        <v>2001</v>
      </c>
      <c r="C9" s="7">
        <v>2002</v>
      </c>
      <c r="D9" s="7">
        <v>2003</v>
      </c>
      <c r="E9" s="7">
        <v>2004</v>
      </c>
      <c r="F9" s="7">
        <v>2005</v>
      </c>
      <c r="G9" s="7">
        <v>2006</v>
      </c>
      <c r="H9" s="7">
        <v>2007</v>
      </c>
      <c r="I9" s="7">
        <v>2008</v>
      </c>
      <c r="J9" s="7">
        <v>2009</v>
      </c>
      <c r="K9" s="6">
        <v>2010</v>
      </c>
      <c r="L9" s="2"/>
      <c r="M9" s="2"/>
      <c r="N9" s="94"/>
      <c r="O9" s="3"/>
    </row>
    <row r="10" spans="1:15">
      <c r="A10" s="52"/>
      <c r="B10" s="8"/>
      <c r="C10" s="8"/>
      <c r="D10" s="8"/>
      <c r="E10" s="8"/>
      <c r="F10" s="8"/>
      <c r="G10" s="8"/>
      <c r="H10" s="8"/>
      <c r="I10" s="8"/>
      <c r="J10" s="88"/>
      <c r="K10" s="4"/>
      <c r="L10" s="2"/>
      <c r="M10" s="2"/>
      <c r="N10" s="95"/>
      <c r="O10" s="3"/>
    </row>
    <row r="11" spans="1:15">
      <c r="A11" s="54" t="s">
        <v>1</v>
      </c>
      <c r="B11" s="12">
        <v>314896</v>
      </c>
      <c r="C11" s="12">
        <v>331097</v>
      </c>
      <c r="D11" s="12">
        <v>361309</v>
      </c>
      <c r="E11" s="12">
        <v>375356</v>
      </c>
      <c r="F11" s="12">
        <v>392032</v>
      </c>
      <c r="G11" s="12">
        <v>416082</v>
      </c>
      <c r="H11" s="15">
        <v>435927</v>
      </c>
      <c r="I11" s="12">
        <v>478029</v>
      </c>
      <c r="J11" s="12">
        <v>527712</v>
      </c>
      <c r="K11" s="12">
        <v>533406</v>
      </c>
      <c r="L11" s="118"/>
      <c r="M11" s="119"/>
      <c r="N11" s="19"/>
      <c r="O11" s="119"/>
    </row>
    <row r="12" spans="1:15">
      <c r="A12" s="54" t="s">
        <v>2</v>
      </c>
      <c r="B12" s="12">
        <v>203751</v>
      </c>
      <c r="C12" s="12">
        <v>210542</v>
      </c>
      <c r="D12" s="12">
        <v>240469</v>
      </c>
      <c r="E12" s="12">
        <v>248432</v>
      </c>
      <c r="F12" s="12">
        <v>260042</v>
      </c>
      <c r="G12" s="12">
        <v>266467</v>
      </c>
      <c r="H12" s="15">
        <v>284343</v>
      </c>
      <c r="I12" s="12">
        <v>311248</v>
      </c>
      <c r="J12" s="12">
        <v>354605</v>
      </c>
      <c r="K12" s="12">
        <v>352934</v>
      </c>
      <c r="L12" s="118"/>
      <c r="M12" s="119"/>
      <c r="N12" s="19"/>
      <c r="O12" s="119"/>
    </row>
    <row r="13" spans="1:15">
      <c r="A13" s="55" t="s">
        <v>3</v>
      </c>
      <c r="B13" s="12">
        <v>67635</v>
      </c>
      <c r="C13" s="12">
        <v>74380</v>
      </c>
      <c r="D13" s="12">
        <v>79407</v>
      </c>
      <c r="E13" s="12">
        <v>86258</v>
      </c>
      <c r="F13" s="12">
        <v>95208</v>
      </c>
      <c r="G13" s="12">
        <v>102656</v>
      </c>
      <c r="H13" s="15">
        <v>107862</v>
      </c>
      <c r="I13" s="12">
        <v>116765</v>
      </c>
      <c r="J13" s="12">
        <v>124668</v>
      </c>
      <c r="K13" s="12">
        <v>128371</v>
      </c>
      <c r="L13" s="118"/>
      <c r="M13" s="119"/>
      <c r="N13" s="19"/>
      <c r="O13" s="119"/>
    </row>
    <row r="14" spans="1:15">
      <c r="A14" s="56" t="s">
        <v>4</v>
      </c>
      <c r="B14" s="19">
        <v>27295</v>
      </c>
      <c r="C14" s="19">
        <v>28993</v>
      </c>
      <c r="D14" s="19">
        <v>31204</v>
      </c>
      <c r="E14" s="19">
        <v>33643</v>
      </c>
      <c r="F14" s="19">
        <v>36597</v>
      </c>
      <c r="G14" s="19">
        <v>39376</v>
      </c>
      <c r="H14" s="22">
        <v>41368</v>
      </c>
      <c r="I14" s="19">
        <v>43114</v>
      </c>
      <c r="J14" s="19">
        <v>44684</v>
      </c>
      <c r="K14" s="19">
        <v>45867</v>
      </c>
      <c r="L14" s="40"/>
      <c r="M14" s="41"/>
      <c r="N14" s="19"/>
      <c r="O14" s="41"/>
    </row>
    <row r="15" spans="1:15">
      <c r="A15" s="31" t="s">
        <v>5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3"/>
      <c r="I15" s="24">
        <v>0</v>
      </c>
      <c r="J15" s="24">
        <v>0</v>
      </c>
      <c r="K15" s="120"/>
      <c r="L15" s="121"/>
      <c r="M15" s="122"/>
      <c r="N15" s="23"/>
      <c r="O15" s="122"/>
    </row>
    <row r="16" spans="1:15">
      <c r="A16" s="31" t="s">
        <v>440</v>
      </c>
      <c r="B16" s="20">
        <v>124</v>
      </c>
      <c r="C16" s="19">
        <v>134</v>
      </c>
      <c r="D16" s="19">
        <v>146</v>
      </c>
      <c r="E16" s="19">
        <v>155</v>
      </c>
      <c r="F16" s="19">
        <v>184</v>
      </c>
      <c r="G16" s="19">
        <v>167</v>
      </c>
      <c r="H16" s="23">
        <v>225</v>
      </c>
      <c r="I16" s="19">
        <v>192</v>
      </c>
      <c r="J16" s="19">
        <v>189</v>
      </c>
      <c r="K16" s="19">
        <v>278</v>
      </c>
      <c r="L16" s="40"/>
      <c r="M16" s="41"/>
      <c r="N16" s="30"/>
      <c r="O16" s="41"/>
    </row>
    <row r="17" spans="1:15">
      <c r="A17" s="31" t="s">
        <v>251</v>
      </c>
      <c r="B17" s="19">
        <v>41</v>
      </c>
      <c r="C17" s="19">
        <v>47</v>
      </c>
      <c r="D17" s="19">
        <v>52</v>
      </c>
      <c r="E17" s="19">
        <v>54</v>
      </c>
      <c r="F17" s="19">
        <v>55</v>
      </c>
      <c r="G17" s="19">
        <v>63</v>
      </c>
      <c r="H17" s="27">
        <v>74</v>
      </c>
      <c r="I17" s="19">
        <v>70</v>
      </c>
      <c r="J17" s="19">
        <v>89</v>
      </c>
      <c r="K17" s="19">
        <v>110</v>
      </c>
      <c r="L17" s="40"/>
      <c r="M17" s="41"/>
      <c r="N17" s="30"/>
      <c r="O17" s="41"/>
    </row>
    <row r="18" spans="1:15">
      <c r="A18" s="31" t="s">
        <v>6</v>
      </c>
      <c r="B18" s="19">
        <v>5</v>
      </c>
      <c r="C18" s="19">
        <v>7</v>
      </c>
      <c r="D18" s="19">
        <v>9</v>
      </c>
      <c r="E18" s="19">
        <v>7</v>
      </c>
      <c r="F18" s="19">
        <v>6</v>
      </c>
      <c r="G18" s="19">
        <v>4</v>
      </c>
      <c r="H18" s="27">
        <v>6</v>
      </c>
      <c r="I18" s="19">
        <v>4</v>
      </c>
      <c r="J18" s="19">
        <v>9</v>
      </c>
      <c r="K18" s="19">
        <v>6</v>
      </c>
      <c r="L18" s="40"/>
      <c r="M18" s="41"/>
      <c r="N18" s="30"/>
      <c r="O18" s="41"/>
    </row>
    <row r="19" spans="1:15">
      <c r="A19" s="31" t="s">
        <v>7</v>
      </c>
      <c r="B19" s="19">
        <v>36</v>
      </c>
      <c r="C19" s="19">
        <v>40</v>
      </c>
      <c r="D19" s="19">
        <v>43</v>
      </c>
      <c r="E19" s="19">
        <v>47</v>
      </c>
      <c r="F19" s="19">
        <v>49</v>
      </c>
      <c r="G19" s="19">
        <v>59</v>
      </c>
      <c r="H19" s="27">
        <v>68</v>
      </c>
      <c r="I19" s="19">
        <v>66</v>
      </c>
      <c r="J19" s="19">
        <v>80</v>
      </c>
      <c r="K19" s="19">
        <v>104</v>
      </c>
      <c r="L19" s="40"/>
      <c r="M19" s="41"/>
      <c r="N19" s="41"/>
      <c r="O19" s="41"/>
    </row>
    <row r="20" spans="1:15">
      <c r="A20" s="31" t="s">
        <v>252</v>
      </c>
      <c r="B20" s="19">
        <v>60</v>
      </c>
      <c r="C20" s="19">
        <v>81</v>
      </c>
      <c r="D20" s="19">
        <v>82</v>
      </c>
      <c r="E20" s="19">
        <v>98</v>
      </c>
      <c r="F20" s="19">
        <v>129</v>
      </c>
      <c r="G20" s="19">
        <v>99</v>
      </c>
      <c r="H20" s="27">
        <v>147</v>
      </c>
      <c r="I20" s="19">
        <v>121</v>
      </c>
      <c r="J20" s="19">
        <v>99</v>
      </c>
      <c r="K20" s="19">
        <v>166</v>
      </c>
      <c r="L20" s="40"/>
      <c r="M20" s="41"/>
      <c r="N20" s="41"/>
      <c r="O20" s="41"/>
    </row>
    <row r="21" spans="1:15">
      <c r="A21" s="31" t="s">
        <v>6</v>
      </c>
      <c r="B21" s="19">
        <v>14</v>
      </c>
      <c r="C21" s="19">
        <v>18</v>
      </c>
      <c r="D21" s="19">
        <v>16</v>
      </c>
      <c r="E21" s="19">
        <v>20</v>
      </c>
      <c r="F21" s="19">
        <v>44</v>
      </c>
      <c r="G21" s="19">
        <v>20</v>
      </c>
      <c r="H21" s="27">
        <v>25</v>
      </c>
      <c r="I21" s="19">
        <v>20</v>
      </c>
      <c r="J21" s="19">
        <v>22</v>
      </c>
      <c r="K21" s="19">
        <v>20</v>
      </c>
      <c r="L21" s="40"/>
      <c r="M21" s="41"/>
      <c r="N21" s="41"/>
      <c r="O21" s="41"/>
    </row>
    <row r="22" spans="1:15">
      <c r="A22" s="31" t="s">
        <v>7</v>
      </c>
      <c r="B22" s="19">
        <v>46</v>
      </c>
      <c r="C22" s="19">
        <v>63</v>
      </c>
      <c r="D22" s="19">
        <v>66</v>
      </c>
      <c r="E22" s="19">
        <v>78</v>
      </c>
      <c r="F22" s="19">
        <v>85</v>
      </c>
      <c r="G22" s="19">
        <v>79</v>
      </c>
      <c r="H22" s="27">
        <v>122</v>
      </c>
      <c r="I22" s="19">
        <v>101</v>
      </c>
      <c r="J22" s="19">
        <v>77</v>
      </c>
      <c r="K22" s="19">
        <v>146</v>
      </c>
      <c r="L22" s="40"/>
      <c r="M22" s="41"/>
      <c r="N22" s="41"/>
      <c r="O22" s="41"/>
    </row>
    <row r="23" spans="1:15">
      <c r="A23" s="57" t="s">
        <v>241</v>
      </c>
      <c r="B23" s="19">
        <f t="shared" ref="B23:K23" si="0">B16-B17-B20</f>
        <v>23</v>
      </c>
      <c r="C23" s="19">
        <f t="shared" si="0"/>
        <v>6</v>
      </c>
      <c r="D23" s="19">
        <f t="shared" si="0"/>
        <v>12</v>
      </c>
      <c r="E23" s="19">
        <f t="shared" si="0"/>
        <v>3</v>
      </c>
      <c r="F23" s="19">
        <f t="shared" si="0"/>
        <v>0</v>
      </c>
      <c r="G23" s="19">
        <f t="shared" si="0"/>
        <v>5</v>
      </c>
      <c r="H23" s="19">
        <f t="shared" si="0"/>
        <v>4</v>
      </c>
      <c r="I23" s="19">
        <f t="shared" si="0"/>
        <v>1</v>
      </c>
      <c r="J23" s="19">
        <f t="shared" si="0"/>
        <v>1</v>
      </c>
      <c r="K23" s="19">
        <f t="shared" si="0"/>
        <v>2</v>
      </c>
      <c r="L23" s="40"/>
      <c r="M23" s="41"/>
      <c r="N23" s="41"/>
      <c r="O23" s="41"/>
    </row>
    <row r="24" spans="1:15">
      <c r="A24" s="31" t="s">
        <v>8</v>
      </c>
      <c r="B24" s="19">
        <v>257</v>
      </c>
      <c r="C24" s="19">
        <v>348</v>
      </c>
      <c r="D24" s="19">
        <v>354</v>
      </c>
      <c r="E24" s="19">
        <v>342</v>
      </c>
      <c r="F24" s="19">
        <v>331</v>
      </c>
      <c r="G24" s="19">
        <v>430</v>
      </c>
      <c r="H24" s="27">
        <v>411</v>
      </c>
      <c r="I24" s="19">
        <v>416</v>
      </c>
      <c r="J24" s="19">
        <v>415</v>
      </c>
      <c r="K24" s="19">
        <v>451</v>
      </c>
      <c r="L24" s="40"/>
      <c r="M24" s="41"/>
      <c r="N24" s="41"/>
      <c r="O24" s="41"/>
    </row>
    <row r="25" spans="1:15">
      <c r="A25" s="31" t="s">
        <v>251</v>
      </c>
      <c r="B25" s="19">
        <v>60</v>
      </c>
      <c r="C25" s="19">
        <v>94</v>
      </c>
      <c r="D25" s="19">
        <v>94</v>
      </c>
      <c r="E25" s="19">
        <v>99</v>
      </c>
      <c r="F25" s="19">
        <v>77</v>
      </c>
      <c r="G25" s="19">
        <v>115</v>
      </c>
      <c r="H25" s="23">
        <v>112</v>
      </c>
      <c r="I25" s="19">
        <v>105</v>
      </c>
      <c r="J25" s="19">
        <v>113</v>
      </c>
      <c r="K25" s="19">
        <v>107</v>
      </c>
      <c r="L25" s="40"/>
      <c r="M25" s="41"/>
      <c r="N25" s="41"/>
      <c r="O25" s="41"/>
    </row>
    <row r="26" spans="1:15">
      <c r="A26" s="31" t="s">
        <v>6</v>
      </c>
      <c r="B26" s="19">
        <v>7</v>
      </c>
      <c r="C26" s="19">
        <v>9</v>
      </c>
      <c r="D26" s="19">
        <v>16</v>
      </c>
      <c r="E26" s="19">
        <v>10</v>
      </c>
      <c r="F26" s="19">
        <v>6</v>
      </c>
      <c r="G26" s="19">
        <v>15</v>
      </c>
      <c r="H26" s="23">
        <v>14</v>
      </c>
      <c r="I26" s="19">
        <v>8</v>
      </c>
      <c r="J26" s="19">
        <v>19</v>
      </c>
      <c r="K26" s="19">
        <v>14</v>
      </c>
      <c r="L26" s="40"/>
      <c r="M26" s="41"/>
      <c r="N26" s="41"/>
      <c r="O26" s="41"/>
    </row>
    <row r="27" spans="1:15">
      <c r="A27" s="31" t="s">
        <v>7</v>
      </c>
      <c r="B27" s="19">
        <v>53</v>
      </c>
      <c r="C27" s="19">
        <v>85</v>
      </c>
      <c r="D27" s="19">
        <v>78</v>
      </c>
      <c r="E27" s="19">
        <v>89</v>
      </c>
      <c r="F27" s="19">
        <v>71</v>
      </c>
      <c r="G27" s="19">
        <v>100</v>
      </c>
      <c r="H27" s="23">
        <v>98</v>
      </c>
      <c r="I27" s="19">
        <v>97</v>
      </c>
      <c r="J27" s="19">
        <v>94</v>
      </c>
      <c r="K27" s="19">
        <v>93</v>
      </c>
      <c r="L27" s="40"/>
      <c r="M27" s="41"/>
      <c r="N27" s="41"/>
      <c r="O27" s="41"/>
    </row>
    <row r="28" spans="1:15">
      <c r="A28" s="31" t="s">
        <v>252</v>
      </c>
      <c r="B28" s="19">
        <v>142</v>
      </c>
      <c r="C28" s="19">
        <v>236</v>
      </c>
      <c r="D28" s="19">
        <v>254</v>
      </c>
      <c r="E28" s="19">
        <v>238</v>
      </c>
      <c r="F28" s="19">
        <v>250</v>
      </c>
      <c r="G28" s="19">
        <v>310</v>
      </c>
      <c r="H28" s="23">
        <v>294</v>
      </c>
      <c r="I28" s="19">
        <v>310</v>
      </c>
      <c r="J28" s="19">
        <v>302</v>
      </c>
      <c r="K28" s="19">
        <v>344</v>
      </c>
      <c r="L28" s="40"/>
      <c r="M28" s="41"/>
      <c r="N28" s="41"/>
      <c r="O28" s="41"/>
    </row>
    <row r="29" spans="1:15">
      <c r="A29" s="31" t="s">
        <v>6</v>
      </c>
      <c r="B29" s="19">
        <v>21</v>
      </c>
      <c r="C29" s="19">
        <v>56</v>
      </c>
      <c r="D29" s="19">
        <v>40</v>
      </c>
      <c r="E29" s="19">
        <v>45</v>
      </c>
      <c r="F29" s="19">
        <v>42</v>
      </c>
      <c r="G29" s="19">
        <v>55</v>
      </c>
      <c r="H29" s="23">
        <v>45</v>
      </c>
      <c r="I29" s="19">
        <v>50</v>
      </c>
      <c r="J29" s="19">
        <v>59</v>
      </c>
      <c r="K29" s="19">
        <v>79</v>
      </c>
      <c r="L29" s="40"/>
      <c r="M29" s="41"/>
      <c r="N29" s="41"/>
      <c r="O29" s="41"/>
    </row>
    <row r="30" spans="1:15">
      <c r="A30" s="31" t="s">
        <v>7</v>
      </c>
      <c r="B30" s="19">
        <v>121</v>
      </c>
      <c r="C30" s="19">
        <v>180</v>
      </c>
      <c r="D30" s="19">
        <v>214</v>
      </c>
      <c r="E30" s="19">
        <v>193</v>
      </c>
      <c r="F30" s="19">
        <v>208</v>
      </c>
      <c r="G30" s="19">
        <v>255</v>
      </c>
      <c r="H30" s="23">
        <v>249</v>
      </c>
      <c r="I30" s="19">
        <v>260</v>
      </c>
      <c r="J30" s="19">
        <v>243</v>
      </c>
      <c r="K30" s="19">
        <v>265</v>
      </c>
      <c r="L30" s="40"/>
      <c r="M30" s="41"/>
      <c r="N30" s="41"/>
      <c r="O30" s="41"/>
    </row>
    <row r="31" spans="1:15">
      <c r="A31" s="57" t="s">
        <v>241</v>
      </c>
      <c r="B31" s="19">
        <f t="shared" ref="B31:K31" si="1">B24-B25-B28</f>
        <v>55</v>
      </c>
      <c r="C31" s="19">
        <f t="shared" si="1"/>
        <v>18</v>
      </c>
      <c r="D31" s="19">
        <f t="shared" si="1"/>
        <v>6</v>
      </c>
      <c r="E31" s="19">
        <f t="shared" si="1"/>
        <v>5</v>
      </c>
      <c r="F31" s="19">
        <f t="shared" si="1"/>
        <v>4</v>
      </c>
      <c r="G31" s="19">
        <f t="shared" si="1"/>
        <v>5</v>
      </c>
      <c r="H31" s="19">
        <f t="shared" si="1"/>
        <v>5</v>
      </c>
      <c r="I31" s="19">
        <f t="shared" si="1"/>
        <v>1</v>
      </c>
      <c r="J31" s="19">
        <f t="shared" si="1"/>
        <v>0</v>
      </c>
      <c r="K31" s="19">
        <f t="shared" si="1"/>
        <v>0</v>
      </c>
      <c r="L31" s="40"/>
      <c r="M31" s="41"/>
      <c r="N31" s="41"/>
      <c r="O31" s="41"/>
    </row>
    <row r="32" spans="1:15">
      <c r="A32" s="31" t="s">
        <v>9</v>
      </c>
      <c r="B32" s="19">
        <v>0</v>
      </c>
      <c r="C32" s="19">
        <v>3</v>
      </c>
      <c r="D32" s="19">
        <v>1</v>
      </c>
      <c r="E32" s="19">
        <v>5</v>
      </c>
      <c r="F32" s="19">
        <v>1</v>
      </c>
      <c r="G32" s="28" t="s">
        <v>246</v>
      </c>
      <c r="H32" s="28" t="s">
        <v>246</v>
      </c>
      <c r="I32" s="19">
        <v>3</v>
      </c>
      <c r="J32" s="19">
        <v>0</v>
      </c>
      <c r="K32" s="19">
        <v>4</v>
      </c>
      <c r="L32" s="40"/>
      <c r="M32" s="41"/>
      <c r="N32" s="41"/>
      <c r="O32" s="41"/>
    </row>
    <row r="33" spans="1:15">
      <c r="A33" s="31" t="s">
        <v>10</v>
      </c>
      <c r="B33" s="19">
        <v>25865</v>
      </c>
      <c r="C33" s="19">
        <v>27312</v>
      </c>
      <c r="D33" s="19">
        <v>29333</v>
      </c>
      <c r="E33" s="19">
        <v>31547</v>
      </c>
      <c r="F33" s="19">
        <v>34391</v>
      </c>
      <c r="G33" s="19">
        <v>37127</v>
      </c>
      <c r="H33" s="22">
        <v>38889</v>
      </c>
      <c r="I33" s="19">
        <v>40433</v>
      </c>
      <c r="J33" s="19">
        <v>41705</v>
      </c>
      <c r="K33" s="19">
        <v>42599</v>
      </c>
      <c r="L33" s="40"/>
      <c r="M33" s="41"/>
      <c r="N33" s="41"/>
      <c r="O33" s="41"/>
    </row>
    <row r="34" spans="1:15">
      <c r="A34" s="31" t="s">
        <v>11</v>
      </c>
      <c r="B34" s="19">
        <v>454</v>
      </c>
      <c r="C34" s="19">
        <v>559</v>
      </c>
      <c r="D34" s="19">
        <v>576</v>
      </c>
      <c r="E34" s="19">
        <v>613</v>
      </c>
      <c r="F34" s="19">
        <v>625</v>
      </c>
      <c r="G34" s="19">
        <v>640</v>
      </c>
      <c r="H34" s="23">
        <v>738</v>
      </c>
      <c r="I34" s="19">
        <v>832</v>
      </c>
      <c r="J34" s="19">
        <v>958</v>
      </c>
      <c r="K34" s="19">
        <v>1141</v>
      </c>
      <c r="L34" s="40"/>
      <c r="M34" s="41"/>
      <c r="N34" s="41"/>
      <c r="O34" s="41"/>
    </row>
    <row r="35" spans="1:15">
      <c r="A35" s="31" t="s">
        <v>12</v>
      </c>
      <c r="B35" s="19">
        <v>97</v>
      </c>
      <c r="C35" s="19">
        <v>113</v>
      </c>
      <c r="D35" s="19">
        <v>94</v>
      </c>
      <c r="E35" s="19">
        <v>84</v>
      </c>
      <c r="F35" s="19">
        <v>57</v>
      </c>
      <c r="G35" s="19">
        <v>79</v>
      </c>
      <c r="H35" s="23">
        <v>86</v>
      </c>
      <c r="I35" s="19">
        <v>80</v>
      </c>
      <c r="J35" s="19">
        <f t="shared" ref="J35:K40" si="2">J42+J49</f>
        <v>83</v>
      </c>
      <c r="K35" s="19">
        <f t="shared" si="2"/>
        <v>83</v>
      </c>
      <c r="L35" s="40"/>
      <c r="M35" s="41"/>
      <c r="N35" s="41"/>
      <c r="O35" s="41"/>
    </row>
    <row r="36" spans="1:15">
      <c r="A36" s="31" t="s">
        <v>13</v>
      </c>
      <c r="B36" s="19">
        <v>63</v>
      </c>
      <c r="C36" s="19">
        <v>68</v>
      </c>
      <c r="D36" s="19">
        <v>55</v>
      </c>
      <c r="E36" s="19">
        <v>44</v>
      </c>
      <c r="F36" s="19">
        <v>34</v>
      </c>
      <c r="G36" s="19">
        <v>51</v>
      </c>
      <c r="H36" s="23">
        <v>50</v>
      </c>
      <c r="I36" s="19">
        <v>44</v>
      </c>
      <c r="J36" s="19">
        <f t="shared" si="2"/>
        <v>50</v>
      </c>
      <c r="K36" s="19">
        <f t="shared" si="2"/>
        <v>51</v>
      </c>
      <c r="L36" s="40"/>
      <c r="M36" s="41"/>
      <c r="N36" s="41"/>
      <c r="O36" s="41"/>
    </row>
    <row r="37" spans="1:15">
      <c r="A37" s="31" t="s">
        <v>14</v>
      </c>
      <c r="B37" s="19">
        <v>34</v>
      </c>
      <c r="C37" s="19">
        <v>45</v>
      </c>
      <c r="D37" s="19">
        <v>39</v>
      </c>
      <c r="E37" s="19">
        <v>40</v>
      </c>
      <c r="F37" s="19">
        <v>23</v>
      </c>
      <c r="G37" s="19">
        <v>28</v>
      </c>
      <c r="H37" s="23">
        <v>36</v>
      </c>
      <c r="I37" s="19">
        <v>36</v>
      </c>
      <c r="J37" s="19">
        <f t="shared" si="2"/>
        <v>33</v>
      </c>
      <c r="K37" s="19">
        <f t="shared" si="2"/>
        <v>32</v>
      </c>
      <c r="L37" s="40"/>
      <c r="M37" s="41"/>
      <c r="N37" s="41"/>
      <c r="O37" s="41"/>
    </row>
    <row r="38" spans="1:15">
      <c r="A38" s="31" t="s">
        <v>15</v>
      </c>
      <c r="B38" s="19">
        <v>357</v>
      </c>
      <c r="C38" s="19">
        <v>446</v>
      </c>
      <c r="D38" s="19">
        <v>482</v>
      </c>
      <c r="E38" s="19">
        <v>529</v>
      </c>
      <c r="F38" s="19">
        <v>568</v>
      </c>
      <c r="G38" s="19">
        <v>561</v>
      </c>
      <c r="H38" s="23">
        <v>652</v>
      </c>
      <c r="I38" s="19">
        <v>704</v>
      </c>
      <c r="J38" s="19">
        <f t="shared" si="2"/>
        <v>869</v>
      </c>
      <c r="K38" s="19">
        <f t="shared" si="2"/>
        <v>1057</v>
      </c>
      <c r="L38" s="40"/>
      <c r="M38" s="41"/>
      <c r="N38" s="41"/>
      <c r="O38" s="41"/>
    </row>
    <row r="39" spans="1:15">
      <c r="A39" s="31" t="s">
        <v>13</v>
      </c>
      <c r="B39" s="19">
        <v>75</v>
      </c>
      <c r="C39" s="19">
        <v>77</v>
      </c>
      <c r="D39" s="19">
        <v>79</v>
      </c>
      <c r="E39" s="19">
        <v>77</v>
      </c>
      <c r="F39" s="19">
        <v>79</v>
      </c>
      <c r="G39" s="19">
        <v>65</v>
      </c>
      <c r="H39" s="23">
        <v>84</v>
      </c>
      <c r="I39" s="19">
        <v>77</v>
      </c>
      <c r="J39" s="19">
        <f t="shared" si="2"/>
        <v>122</v>
      </c>
      <c r="K39" s="19">
        <f t="shared" si="2"/>
        <v>142</v>
      </c>
      <c r="L39" s="40"/>
      <c r="M39" s="41"/>
      <c r="N39" s="41"/>
      <c r="O39" s="41"/>
    </row>
    <row r="40" spans="1:15">
      <c r="A40" s="31" t="s">
        <v>14</v>
      </c>
      <c r="B40" s="19">
        <v>282</v>
      </c>
      <c r="C40" s="19">
        <v>369</v>
      </c>
      <c r="D40" s="19">
        <v>403</v>
      </c>
      <c r="E40" s="19">
        <v>452</v>
      </c>
      <c r="F40" s="19">
        <v>489</v>
      </c>
      <c r="G40" s="19">
        <v>496</v>
      </c>
      <c r="H40" s="23">
        <v>568</v>
      </c>
      <c r="I40" s="19">
        <v>627</v>
      </c>
      <c r="J40" s="19">
        <f t="shared" si="2"/>
        <v>747</v>
      </c>
      <c r="K40" s="19">
        <f t="shared" si="2"/>
        <v>915</v>
      </c>
      <c r="L40" s="40"/>
      <c r="M40" s="41"/>
      <c r="N40" s="41"/>
      <c r="O40" s="41"/>
    </row>
    <row r="41" spans="1:15">
      <c r="A41" s="77" t="s">
        <v>345</v>
      </c>
      <c r="B41" s="19" t="s">
        <v>247</v>
      </c>
      <c r="C41" s="19" t="s">
        <v>247</v>
      </c>
      <c r="D41" s="19" t="s">
        <v>247</v>
      </c>
      <c r="E41" s="19" t="s">
        <v>247</v>
      </c>
      <c r="F41" s="19" t="s">
        <v>247</v>
      </c>
      <c r="G41" s="19" t="s">
        <v>247</v>
      </c>
      <c r="H41" s="19" t="s">
        <v>247</v>
      </c>
      <c r="I41" s="19">
        <v>326</v>
      </c>
      <c r="J41" s="19">
        <v>380</v>
      </c>
      <c r="K41" s="19">
        <v>480</v>
      </c>
      <c r="L41" s="40"/>
      <c r="M41" s="41"/>
      <c r="N41" s="41"/>
      <c r="O41" s="41"/>
    </row>
    <row r="42" spans="1:15">
      <c r="A42" s="78" t="s">
        <v>311</v>
      </c>
      <c r="B42" s="19" t="s">
        <v>247</v>
      </c>
      <c r="C42" s="19" t="s">
        <v>247</v>
      </c>
      <c r="D42" s="19" t="s">
        <v>247</v>
      </c>
      <c r="E42" s="19" t="s">
        <v>247</v>
      </c>
      <c r="F42" s="19" t="s">
        <v>247</v>
      </c>
      <c r="G42" s="19" t="s">
        <v>247</v>
      </c>
      <c r="H42" s="19" t="s">
        <v>247</v>
      </c>
      <c r="I42" s="19">
        <v>29</v>
      </c>
      <c r="J42" s="19">
        <v>32</v>
      </c>
      <c r="K42" s="19">
        <v>31</v>
      </c>
      <c r="L42" s="40"/>
      <c r="M42" s="41"/>
      <c r="N42" s="41"/>
      <c r="O42" s="41"/>
    </row>
    <row r="43" spans="1:15">
      <c r="A43" s="79" t="s">
        <v>312</v>
      </c>
      <c r="B43" s="19" t="s">
        <v>247</v>
      </c>
      <c r="C43" s="19" t="s">
        <v>247</v>
      </c>
      <c r="D43" s="19" t="s">
        <v>247</v>
      </c>
      <c r="E43" s="19" t="s">
        <v>247</v>
      </c>
      <c r="F43" s="19" t="s">
        <v>247</v>
      </c>
      <c r="G43" s="19" t="s">
        <v>247</v>
      </c>
      <c r="H43" s="19" t="s">
        <v>247</v>
      </c>
      <c r="I43" s="19">
        <v>15</v>
      </c>
      <c r="J43" s="19">
        <v>16</v>
      </c>
      <c r="K43" s="19">
        <v>19</v>
      </c>
      <c r="L43" s="40"/>
      <c r="M43" s="41"/>
      <c r="N43" s="41"/>
      <c r="O43" s="41"/>
    </row>
    <row r="44" spans="1:15">
      <c r="A44" s="79" t="s">
        <v>313</v>
      </c>
      <c r="B44" s="19" t="s">
        <v>247</v>
      </c>
      <c r="C44" s="19" t="s">
        <v>247</v>
      </c>
      <c r="D44" s="19" t="s">
        <v>247</v>
      </c>
      <c r="E44" s="19" t="s">
        <v>247</v>
      </c>
      <c r="F44" s="19" t="s">
        <v>247</v>
      </c>
      <c r="G44" s="19" t="s">
        <v>247</v>
      </c>
      <c r="H44" s="19" t="s">
        <v>247</v>
      </c>
      <c r="I44" s="19">
        <v>14</v>
      </c>
      <c r="J44" s="19">
        <v>16</v>
      </c>
      <c r="K44" s="19">
        <v>12</v>
      </c>
      <c r="L44" s="40"/>
      <c r="M44" s="41"/>
      <c r="N44" s="41"/>
      <c r="O44" s="41"/>
    </row>
    <row r="45" spans="1:15">
      <c r="A45" s="78" t="s">
        <v>314</v>
      </c>
      <c r="B45" s="19" t="s">
        <v>247</v>
      </c>
      <c r="C45" s="19" t="s">
        <v>247</v>
      </c>
      <c r="D45" s="19" t="s">
        <v>247</v>
      </c>
      <c r="E45" s="19" t="s">
        <v>247</v>
      </c>
      <c r="F45" s="19" t="s">
        <v>247</v>
      </c>
      <c r="G45" s="19" t="s">
        <v>247</v>
      </c>
      <c r="H45" s="19" t="s">
        <v>247</v>
      </c>
      <c r="I45" s="19">
        <v>297</v>
      </c>
      <c r="J45" s="19">
        <v>348</v>
      </c>
      <c r="K45" s="19">
        <v>449</v>
      </c>
      <c r="L45" s="40"/>
      <c r="M45" s="41"/>
      <c r="N45" s="41"/>
      <c r="O45" s="41"/>
    </row>
    <row r="46" spans="1:15">
      <c r="A46" s="79" t="s">
        <v>312</v>
      </c>
      <c r="B46" s="19" t="s">
        <v>247</v>
      </c>
      <c r="C46" s="19" t="s">
        <v>247</v>
      </c>
      <c r="D46" s="19" t="s">
        <v>247</v>
      </c>
      <c r="E46" s="19" t="s">
        <v>247</v>
      </c>
      <c r="F46" s="19" t="s">
        <v>247</v>
      </c>
      <c r="G46" s="19" t="s">
        <v>247</v>
      </c>
      <c r="H46" s="19" t="s">
        <v>247</v>
      </c>
      <c r="I46" s="19">
        <v>27</v>
      </c>
      <c r="J46" s="19">
        <v>44</v>
      </c>
      <c r="K46" s="19">
        <v>48</v>
      </c>
      <c r="L46" s="40"/>
      <c r="M46" s="41"/>
      <c r="N46" s="41"/>
      <c r="O46" s="41"/>
    </row>
    <row r="47" spans="1:15">
      <c r="A47" s="79" t="s">
        <v>313</v>
      </c>
      <c r="B47" s="19" t="s">
        <v>247</v>
      </c>
      <c r="C47" s="19" t="s">
        <v>247</v>
      </c>
      <c r="D47" s="19" t="s">
        <v>247</v>
      </c>
      <c r="E47" s="19" t="s">
        <v>247</v>
      </c>
      <c r="F47" s="19" t="s">
        <v>247</v>
      </c>
      <c r="G47" s="19" t="s">
        <v>247</v>
      </c>
      <c r="H47" s="19" t="s">
        <v>247</v>
      </c>
      <c r="I47" s="19">
        <v>270</v>
      </c>
      <c r="J47" s="19">
        <v>304</v>
      </c>
      <c r="K47" s="19">
        <v>401</v>
      </c>
      <c r="L47" s="40"/>
      <c r="M47" s="41"/>
      <c r="N47" s="41"/>
      <c r="O47" s="41"/>
    </row>
    <row r="48" spans="1:15">
      <c r="A48" s="77" t="s">
        <v>346</v>
      </c>
      <c r="B48" s="19" t="s">
        <v>247</v>
      </c>
      <c r="C48" s="19" t="s">
        <v>247</v>
      </c>
      <c r="D48" s="19" t="s">
        <v>247</v>
      </c>
      <c r="E48" s="19" t="s">
        <v>247</v>
      </c>
      <c r="F48" s="19" t="s">
        <v>247</v>
      </c>
      <c r="G48" s="19" t="s">
        <v>247</v>
      </c>
      <c r="H48" s="19" t="s">
        <v>247</v>
      </c>
      <c r="I48" s="19">
        <v>458</v>
      </c>
      <c r="J48" s="19">
        <v>572</v>
      </c>
      <c r="K48" s="19">
        <v>660</v>
      </c>
      <c r="L48" s="40"/>
      <c r="M48" s="41"/>
      <c r="N48" s="41"/>
      <c r="O48" s="41"/>
    </row>
    <row r="49" spans="1:15">
      <c r="A49" s="78" t="s">
        <v>311</v>
      </c>
      <c r="B49" s="19" t="s">
        <v>247</v>
      </c>
      <c r="C49" s="19" t="s">
        <v>247</v>
      </c>
      <c r="D49" s="19" t="s">
        <v>247</v>
      </c>
      <c r="E49" s="19" t="s">
        <v>247</v>
      </c>
      <c r="F49" s="19" t="s">
        <v>247</v>
      </c>
      <c r="G49" s="19" t="s">
        <v>247</v>
      </c>
      <c r="H49" s="19" t="s">
        <v>247</v>
      </c>
      <c r="I49" s="19">
        <v>51</v>
      </c>
      <c r="J49" s="19">
        <v>51</v>
      </c>
      <c r="K49" s="19">
        <v>52</v>
      </c>
      <c r="L49" s="40"/>
      <c r="M49" s="41"/>
      <c r="N49" s="41"/>
      <c r="O49" s="41"/>
    </row>
    <row r="50" spans="1:15">
      <c r="A50" s="79" t="s">
        <v>312</v>
      </c>
      <c r="B50" s="19" t="s">
        <v>247</v>
      </c>
      <c r="C50" s="19" t="s">
        <v>247</v>
      </c>
      <c r="D50" s="19" t="s">
        <v>247</v>
      </c>
      <c r="E50" s="19" t="s">
        <v>247</v>
      </c>
      <c r="F50" s="19" t="s">
        <v>247</v>
      </c>
      <c r="G50" s="19" t="s">
        <v>247</v>
      </c>
      <c r="H50" s="19" t="s">
        <v>247</v>
      </c>
      <c r="I50" s="19">
        <v>29</v>
      </c>
      <c r="J50" s="19">
        <v>34</v>
      </c>
      <c r="K50" s="19">
        <v>32</v>
      </c>
      <c r="L50" s="40"/>
      <c r="M50" s="41"/>
      <c r="N50" s="41"/>
      <c r="O50" s="41"/>
    </row>
    <row r="51" spans="1:15">
      <c r="A51" s="79" t="s">
        <v>313</v>
      </c>
      <c r="B51" s="19" t="s">
        <v>247</v>
      </c>
      <c r="C51" s="19" t="s">
        <v>247</v>
      </c>
      <c r="D51" s="19" t="s">
        <v>247</v>
      </c>
      <c r="E51" s="19" t="s">
        <v>247</v>
      </c>
      <c r="F51" s="19" t="s">
        <v>247</v>
      </c>
      <c r="G51" s="19" t="s">
        <v>247</v>
      </c>
      <c r="H51" s="19" t="s">
        <v>247</v>
      </c>
      <c r="I51" s="19">
        <v>22</v>
      </c>
      <c r="J51" s="19">
        <v>17</v>
      </c>
      <c r="K51" s="19">
        <v>20</v>
      </c>
      <c r="L51" s="40"/>
      <c r="M51" s="41"/>
      <c r="N51" s="41"/>
      <c r="O51" s="41"/>
    </row>
    <row r="52" spans="1:15">
      <c r="A52" s="78" t="s">
        <v>314</v>
      </c>
      <c r="B52" s="19" t="s">
        <v>247</v>
      </c>
      <c r="C52" s="19" t="s">
        <v>247</v>
      </c>
      <c r="D52" s="19" t="s">
        <v>247</v>
      </c>
      <c r="E52" s="19" t="s">
        <v>247</v>
      </c>
      <c r="F52" s="19" t="s">
        <v>247</v>
      </c>
      <c r="G52" s="19" t="s">
        <v>247</v>
      </c>
      <c r="H52" s="19" t="s">
        <v>247</v>
      </c>
      <c r="I52" s="19">
        <v>407</v>
      </c>
      <c r="J52" s="19">
        <v>521</v>
      </c>
      <c r="K52" s="19">
        <v>608</v>
      </c>
      <c r="L52" s="40"/>
      <c r="M52" s="41"/>
      <c r="N52" s="41"/>
      <c r="O52" s="41"/>
    </row>
    <row r="53" spans="1:15">
      <c r="A53" s="79" t="s">
        <v>312</v>
      </c>
      <c r="B53" s="19" t="s">
        <v>247</v>
      </c>
      <c r="C53" s="19" t="s">
        <v>247</v>
      </c>
      <c r="D53" s="19" t="s">
        <v>247</v>
      </c>
      <c r="E53" s="19" t="s">
        <v>247</v>
      </c>
      <c r="F53" s="19" t="s">
        <v>247</v>
      </c>
      <c r="G53" s="19" t="s">
        <v>247</v>
      </c>
      <c r="H53" s="19" t="s">
        <v>247</v>
      </c>
      <c r="I53" s="19">
        <v>50</v>
      </c>
      <c r="J53" s="19">
        <v>78</v>
      </c>
      <c r="K53" s="19">
        <v>94</v>
      </c>
      <c r="L53" s="40"/>
      <c r="M53" s="41"/>
      <c r="N53" s="41"/>
      <c r="O53" s="41"/>
    </row>
    <row r="54" spans="1:15">
      <c r="A54" s="79" t="s">
        <v>313</v>
      </c>
      <c r="B54" s="19" t="s">
        <v>247</v>
      </c>
      <c r="C54" s="19" t="s">
        <v>247</v>
      </c>
      <c r="D54" s="19" t="s">
        <v>247</v>
      </c>
      <c r="E54" s="19" t="s">
        <v>247</v>
      </c>
      <c r="F54" s="19" t="s">
        <v>247</v>
      </c>
      <c r="G54" s="19" t="s">
        <v>247</v>
      </c>
      <c r="H54" s="19" t="s">
        <v>247</v>
      </c>
      <c r="I54" s="19">
        <v>357</v>
      </c>
      <c r="J54" s="19">
        <v>443</v>
      </c>
      <c r="K54" s="19">
        <v>514</v>
      </c>
      <c r="L54" s="40"/>
      <c r="M54" s="41"/>
      <c r="N54" s="41"/>
      <c r="O54" s="41"/>
    </row>
    <row r="55" spans="1:15">
      <c r="A55" s="31" t="s">
        <v>16</v>
      </c>
      <c r="B55" s="19">
        <v>3663</v>
      </c>
      <c r="C55" s="19">
        <v>3940</v>
      </c>
      <c r="D55" s="19">
        <v>4072</v>
      </c>
      <c r="E55" s="19">
        <v>4449</v>
      </c>
      <c r="F55" s="19">
        <v>4637</v>
      </c>
      <c r="G55" s="19">
        <v>5011</v>
      </c>
      <c r="H55" s="22">
        <v>5234</v>
      </c>
      <c r="I55" s="19">
        <v>5388</v>
      </c>
      <c r="J55" s="19">
        <v>5752</v>
      </c>
      <c r="K55" s="19">
        <v>5570</v>
      </c>
      <c r="L55" s="40"/>
      <c r="M55" s="41"/>
      <c r="N55" s="41"/>
      <c r="O55" s="41"/>
    </row>
    <row r="56" spans="1:15">
      <c r="A56" s="31" t="s">
        <v>12</v>
      </c>
      <c r="B56" s="19">
        <v>865</v>
      </c>
      <c r="C56" s="19">
        <v>895</v>
      </c>
      <c r="D56" s="19">
        <v>1015</v>
      </c>
      <c r="E56" s="19">
        <v>1055</v>
      </c>
      <c r="F56" s="19">
        <v>1053</v>
      </c>
      <c r="G56" s="19">
        <v>1166</v>
      </c>
      <c r="H56" s="22">
        <v>1240</v>
      </c>
      <c r="I56" s="19">
        <v>1116</v>
      </c>
      <c r="J56" s="19">
        <f t="shared" ref="J56:K61" si="3">J63+J70</f>
        <v>1302</v>
      </c>
      <c r="K56" s="19">
        <f t="shared" si="3"/>
        <v>1161</v>
      </c>
      <c r="L56" s="40"/>
      <c r="M56" s="41"/>
      <c r="N56" s="41"/>
      <c r="O56" s="41"/>
    </row>
    <row r="57" spans="1:15">
      <c r="A57" s="31" t="s">
        <v>13</v>
      </c>
      <c r="B57" s="19">
        <v>609</v>
      </c>
      <c r="C57" s="19">
        <v>677</v>
      </c>
      <c r="D57" s="19">
        <v>716</v>
      </c>
      <c r="E57" s="19">
        <v>794</v>
      </c>
      <c r="F57" s="19">
        <v>769</v>
      </c>
      <c r="G57" s="19">
        <v>858</v>
      </c>
      <c r="H57" s="23">
        <v>906</v>
      </c>
      <c r="I57" s="19">
        <v>805</v>
      </c>
      <c r="J57" s="19">
        <f t="shared" si="3"/>
        <v>966</v>
      </c>
      <c r="K57" s="19">
        <f t="shared" si="3"/>
        <v>823</v>
      </c>
      <c r="L57" s="40"/>
      <c r="M57" s="41"/>
      <c r="N57" s="41"/>
      <c r="O57" s="41"/>
    </row>
    <row r="58" spans="1:15">
      <c r="A58" s="31" t="s">
        <v>14</v>
      </c>
      <c r="B58" s="19">
        <v>256</v>
      </c>
      <c r="C58" s="19">
        <v>218</v>
      </c>
      <c r="D58" s="19">
        <v>299</v>
      </c>
      <c r="E58" s="19">
        <v>261</v>
      </c>
      <c r="F58" s="19">
        <v>284</v>
      </c>
      <c r="G58" s="19">
        <v>308</v>
      </c>
      <c r="H58" s="23">
        <v>334</v>
      </c>
      <c r="I58" s="19">
        <v>311</v>
      </c>
      <c r="J58" s="19">
        <f t="shared" si="3"/>
        <v>336</v>
      </c>
      <c r="K58" s="19">
        <f t="shared" si="3"/>
        <v>338</v>
      </c>
      <c r="L58" s="40"/>
      <c r="M58" s="41"/>
      <c r="N58" s="41"/>
      <c r="O58" s="41"/>
    </row>
    <row r="59" spans="1:15">
      <c r="A59" s="31" t="s">
        <v>15</v>
      </c>
      <c r="B59" s="19">
        <v>2798</v>
      </c>
      <c r="C59" s="19">
        <v>3045</v>
      </c>
      <c r="D59" s="19">
        <v>3057</v>
      </c>
      <c r="E59" s="19">
        <v>3394</v>
      </c>
      <c r="F59" s="19">
        <v>3584</v>
      </c>
      <c r="G59" s="19">
        <v>3845</v>
      </c>
      <c r="H59" s="22">
        <v>3994</v>
      </c>
      <c r="I59" s="19">
        <v>4020</v>
      </c>
      <c r="J59" s="19">
        <f t="shared" si="3"/>
        <v>4430</v>
      </c>
      <c r="K59" s="19">
        <f t="shared" si="3"/>
        <v>4402</v>
      </c>
      <c r="L59" s="40"/>
      <c r="M59" s="41"/>
      <c r="N59" s="41"/>
      <c r="O59" s="41"/>
    </row>
    <row r="60" spans="1:15">
      <c r="A60" s="31" t="s">
        <v>13</v>
      </c>
      <c r="B60" s="19">
        <v>1143</v>
      </c>
      <c r="C60" s="19">
        <v>1292</v>
      </c>
      <c r="D60" s="19">
        <v>1229</v>
      </c>
      <c r="E60" s="19">
        <v>1392</v>
      </c>
      <c r="F60" s="19">
        <v>1482</v>
      </c>
      <c r="G60" s="19">
        <v>1498</v>
      </c>
      <c r="H60" s="22">
        <v>1540</v>
      </c>
      <c r="I60" s="19">
        <v>1606</v>
      </c>
      <c r="J60" s="19">
        <f t="shared" si="3"/>
        <v>1636</v>
      </c>
      <c r="K60" s="19">
        <f t="shared" si="3"/>
        <v>1468</v>
      </c>
      <c r="L60" s="40"/>
      <c r="M60" s="41"/>
      <c r="N60" s="41"/>
      <c r="O60" s="41"/>
    </row>
    <row r="61" spans="1:15">
      <c r="A61" s="31" t="s">
        <v>14</v>
      </c>
      <c r="B61" s="19">
        <v>1655</v>
      </c>
      <c r="C61" s="19">
        <v>1753</v>
      </c>
      <c r="D61" s="19">
        <v>1828</v>
      </c>
      <c r="E61" s="19">
        <v>2002</v>
      </c>
      <c r="F61" s="19">
        <v>2102</v>
      </c>
      <c r="G61" s="19">
        <v>2347</v>
      </c>
      <c r="H61" s="22">
        <v>2454</v>
      </c>
      <c r="I61" s="19">
        <v>2414</v>
      </c>
      <c r="J61" s="19">
        <f t="shared" si="3"/>
        <v>2794</v>
      </c>
      <c r="K61" s="19">
        <f t="shared" si="3"/>
        <v>2934</v>
      </c>
      <c r="L61" s="40"/>
      <c r="M61" s="41"/>
      <c r="N61" s="41"/>
      <c r="O61" s="41"/>
    </row>
    <row r="62" spans="1:15">
      <c r="A62" s="77" t="s">
        <v>347</v>
      </c>
      <c r="B62" s="19" t="s">
        <v>247</v>
      </c>
      <c r="C62" s="19" t="s">
        <v>247</v>
      </c>
      <c r="D62" s="19" t="s">
        <v>247</v>
      </c>
      <c r="E62" s="19" t="s">
        <v>247</v>
      </c>
      <c r="F62" s="19" t="s">
        <v>247</v>
      </c>
      <c r="G62" s="19" t="s">
        <v>247</v>
      </c>
      <c r="H62" s="19" t="s">
        <v>247</v>
      </c>
      <c r="I62" s="19">
        <v>1645</v>
      </c>
      <c r="J62" s="19">
        <v>1903</v>
      </c>
      <c r="K62" s="19">
        <v>1833</v>
      </c>
      <c r="L62" s="40"/>
      <c r="M62" s="41"/>
      <c r="N62" s="41"/>
      <c r="O62" s="41"/>
    </row>
    <row r="63" spans="1:15">
      <c r="A63" s="78" t="s">
        <v>311</v>
      </c>
      <c r="B63" s="19" t="s">
        <v>247</v>
      </c>
      <c r="C63" s="19" t="s">
        <v>247</v>
      </c>
      <c r="D63" s="19" t="s">
        <v>247</v>
      </c>
      <c r="E63" s="19" t="s">
        <v>247</v>
      </c>
      <c r="F63" s="19" t="s">
        <v>247</v>
      </c>
      <c r="G63" s="19" t="s">
        <v>247</v>
      </c>
      <c r="H63" s="19" t="s">
        <v>247</v>
      </c>
      <c r="I63" s="19">
        <v>280</v>
      </c>
      <c r="J63" s="19">
        <v>329</v>
      </c>
      <c r="K63" s="19">
        <v>283</v>
      </c>
      <c r="L63" s="40"/>
      <c r="M63" s="41"/>
      <c r="N63" s="41"/>
      <c r="O63" s="41"/>
    </row>
    <row r="64" spans="1:15">
      <c r="A64" s="79" t="s">
        <v>312</v>
      </c>
      <c r="B64" s="19" t="s">
        <v>247</v>
      </c>
      <c r="C64" s="19" t="s">
        <v>247</v>
      </c>
      <c r="D64" s="19" t="s">
        <v>247</v>
      </c>
      <c r="E64" s="19" t="s">
        <v>247</v>
      </c>
      <c r="F64" s="19" t="s">
        <v>247</v>
      </c>
      <c r="G64" s="19" t="s">
        <v>247</v>
      </c>
      <c r="H64" s="19" t="s">
        <v>247</v>
      </c>
      <c r="I64" s="19">
        <v>190</v>
      </c>
      <c r="J64" s="19">
        <v>244</v>
      </c>
      <c r="K64" s="19">
        <v>192</v>
      </c>
      <c r="L64" s="40"/>
      <c r="M64" s="41"/>
      <c r="N64" s="41"/>
      <c r="O64" s="41"/>
    </row>
    <row r="65" spans="1:15">
      <c r="A65" s="79" t="s">
        <v>313</v>
      </c>
      <c r="B65" s="19" t="s">
        <v>247</v>
      </c>
      <c r="C65" s="19" t="s">
        <v>247</v>
      </c>
      <c r="D65" s="19" t="s">
        <v>247</v>
      </c>
      <c r="E65" s="19" t="s">
        <v>247</v>
      </c>
      <c r="F65" s="19" t="s">
        <v>247</v>
      </c>
      <c r="G65" s="19" t="s">
        <v>247</v>
      </c>
      <c r="H65" s="19" t="s">
        <v>247</v>
      </c>
      <c r="I65" s="19">
        <v>90</v>
      </c>
      <c r="J65" s="19">
        <v>85</v>
      </c>
      <c r="K65" s="19">
        <v>91</v>
      </c>
      <c r="L65" s="40"/>
      <c r="M65" s="41"/>
      <c r="N65" s="41"/>
      <c r="O65" s="41"/>
    </row>
    <row r="66" spans="1:15">
      <c r="A66" s="78" t="s">
        <v>314</v>
      </c>
      <c r="B66" s="19" t="s">
        <v>247</v>
      </c>
      <c r="C66" s="19" t="s">
        <v>247</v>
      </c>
      <c r="D66" s="19" t="s">
        <v>247</v>
      </c>
      <c r="E66" s="19" t="s">
        <v>247</v>
      </c>
      <c r="F66" s="19" t="s">
        <v>247</v>
      </c>
      <c r="G66" s="19" t="s">
        <v>247</v>
      </c>
      <c r="H66" s="19" t="s">
        <v>247</v>
      </c>
      <c r="I66" s="19">
        <v>1365</v>
      </c>
      <c r="J66" s="19">
        <v>1574</v>
      </c>
      <c r="K66" s="19">
        <v>1550</v>
      </c>
      <c r="L66" s="40"/>
      <c r="M66" s="41"/>
      <c r="N66" s="41"/>
      <c r="O66" s="41"/>
    </row>
    <row r="67" spans="1:15">
      <c r="A67" s="79" t="s">
        <v>312</v>
      </c>
      <c r="B67" s="19" t="s">
        <v>247</v>
      </c>
      <c r="C67" s="19" t="s">
        <v>247</v>
      </c>
      <c r="D67" s="19" t="s">
        <v>247</v>
      </c>
      <c r="E67" s="19" t="s">
        <v>247</v>
      </c>
      <c r="F67" s="19" t="s">
        <v>247</v>
      </c>
      <c r="G67" s="19" t="s">
        <v>247</v>
      </c>
      <c r="H67" s="19" t="s">
        <v>247</v>
      </c>
      <c r="I67" s="19">
        <v>465</v>
      </c>
      <c r="J67" s="19">
        <v>481</v>
      </c>
      <c r="K67" s="19">
        <v>447</v>
      </c>
      <c r="L67" s="40"/>
      <c r="M67" s="41"/>
      <c r="N67" s="41"/>
      <c r="O67" s="41"/>
    </row>
    <row r="68" spans="1:15">
      <c r="A68" s="79" t="s">
        <v>313</v>
      </c>
      <c r="B68" s="19" t="s">
        <v>247</v>
      </c>
      <c r="C68" s="19" t="s">
        <v>247</v>
      </c>
      <c r="D68" s="19" t="s">
        <v>247</v>
      </c>
      <c r="E68" s="19" t="s">
        <v>247</v>
      </c>
      <c r="F68" s="19" t="s">
        <v>247</v>
      </c>
      <c r="G68" s="19" t="s">
        <v>247</v>
      </c>
      <c r="H68" s="19" t="s">
        <v>247</v>
      </c>
      <c r="I68" s="19">
        <v>900</v>
      </c>
      <c r="J68" s="19">
        <v>1093</v>
      </c>
      <c r="K68" s="19">
        <v>1103</v>
      </c>
      <c r="L68" s="40"/>
      <c r="M68" s="41"/>
      <c r="N68" s="41"/>
      <c r="O68" s="41"/>
    </row>
    <row r="69" spans="1:15">
      <c r="A69" s="77" t="s">
        <v>348</v>
      </c>
      <c r="B69" s="19" t="s">
        <v>247</v>
      </c>
      <c r="C69" s="19" t="s">
        <v>247</v>
      </c>
      <c r="D69" s="19" t="s">
        <v>247</v>
      </c>
      <c r="E69" s="19" t="s">
        <v>247</v>
      </c>
      <c r="F69" s="19" t="s">
        <v>247</v>
      </c>
      <c r="G69" s="19" t="s">
        <v>247</v>
      </c>
      <c r="H69" s="19" t="s">
        <v>247</v>
      </c>
      <c r="I69" s="19">
        <v>3491</v>
      </c>
      <c r="J69" s="19">
        <v>3829</v>
      </c>
      <c r="K69" s="19">
        <v>3730</v>
      </c>
      <c r="L69" s="40"/>
      <c r="M69" s="41"/>
      <c r="N69" s="41"/>
      <c r="O69" s="41"/>
    </row>
    <row r="70" spans="1:15">
      <c r="A70" s="78" t="s">
        <v>311</v>
      </c>
      <c r="B70" s="19" t="s">
        <v>247</v>
      </c>
      <c r="C70" s="19" t="s">
        <v>247</v>
      </c>
      <c r="D70" s="19" t="s">
        <v>247</v>
      </c>
      <c r="E70" s="19" t="s">
        <v>247</v>
      </c>
      <c r="F70" s="19" t="s">
        <v>247</v>
      </c>
      <c r="G70" s="19" t="s">
        <v>247</v>
      </c>
      <c r="H70" s="19" t="s">
        <v>247</v>
      </c>
      <c r="I70" s="19">
        <v>836</v>
      </c>
      <c r="J70" s="19">
        <v>973</v>
      </c>
      <c r="K70" s="19">
        <v>878</v>
      </c>
      <c r="L70" s="40"/>
      <c r="M70" s="41"/>
      <c r="N70" s="41"/>
      <c r="O70" s="41"/>
    </row>
    <row r="71" spans="1:15">
      <c r="A71" s="79" t="s">
        <v>312</v>
      </c>
      <c r="B71" s="19" t="s">
        <v>247</v>
      </c>
      <c r="C71" s="19" t="s">
        <v>247</v>
      </c>
      <c r="D71" s="19" t="s">
        <v>247</v>
      </c>
      <c r="E71" s="19" t="s">
        <v>247</v>
      </c>
      <c r="F71" s="19" t="s">
        <v>247</v>
      </c>
      <c r="G71" s="19" t="s">
        <v>247</v>
      </c>
      <c r="H71" s="19" t="s">
        <v>247</v>
      </c>
      <c r="I71" s="19">
        <v>615</v>
      </c>
      <c r="J71" s="19">
        <v>722</v>
      </c>
      <c r="K71" s="19">
        <v>631</v>
      </c>
      <c r="L71" s="40"/>
      <c r="M71" s="41"/>
      <c r="N71" s="41"/>
      <c r="O71" s="41"/>
    </row>
    <row r="72" spans="1:15">
      <c r="A72" s="79" t="s">
        <v>313</v>
      </c>
      <c r="B72" s="19" t="s">
        <v>247</v>
      </c>
      <c r="C72" s="19" t="s">
        <v>247</v>
      </c>
      <c r="D72" s="19" t="s">
        <v>247</v>
      </c>
      <c r="E72" s="19" t="s">
        <v>247</v>
      </c>
      <c r="F72" s="19" t="s">
        <v>247</v>
      </c>
      <c r="G72" s="19" t="s">
        <v>247</v>
      </c>
      <c r="H72" s="19" t="s">
        <v>247</v>
      </c>
      <c r="I72" s="19">
        <v>221</v>
      </c>
      <c r="J72" s="19">
        <v>251</v>
      </c>
      <c r="K72" s="19">
        <v>247</v>
      </c>
      <c r="L72" s="40"/>
      <c r="M72" s="41"/>
      <c r="N72" s="41"/>
      <c r="O72" s="41"/>
    </row>
    <row r="73" spans="1:15">
      <c r="A73" s="78" t="s">
        <v>314</v>
      </c>
      <c r="B73" s="19" t="s">
        <v>247</v>
      </c>
      <c r="C73" s="19" t="s">
        <v>247</v>
      </c>
      <c r="D73" s="19" t="s">
        <v>247</v>
      </c>
      <c r="E73" s="19" t="s">
        <v>247</v>
      </c>
      <c r="F73" s="19" t="s">
        <v>247</v>
      </c>
      <c r="G73" s="19" t="s">
        <v>247</v>
      </c>
      <c r="H73" s="19" t="s">
        <v>247</v>
      </c>
      <c r="I73" s="19">
        <v>2655</v>
      </c>
      <c r="J73" s="19">
        <v>2856</v>
      </c>
      <c r="K73" s="19">
        <v>2852</v>
      </c>
      <c r="L73" s="40"/>
      <c r="M73" s="41"/>
      <c r="N73" s="41"/>
      <c r="O73" s="41"/>
    </row>
    <row r="74" spans="1:15">
      <c r="A74" s="79" t="s">
        <v>312</v>
      </c>
      <c r="B74" s="19" t="s">
        <v>247</v>
      </c>
      <c r="C74" s="19" t="s">
        <v>247</v>
      </c>
      <c r="D74" s="19" t="s">
        <v>247</v>
      </c>
      <c r="E74" s="19" t="s">
        <v>247</v>
      </c>
      <c r="F74" s="19" t="s">
        <v>247</v>
      </c>
      <c r="G74" s="19" t="s">
        <v>247</v>
      </c>
      <c r="H74" s="19" t="s">
        <v>247</v>
      </c>
      <c r="I74" s="19">
        <v>1141</v>
      </c>
      <c r="J74" s="19">
        <v>1155</v>
      </c>
      <c r="K74" s="19">
        <v>1021</v>
      </c>
      <c r="L74" s="40"/>
      <c r="M74" s="41"/>
      <c r="N74" s="41"/>
      <c r="O74" s="41"/>
    </row>
    <row r="75" spans="1:15">
      <c r="A75" s="79" t="s">
        <v>313</v>
      </c>
      <c r="B75" s="19" t="s">
        <v>247</v>
      </c>
      <c r="C75" s="19" t="s">
        <v>247</v>
      </c>
      <c r="D75" s="19" t="s">
        <v>247</v>
      </c>
      <c r="E75" s="19" t="s">
        <v>247</v>
      </c>
      <c r="F75" s="19" t="s">
        <v>247</v>
      </c>
      <c r="G75" s="19" t="s">
        <v>247</v>
      </c>
      <c r="H75" s="19" t="s">
        <v>247</v>
      </c>
      <c r="I75" s="19">
        <v>1514</v>
      </c>
      <c r="J75" s="19">
        <v>1701</v>
      </c>
      <c r="K75" s="19">
        <v>1831</v>
      </c>
      <c r="L75" s="40"/>
      <c r="M75" s="41"/>
      <c r="N75" s="41"/>
      <c r="O75" s="41"/>
    </row>
    <row r="76" spans="1:15">
      <c r="A76" s="80" t="s">
        <v>349</v>
      </c>
      <c r="B76" s="19" t="s">
        <v>247</v>
      </c>
      <c r="C76" s="19" t="s">
        <v>247</v>
      </c>
      <c r="D76" s="19" t="s">
        <v>247</v>
      </c>
      <c r="E76" s="19" t="s">
        <v>247</v>
      </c>
      <c r="F76" s="19" t="s">
        <v>247</v>
      </c>
      <c r="G76" s="19" t="s">
        <v>247</v>
      </c>
      <c r="H76" s="19" t="s">
        <v>247</v>
      </c>
      <c r="I76" s="19">
        <v>3343</v>
      </c>
      <c r="J76" s="19">
        <v>4062</v>
      </c>
      <c r="K76" s="19">
        <v>4288</v>
      </c>
      <c r="L76" s="40"/>
      <c r="M76" s="41"/>
      <c r="N76" s="41"/>
      <c r="O76" s="41"/>
    </row>
    <row r="77" spans="1:15">
      <c r="A77" s="77" t="s">
        <v>350</v>
      </c>
      <c r="B77" s="19" t="s">
        <v>247</v>
      </c>
      <c r="C77" s="19" t="s">
        <v>247</v>
      </c>
      <c r="D77" s="19" t="s">
        <v>247</v>
      </c>
      <c r="E77" s="19" t="s">
        <v>247</v>
      </c>
      <c r="F77" s="19" t="s">
        <v>247</v>
      </c>
      <c r="G77" s="19" t="s">
        <v>247</v>
      </c>
      <c r="H77" s="19" t="s">
        <v>247</v>
      </c>
      <c r="I77" s="19">
        <v>1100</v>
      </c>
      <c r="J77" s="19">
        <v>1402</v>
      </c>
      <c r="K77" s="19">
        <v>1594</v>
      </c>
      <c r="L77" s="40"/>
      <c r="M77" s="41"/>
      <c r="N77" s="41"/>
      <c r="O77" s="41"/>
    </row>
    <row r="78" spans="1:15">
      <c r="A78" s="78" t="s">
        <v>311</v>
      </c>
      <c r="B78" s="19" t="s">
        <v>247</v>
      </c>
      <c r="C78" s="19" t="s">
        <v>247</v>
      </c>
      <c r="D78" s="19" t="s">
        <v>247</v>
      </c>
      <c r="E78" s="19" t="s">
        <v>247</v>
      </c>
      <c r="F78" s="19" t="s">
        <v>247</v>
      </c>
      <c r="G78" s="19" t="s">
        <v>247</v>
      </c>
      <c r="H78" s="19" t="s">
        <v>247</v>
      </c>
      <c r="I78" s="19">
        <v>304</v>
      </c>
      <c r="J78" s="19">
        <v>360</v>
      </c>
      <c r="K78" s="19">
        <v>374</v>
      </c>
      <c r="L78" s="40"/>
      <c r="M78" s="41"/>
      <c r="N78" s="41"/>
      <c r="O78" s="41"/>
    </row>
    <row r="79" spans="1:15">
      <c r="A79" s="79" t="s">
        <v>312</v>
      </c>
      <c r="B79" s="19" t="s">
        <v>247</v>
      </c>
      <c r="C79" s="19" t="s">
        <v>247</v>
      </c>
      <c r="D79" s="19" t="s">
        <v>247</v>
      </c>
      <c r="E79" s="19" t="s">
        <v>247</v>
      </c>
      <c r="F79" s="19" t="s">
        <v>247</v>
      </c>
      <c r="G79" s="19" t="s">
        <v>247</v>
      </c>
      <c r="H79" s="19" t="s">
        <v>247</v>
      </c>
      <c r="I79" s="19">
        <v>204</v>
      </c>
      <c r="J79" s="19">
        <v>230</v>
      </c>
      <c r="K79" s="19">
        <v>247</v>
      </c>
      <c r="L79" s="40"/>
      <c r="M79" s="41"/>
      <c r="N79" s="41"/>
      <c r="O79" s="41"/>
    </row>
    <row r="80" spans="1:15">
      <c r="A80" s="79" t="s">
        <v>313</v>
      </c>
      <c r="B80" s="19" t="s">
        <v>247</v>
      </c>
      <c r="C80" s="19" t="s">
        <v>247</v>
      </c>
      <c r="D80" s="19" t="s">
        <v>247</v>
      </c>
      <c r="E80" s="19" t="s">
        <v>247</v>
      </c>
      <c r="F80" s="19" t="s">
        <v>247</v>
      </c>
      <c r="G80" s="19" t="s">
        <v>247</v>
      </c>
      <c r="H80" s="19" t="s">
        <v>247</v>
      </c>
      <c r="I80" s="19">
        <v>100</v>
      </c>
      <c r="J80" s="19">
        <v>130</v>
      </c>
      <c r="K80" s="19">
        <v>127</v>
      </c>
      <c r="L80" s="40"/>
      <c r="M80" s="41"/>
      <c r="N80" s="41"/>
      <c r="O80" s="41"/>
    </row>
    <row r="81" spans="1:15">
      <c r="A81" s="78" t="s">
        <v>314</v>
      </c>
      <c r="B81" s="19" t="s">
        <v>247</v>
      </c>
      <c r="C81" s="19" t="s">
        <v>247</v>
      </c>
      <c r="D81" s="19" t="s">
        <v>247</v>
      </c>
      <c r="E81" s="19" t="s">
        <v>247</v>
      </c>
      <c r="F81" s="19" t="s">
        <v>247</v>
      </c>
      <c r="G81" s="19" t="s">
        <v>247</v>
      </c>
      <c r="H81" s="19" t="s">
        <v>247</v>
      </c>
      <c r="I81" s="19">
        <v>796</v>
      </c>
      <c r="J81" s="19">
        <v>1042</v>
      </c>
      <c r="K81" s="19">
        <v>1220</v>
      </c>
      <c r="L81" s="40"/>
      <c r="M81" s="41"/>
      <c r="N81" s="41"/>
      <c r="O81" s="41"/>
    </row>
    <row r="82" spans="1:15">
      <c r="A82" s="79" t="s">
        <v>312</v>
      </c>
      <c r="B82" s="19" t="s">
        <v>247</v>
      </c>
      <c r="C82" s="19" t="s">
        <v>247</v>
      </c>
      <c r="D82" s="19" t="s">
        <v>247</v>
      </c>
      <c r="E82" s="19" t="s">
        <v>247</v>
      </c>
      <c r="F82" s="19" t="s">
        <v>247</v>
      </c>
      <c r="G82" s="19" t="s">
        <v>247</v>
      </c>
      <c r="H82" s="19" t="s">
        <v>247</v>
      </c>
      <c r="I82" s="19">
        <v>292</v>
      </c>
      <c r="J82" s="19">
        <v>353</v>
      </c>
      <c r="K82" s="19">
        <v>386</v>
      </c>
      <c r="L82" s="40"/>
      <c r="M82" s="41"/>
      <c r="N82" s="41"/>
      <c r="O82" s="41"/>
    </row>
    <row r="83" spans="1:15">
      <c r="A83" s="79" t="s">
        <v>313</v>
      </c>
      <c r="B83" s="19" t="s">
        <v>247</v>
      </c>
      <c r="C83" s="19" t="s">
        <v>247</v>
      </c>
      <c r="D83" s="19" t="s">
        <v>247</v>
      </c>
      <c r="E83" s="19" t="s">
        <v>247</v>
      </c>
      <c r="F83" s="19" t="s">
        <v>247</v>
      </c>
      <c r="G83" s="19" t="s">
        <v>247</v>
      </c>
      <c r="H83" s="19" t="s">
        <v>247</v>
      </c>
      <c r="I83" s="19">
        <v>504</v>
      </c>
      <c r="J83" s="19">
        <v>689</v>
      </c>
      <c r="K83" s="19">
        <v>834</v>
      </c>
      <c r="L83" s="40"/>
      <c r="M83" s="41"/>
      <c r="N83" s="41"/>
      <c r="O83" s="41"/>
    </row>
    <row r="84" spans="1:15">
      <c r="A84" s="77" t="s">
        <v>351</v>
      </c>
      <c r="B84" s="19" t="s">
        <v>247</v>
      </c>
      <c r="C84" s="19" t="s">
        <v>247</v>
      </c>
      <c r="D84" s="19" t="s">
        <v>247</v>
      </c>
      <c r="E84" s="19" t="s">
        <v>247</v>
      </c>
      <c r="F84" s="19" t="s">
        <v>247</v>
      </c>
      <c r="G84" s="19" t="s">
        <v>247</v>
      </c>
      <c r="H84" s="19" t="s">
        <v>247</v>
      </c>
      <c r="I84" s="19">
        <v>2243</v>
      </c>
      <c r="J84" s="19">
        <v>2660</v>
      </c>
      <c r="K84" s="19">
        <v>2694</v>
      </c>
      <c r="L84" s="40"/>
      <c r="M84" s="41"/>
      <c r="N84" s="41"/>
      <c r="O84" s="41"/>
    </row>
    <row r="85" spans="1:15">
      <c r="A85" s="78" t="s">
        <v>311</v>
      </c>
      <c r="B85" s="19" t="s">
        <v>247</v>
      </c>
      <c r="C85" s="19" t="s">
        <v>247</v>
      </c>
      <c r="D85" s="19" t="s">
        <v>247</v>
      </c>
      <c r="E85" s="19" t="s">
        <v>247</v>
      </c>
      <c r="F85" s="19" t="s">
        <v>247</v>
      </c>
      <c r="G85" s="19" t="s">
        <v>247</v>
      </c>
      <c r="H85" s="19" t="s">
        <v>247</v>
      </c>
      <c r="I85" s="19">
        <v>1022</v>
      </c>
      <c r="J85" s="19">
        <v>1239</v>
      </c>
      <c r="K85" s="19">
        <v>1252</v>
      </c>
      <c r="L85" s="40"/>
      <c r="M85" s="41"/>
      <c r="N85" s="41"/>
      <c r="O85" s="41"/>
    </row>
    <row r="86" spans="1:15">
      <c r="A86" s="79" t="s">
        <v>312</v>
      </c>
      <c r="B86" s="19" t="s">
        <v>247</v>
      </c>
      <c r="C86" s="19" t="s">
        <v>247</v>
      </c>
      <c r="D86" s="19" t="s">
        <v>247</v>
      </c>
      <c r="E86" s="19" t="s">
        <v>247</v>
      </c>
      <c r="F86" s="19" t="s">
        <v>247</v>
      </c>
      <c r="G86" s="19" t="s">
        <v>247</v>
      </c>
      <c r="H86" s="19" t="s">
        <v>247</v>
      </c>
      <c r="I86" s="19">
        <v>817</v>
      </c>
      <c r="J86" s="19">
        <v>958</v>
      </c>
      <c r="K86" s="19">
        <v>942</v>
      </c>
      <c r="L86" s="40"/>
      <c r="M86" s="41"/>
      <c r="N86" s="41"/>
      <c r="O86" s="41"/>
    </row>
    <row r="87" spans="1:15">
      <c r="A87" s="79" t="s">
        <v>313</v>
      </c>
      <c r="B87" s="19" t="s">
        <v>247</v>
      </c>
      <c r="C87" s="19" t="s">
        <v>247</v>
      </c>
      <c r="D87" s="19" t="s">
        <v>247</v>
      </c>
      <c r="E87" s="19" t="s">
        <v>247</v>
      </c>
      <c r="F87" s="19" t="s">
        <v>247</v>
      </c>
      <c r="G87" s="19" t="s">
        <v>247</v>
      </c>
      <c r="H87" s="19" t="s">
        <v>247</v>
      </c>
      <c r="I87" s="19">
        <v>205</v>
      </c>
      <c r="J87" s="19">
        <v>281</v>
      </c>
      <c r="K87" s="19">
        <v>310</v>
      </c>
      <c r="L87" s="40"/>
      <c r="M87" s="41"/>
      <c r="N87" s="41"/>
      <c r="O87" s="41"/>
    </row>
    <row r="88" spans="1:15">
      <c r="A88" s="78" t="s">
        <v>314</v>
      </c>
      <c r="B88" s="19" t="s">
        <v>247</v>
      </c>
      <c r="C88" s="19" t="s">
        <v>247</v>
      </c>
      <c r="D88" s="19" t="s">
        <v>247</v>
      </c>
      <c r="E88" s="19" t="s">
        <v>247</v>
      </c>
      <c r="F88" s="19" t="s">
        <v>247</v>
      </c>
      <c r="G88" s="19" t="s">
        <v>247</v>
      </c>
      <c r="H88" s="19" t="s">
        <v>247</v>
      </c>
      <c r="I88" s="19">
        <v>1221</v>
      </c>
      <c r="J88" s="19">
        <v>1421</v>
      </c>
      <c r="K88" s="19">
        <v>1442</v>
      </c>
      <c r="L88" s="40"/>
      <c r="M88" s="41"/>
      <c r="N88" s="41"/>
      <c r="O88" s="41"/>
    </row>
    <row r="89" spans="1:15">
      <c r="A89" s="79" t="s">
        <v>312</v>
      </c>
      <c r="B89" s="19" t="s">
        <v>247</v>
      </c>
      <c r="C89" s="19" t="s">
        <v>247</v>
      </c>
      <c r="D89" s="19" t="s">
        <v>247</v>
      </c>
      <c r="E89" s="19" t="s">
        <v>247</v>
      </c>
      <c r="F89" s="19" t="s">
        <v>247</v>
      </c>
      <c r="G89" s="19" t="s">
        <v>247</v>
      </c>
      <c r="H89" s="19" t="s">
        <v>247</v>
      </c>
      <c r="I89" s="19">
        <v>572</v>
      </c>
      <c r="J89" s="19">
        <v>653</v>
      </c>
      <c r="K89" s="19">
        <v>624</v>
      </c>
      <c r="L89" s="40"/>
      <c r="M89" s="41"/>
      <c r="N89" s="41"/>
      <c r="O89" s="41"/>
    </row>
    <row r="90" spans="1:15">
      <c r="A90" s="79" t="s">
        <v>313</v>
      </c>
      <c r="B90" s="19" t="s">
        <v>247</v>
      </c>
      <c r="C90" s="19" t="s">
        <v>247</v>
      </c>
      <c r="D90" s="19" t="s">
        <v>247</v>
      </c>
      <c r="E90" s="19" t="s">
        <v>247</v>
      </c>
      <c r="F90" s="19" t="s">
        <v>247</v>
      </c>
      <c r="G90" s="19" t="s">
        <v>247</v>
      </c>
      <c r="H90" s="19" t="s">
        <v>247</v>
      </c>
      <c r="I90" s="19">
        <v>649</v>
      </c>
      <c r="J90" s="19">
        <v>768</v>
      </c>
      <c r="K90" s="19">
        <v>818</v>
      </c>
      <c r="L90" s="40"/>
      <c r="M90" s="41"/>
      <c r="N90" s="41"/>
      <c r="O90" s="41"/>
    </row>
    <row r="91" spans="1:15">
      <c r="A91" s="80" t="s">
        <v>352</v>
      </c>
      <c r="B91" s="19" t="s">
        <v>247</v>
      </c>
      <c r="C91" s="19" t="s">
        <v>247</v>
      </c>
      <c r="D91" s="19" t="s">
        <v>247</v>
      </c>
      <c r="E91" s="19" t="s">
        <v>247</v>
      </c>
      <c r="F91" s="19" t="s">
        <v>247</v>
      </c>
      <c r="G91" s="19" t="s">
        <v>247</v>
      </c>
      <c r="H91" s="19" t="s">
        <v>247</v>
      </c>
      <c r="I91" s="19">
        <v>11958</v>
      </c>
      <c r="J91" s="19">
        <v>12357</v>
      </c>
      <c r="K91" s="19">
        <v>12913</v>
      </c>
      <c r="L91" s="40"/>
      <c r="M91" s="41"/>
      <c r="N91" s="41"/>
      <c r="O91" s="41"/>
    </row>
    <row r="92" spans="1:15">
      <c r="A92" s="77" t="s">
        <v>311</v>
      </c>
      <c r="B92" s="19" t="s">
        <v>247</v>
      </c>
      <c r="C92" s="19" t="s">
        <v>247</v>
      </c>
      <c r="D92" s="19" t="s">
        <v>247</v>
      </c>
      <c r="E92" s="19" t="s">
        <v>247</v>
      </c>
      <c r="F92" s="19" t="s">
        <v>247</v>
      </c>
      <c r="G92" s="19" t="s">
        <v>247</v>
      </c>
      <c r="H92" s="19" t="s">
        <v>247</v>
      </c>
      <c r="I92" s="19">
        <v>3135</v>
      </c>
      <c r="J92" s="19">
        <v>3420</v>
      </c>
      <c r="K92" s="19">
        <v>3412</v>
      </c>
      <c r="L92" s="40"/>
      <c r="M92" s="41"/>
      <c r="N92" s="41"/>
      <c r="O92" s="41"/>
    </row>
    <row r="93" spans="1:15">
      <c r="A93" s="78" t="s">
        <v>312</v>
      </c>
      <c r="B93" s="19" t="s">
        <v>247</v>
      </c>
      <c r="C93" s="19" t="s">
        <v>247</v>
      </c>
      <c r="D93" s="19" t="s">
        <v>247</v>
      </c>
      <c r="E93" s="19" t="s">
        <v>247</v>
      </c>
      <c r="F93" s="19" t="s">
        <v>247</v>
      </c>
      <c r="G93" s="19" t="s">
        <v>247</v>
      </c>
      <c r="H93" s="19" t="s">
        <v>247</v>
      </c>
      <c r="I93" s="19">
        <v>1728</v>
      </c>
      <c r="J93" s="19">
        <v>1825</v>
      </c>
      <c r="K93" s="19">
        <v>1754</v>
      </c>
      <c r="L93" s="40"/>
      <c r="M93" s="41"/>
      <c r="N93" s="41"/>
      <c r="O93" s="41"/>
    </row>
    <row r="94" spans="1:15">
      <c r="A94" s="78" t="s">
        <v>313</v>
      </c>
      <c r="B94" s="19" t="s">
        <v>247</v>
      </c>
      <c r="C94" s="19" t="s">
        <v>247</v>
      </c>
      <c r="D94" s="19" t="s">
        <v>247</v>
      </c>
      <c r="E94" s="19" t="s">
        <v>247</v>
      </c>
      <c r="F94" s="19" t="s">
        <v>247</v>
      </c>
      <c r="G94" s="19" t="s">
        <v>247</v>
      </c>
      <c r="H94" s="19" t="s">
        <v>247</v>
      </c>
      <c r="I94" s="19">
        <v>1407</v>
      </c>
      <c r="J94" s="19">
        <v>1595</v>
      </c>
      <c r="K94" s="19">
        <v>1658</v>
      </c>
      <c r="L94" s="40"/>
      <c r="M94" s="41"/>
      <c r="N94" s="41"/>
      <c r="O94" s="41"/>
    </row>
    <row r="95" spans="1:15">
      <c r="A95" s="77" t="s">
        <v>314</v>
      </c>
      <c r="B95" s="19" t="s">
        <v>247</v>
      </c>
      <c r="C95" s="19" t="s">
        <v>247</v>
      </c>
      <c r="D95" s="19" t="s">
        <v>247</v>
      </c>
      <c r="E95" s="19" t="s">
        <v>247</v>
      </c>
      <c r="F95" s="19" t="s">
        <v>247</v>
      </c>
      <c r="G95" s="19" t="s">
        <v>247</v>
      </c>
      <c r="H95" s="19" t="s">
        <v>247</v>
      </c>
      <c r="I95" s="19">
        <v>8823</v>
      </c>
      <c r="J95" s="19">
        <v>8937</v>
      </c>
      <c r="K95" s="19">
        <v>9501</v>
      </c>
      <c r="L95" s="40"/>
      <c r="M95" s="41"/>
      <c r="N95" s="41"/>
      <c r="O95" s="41"/>
    </row>
    <row r="96" spans="1:15">
      <c r="A96" s="78" t="s">
        <v>312</v>
      </c>
      <c r="B96" s="19" t="s">
        <v>247</v>
      </c>
      <c r="C96" s="19" t="s">
        <v>247</v>
      </c>
      <c r="D96" s="19" t="s">
        <v>247</v>
      </c>
      <c r="E96" s="19" t="s">
        <v>247</v>
      </c>
      <c r="F96" s="19" t="s">
        <v>247</v>
      </c>
      <c r="G96" s="19" t="s">
        <v>247</v>
      </c>
      <c r="H96" s="19" t="s">
        <v>247</v>
      </c>
      <c r="I96" s="19">
        <v>1765</v>
      </c>
      <c r="J96" s="19">
        <v>1954</v>
      </c>
      <c r="K96" s="19">
        <v>1920</v>
      </c>
      <c r="L96" s="40"/>
      <c r="M96" s="41"/>
      <c r="N96" s="41"/>
      <c r="O96" s="41"/>
    </row>
    <row r="97" spans="1:15">
      <c r="A97" s="78" t="s">
        <v>313</v>
      </c>
      <c r="B97" s="19" t="s">
        <v>247</v>
      </c>
      <c r="C97" s="19" t="s">
        <v>247</v>
      </c>
      <c r="D97" s="19" t="s">
        <v>247</v>
      </c>
      <c r="E97" s="19" t="s">
        <v>247</v>
      </c>
      <c r="F97" s="19" t="s">
        <v>247</v>
      </c>
      <c r="G97" s="19" t="s">
        <v>247</v>
      </c>
      <c r="H97" s="19" t="s">
        <v>247</v>
      </c>
      <c r="I97" s="19">
        <v>7058</v>
      </c>
      <c r="J97" s="19">
        <v>6983</v>
      </c>
      <c r="K97" s="19">
        <v>7581</v>
      </c>
      <c r="L97" s="40"/>
      <c r="M97" s="41"/>
      <c r="N97" s="41"/>
      <c r="O97" s="41"/>
    </row>
    <row r="98" spans="1:15">
      <c r="A98" s="104" t="s">
        <v>394</v>
      </c>
      <c r="B98" s="19" t="s">
        <v>247</v>
      </c>
      <c r="C98" s="19" t="s">
        <v>247</v>
      </c>
      <c r="D98" s="19" t="s">
        <v>247</v>
      </c>
      <c r="E98" s="19" t="s">
        <v>247</v>
      </c>
      <c r="F98" s="19" t="s">
        <v>247</v>
      </c>
      <c r="G98" s="19" t="s">
        <v>247</v>
      </c>
      <c r="H98" s="19" t="s">
        <v>247</v>
      </c>
      <c r="I98" s="19" t="s">
        <v>247</v>
      </c>
      <c r="J98" s="19">
        <v>4035</v>
      </c>
      <c r="K98" s="19">
        <v>5519</v>
      </c>
      <c r="L98" s="40"/>
      <c r="M98" s="41"/>
      <c r="N98" s="41"/>
      <c r="O98" s="41"/>
    </row>
    <row r="99" spans="1:15">
      <c r="A99" s="104" t="s">
        <v>395</v>
      </c>
      <c r="B99" s="19" t="s">
        <v>247</v>
      </c>
      <c r="C99" s="19" t="s">
        <v>247</v>
      </c>
      <c r="D99" s="19" t="s">
        <v>247</v>
      </c>
      <c r="E99" s="19" t="s">
        <v>247</v>
      </c>
      <c r="F99" s="19" t="s">
        <v>247</v>
      </c>
      <c r="G99" s="19" t="s">
        <v>247</v>
      </c>
      <c r="H99" s="19" t="s">
        <v>247</v>
      </c>
      <c r="I99" s="19" t="s">
        <v>247</v>
      </c>
      <c r="J99" s="19">
        <v>1393</v>
      </c>
      <c r="K99" s="19">
        <v>1861</v>
      </c>
      <c r="L99" s="40"/>
      <c r="M99" s="41"/>
      <c r="N99" s="41"/>
      <c r="O99" s="41"/>
    </row>
    <row r="100" spans="1:15">
      <c r="A100" s="80" t="s">
        <v>353</v>
      </c>
      <c r="B100" s="19" t="s">
        <v>247</v>
      </c>
      <c r="C100" s="19" t="s">
        <v>247</v>
      </c>
      <c r="D100" s="19" t="s">
        <v>247</v>
      </c>
      <c r="E100" s="19" t="s">
        <v>247</v>
      </c>
      <c r="F100" s="19" t="s">
        <v>247</v>
      </c>
      <c r="G100" s="19" t="s">
        <v>247</v>
      </c>
      <c r="H100" s="19" t="s">
        <v>247</v>
      </c>
      <c r="I100" s="19">
        <v>18912</v>
      </c>
      <c r="J100" s="19">
        <v>18576</v>
      </c>
      <c r="K100" s="19">
        <v>18687</v>
      </c>
      <c r="L100" s="40"/>
      <c r="M100" s="41"/>
      <c r="N100" s="41"/>
      <c r="O100" s="41"/>
    </row>
    <row r="101" spans="1:15">
      <c r="A101" s="77" t="s">
        <v>311</v>
      </c>
      <c r="B101" s="19" t="s">
        <v>247</v>
      </c>
      <c r="C101" s="19" t="s">
        <v>247</v>
      </c>
      <c r="D101" s="19" t="s">
        <v>247</v>
      </c>
      <c r="E101" s="19" t="s">
        <v>247</v>
      </c>
      <c r="F101" s="19" t="s">
        <v>247</v>
      </c>
      <c r="G101" s="19" t="s">
        <v>247</v>
      </c>
      <c r="H101" s="19" t="s">
        <v>247</v>
      </c>
      <c r="I101" s="19">
        <v>12490</v>
      </c>
      <c r="J101" s="19">
        <v>12411</v>
      </c>
      <c r="K101" s="19">
        <v>12322</v>
      </c>
      <c r="L101" s="40"/>
      <c r="M101" s="41"/>
      <c r="N101" s="41"/>
      <c r="O101" s="41"/>
    </row>
    <row r="102" spans="1:15">
      <c r="A102" s="78" t="s">
        <v>312</v>
      </c>
      <c r="B102" s="19" t="s">
        <v>247</v>
      </c>
      <c r="C102" s="19" t="s">
        <v>247</v>
      </c>
      <c r="D102" s="19" t="s">
        <v>247</v>
      </c>
      <c r="E102" s="19" t="s">
        <v>247</v>
      </c>
      <c r="F102" s="19" t="s">
        <v>247</v>
      </c>
      <c r="G102" s="19" t="s">
        <v>247</v>
      </c>
      <c r="H102" s="19" t="s">
        <v>247</v>
      </c>
      <c r="I102" s="19">
        <v>8353</v>
      </c>
      <c r="J102" s="19">
        <v>8325</v>
      </c>
      <c r="K102" s="19">
        <v>8287</v>
      </c>
      <c r="L102" s="40"/>
      <c r="M102" s="41"/>
      <c r="N102" s="41"/>
      <c r="O102" s="41"/>
    </row>
    <row r="103" spans="1:15">
      <c r="A103" s="78" t="s">
        <v>313</v>
      </c>
      <c r="B103" s="19" t="s">
        <v>247</v>
      </c>
      <c r="C103" s="19" t="s">
        <v>247</v>
      </c>
      <c r="D103" s="19" t="s">
        <v>247</v>
      </c>
      <c r="E103" s="19" t="s">
        <v>247</v>
      </c>
      <c r="F103" s="19" t="s">
        <v>247</v>
      </c>
      <c r="G103" s="19" t="s">
        <v>247</v>
      </c>
      <c r="H103" s="19" t="s">
        <v>247</v>
      </c>
      <c r="I103" s="19">
        <v>4137</v>
      </c>
      <c r="J103" s="19">
        <v>4086</v>
      </c>
      <c r="K103" s="19">
        <v>4035</v>
      </c>
      <c r="L103" s="40"/>
      <c r="M103" s="41"/>
      <c r="N103" s="41"/>
      <c r="O103" s="41"/>
    </row>
    <row r="104" spans="1:15">
      <c r="A104" s="77" t="s">
        <v>314</v>
      </c>
      <c r="B104" s="19" t="s">
        <v>247</v>
      </c>
      <c r="C104" s="19" t="s">
        <v>247</v>
      </c>
      <c r="D104" s="19" t="s">
        <v>247</v>
      </c>
      <c r="E104" s="19" t="s">
        <v>247</v>
      </c>
      <c r="F104" s="19" t="s">
        <v>247</v>
      </c>
      <c r="G104" s="19" t="s">
        <v>247</v>
      </c>
      <c r="H104" s="19" t="s">
        <v>247</v>
      </c>
      <c r="I104" s="19">
        <v>6422</v>
      </c>
      <c r="J104" s="19">
        <v>6165</v>
      </c>
      <c r="K104" s="19">
        <v>6365</v>
      </c>
      <c r="L104" s="40"/>
      <c r="M104" s="41"/>
      <c r="N104" s="41"/>
      <c r="O104" s="41"/>
    </row>
    <row r="105" spans="1:15">
      <c r="A105" s="78" t="s">
        <v>312</v>
      </c>
      <c r="B105" s="19" t="s">
        <v>247</v>
      </c>
      <c r="C105" s="19" t="s">
        <v>247</v>
      </c>
      <c r="D105" s="19" t="s">
        <v>247</v>
      </c>
      <c r="E105" s="19" t="s">
        <v>247</v>
      </c>
      <c r="F105" s="19" t="s">
        <v>247</v>
      </c>
      <c r="G105" s="19" t="s">
        <v>247</v>
      </c>
      <c r="H105" s="19" t="s">
        <v>247</v>
      </c>
      <c r="I105" s="19">
        <v>2982</v>
      </c>
      <c r="J105" s="19">
        <v>2895</v>
      </c>
      <c r="K105" s="19">
        <v>2841</v>
      </c>
      <c r="L105" s="40"/>
      <c r="M105" s="41"/>
      <c r="N105" s="41"/>
      <c r="O105" s="41"/>
    </row>
    <row r="106" spans="1:15">
      <c r="A106" s="78" t="s">
        <v>313</v>
      </c>
      <c r="B106" s="19" t="s">
        <v>247</v>
      </c>
      <c r="C106" s="19" t="s">
        <v>247</v>
      </c>
      <c r="D106" s="19" t="s">
        <v>247</v>
      </c>
      <c r="E106" s="19" t="s">
        <v>247</v>
      </c>
      <c r="F106" s="19" t="s">
        <v>247</v>
      </c>
      <c r="G106" s="19" t="s">
        <v>247</v>
      </c>
      <c r="H106" s="19" t="s">
        <v>247</v>
      </c>
      <c r="I106" s="19">
        <v>3440</v>
      </c>
      <c r="J106" s="19">
        <v>3270</v>
      </c>
      <c r="K106" s="19">
        <v>3524</v>
      </c>
      <c r="L106" s="40"/>
      <c r="M106" s="41"/>
      <c r="N106" s="41"/>
      <c r="O106" s="41"/>
    </row>
    <row r="107" spans="1:15">
      <c r="A107" s="104" t="s">
        <v>394</v>
      </c>
      <c r="B107" s="19" t="s">
        <v>247</v>
      </c>
      <c r="C107" s="19" t="s">
        <v>247</v>
      </c>
      <c r="D107" s="19" t="s">
        <v>247</v>
      </c>
      <c r="E107" s="19" t="s">
        <v>247</v>
      </c>
      <c r="F107" s="19" t="s">
        <v>247</v>
      </c>
      <c r="G107" s="19" t="s">
        <v>247</v>
      </c>
      <c r="H107" s="19" t="s">
        <v>247</v>
      </c>
      <c r="I107" s="19" t="s">
        <v>247</v>
      </c>
      <c r="J107" s="19">
        <v>770</v>
      </c>
      <c r="K107" s="19">
        <v>1123</v>
      </c>
      <c r="L107" s="40"/>
      <c r="M107" s="41"/>
      <c r="N107" s="41"/>
      <c r="O107" s="41"/>
    </row>
    <row r="108" spans="1:15">
      <c r="A108" s="104" t="s">
        <v>395</v>
      </c>
      <c r="B108" s="19" t="s">
        <v>247</v>
      </c>
      <c r="C108" s="19" t="s">
        <v>247</v>
      </c>
      <c r="D108" s="19" t="s">
        <v>247</v>
      </c>
      <c r="E108" s="19" t="s">
        <v>247</v>
      </c>
      <c r="F108" s="19" t="s">
        <v>247</v>
      </c>
      <c r="G108" s="19" t="s">
        <v>247</v>
      </c>
      <c r="H108" s="19" t="s">
        <v>247</v>
      </c>
      <c r="I108" s="19" t="s">
        <v>247</v>
      </c>
      <c r="J108" s="19">
        <v>1699</v>
      </c>
      <c r="K108" s="19">
        <v>2302</v>
      </c>
      <c r="L108" s="40"/>
      <c r="M108" s="41"/>
      <c r="N108" s="41"/>
      <c r="O108" s="41"/>
    </row>
    <row r="109" spans="1:15">
      <c r="A109" s="31" t="s">
        <v>17</v>
      </c>
      <c r="B109" s="19">
        <v>8541</v>
      </c>
      <c r="C109" s="19">
        <v>9114</v>
      </c>
      <c r="D109" s="19">
        <v>9821</v>
      </c>
      <c r="E109" s="19">
        <v>10625</v>
      </c>
      <c r="F109" s="19">
        <v>11177</v>
      </c>
      <c r="G109" s="19">
        <v>11966</v>
      </c>
      <c r="H109" s="22">
        <v>12546</v>
      </c>
      <c r="I109" s="19">
        <v>13058</v>
      </c>
      <c r="J109" s="19">
        <f t="shared" ref="J109:K115" si="4">J91+J77</f>
        <v>13759</v>
      </c>
      <c r="K109" s="19">
        <f t="shared" si="4"/>
        <v>14507</v>
      </c>
      <c r="L109" s="40"/>
      <c r="M109" s="41"/>
      <c r="N109" s="41"/>
      <c r="O109" s="41"/>
    </row>
    <row r="110" spans="1:15">
      <c r="A110" s="31" t="s">
        <v>12</v>
      </c>
      <c r="B110" s="19">
        <v>1870</v>
      </c>
      <c r="C110" s="19">
        <v>2161</v>
      </c>
      <c r="D110" s="19">
        <v>2325</v>
      </c>
      <c r="E110" s="19">
        <v>2572</v>
      </c>
      <c r="F110" s="19">
        <v>2867</v>
      </c>
      <c r="G110" s="19">
        <v>3359</v>
      </c>
      <c r="H110" s="22">
        <v>3367</v>
      </c>
      <c r="I110" s="19">
        <v>3439</v>
      </c>
      <c r="J110" s="19">
        <f t="shared" si="4"/>
        <v>3780</v>
      </c>
      <c r="K110" s="19">
        <f t="shared" si="4"/>
        <v>3786</v>
      </c>
      <c r="L110" s="40"/>
      <c r="M110" s="41"/>
      <c r="N110" s="41"/>
      <c r="O110" s="41"/>
    </row>
    <row r="111" spans="1:15">
      <c r="A111" s="31" t="s">
        <v>13</v>
      </c>
      <c r="B111" s="19">
        <v>973</v>
      </c>
      <c r="C111" s="19">
        <v>1162</v>
      </c>
      <c r="D111" s="19">
        <v>1276</v>
      </c>
      <c r="E111" s="19">
        <v>1426</v>
      </c>
      <c r="F111" s="19">
        <v>1617</v>
      </c>
      <c r="G111" s="19">
        <v>1944</v>
      </c>
      <c r="H111" s="22">
        <v>1911</v>
      </c>
      <c r="I111" s="19">
        <v>1932</v>
      </c>
      <c r="J111" s="19">
        <f t="shared" si="4"/>
        <v>2055</v>
      </c>
      <c r="K111" s="19">
        <f t="shared" si="4"/>
        <v>2001</v>
      </c>
      <c r="L111" s="40"/>
      <c r="M111" s="41"/>
      <c r="N111" s="41"/>
      <c r="O111" s="41"/>
    </row>
    <row r="112" spans="1:15">
      <c r="A112" s="31" t="s">
        <v>14</v>
      </c>
      <c r="B112" s="19">
        <v>897</v>
      </c>
      <c r="C112" s="19">
        <v>999</v>
      </c>
      <c r="D112" s="19">
        <v>1049</v>
      </c>
      <c r="E112" s="19">
        <v>1146</v>
      </c>
      <c r="F112" s="19">
        <v>1250</v>
      </c>
      <c r="G112" s="19">
        <v>1415</v>
      </c>
      <c r="H112" s="22">
        <v>1456</v>
      </c>
      <c r="I112" s="19">
        <v>1507</v>
      </c>
      <c r="J112" s="19">
        <f t="shared" si="4"/>
        <v>1725</v>
      </c>
      <c r="K112" s="19">
        <f t="shared" si="4"/>
        <v>1785</v>
      </c>
      <c r="L112" s="40"/>
      <c r="M112" s="41"/>
      <c r="N112" s="41"/>
      <c r="O112" s="41"/>
    </row>
    <row r="113" spans="1:228">
      <c r="A113" s="31" t="s">
        <v>15</v>
      </c>
      <c r="B113" s="19">
        <v>6671</v>
      </c>
      <c r="C113" s="19">
        <v>6953</v>
      </c>
      <c r="D113" s="19">
        <v>7496</v>
      </c>
      <c r="E113" s="19">
        <v>8053</v>
      </c>
      <c r="F113" s="19">
        <v>8310</v>
      </c>
      <c r="G113" s="19">
        <v>8607</v>
      </c>
      <c r="H113" s="22">
        <v>9179</v>
      </c>
      <c r="I113" s="19">
        <v>9619</v>
      </c>
      <c r="J113" s="19">
        <f t="shared" si="4"/>
        <v>9979</v>
      </c>
      <c r="K113" s="19">
        <f t="shared" si="4"/>
        <v>10721</v>
      </c>
      <c r="L113" s="40"/>
      <c r="M113" s="41"/>
      <c r="N113" s="41"/>
      <c r="O113" s="41"/>
    </row>
    <row r="114" spans="1:228">
      <c r="A114" s="31" t="s">
        <v>13</v>
      </c>
      <c r="B114" s="19">
        <v>1387</v>
      </c>
      <c r="C114" s="19">
        <v>1542</v>
      </c>
      <c r="D114" s="19">
        <v>1655</v>
      </c>
      <c r="E114" s="19">
        <v>1780</v>
      </c>
      <c r="F114" s="19">
        <v>1776</v>
      </c>
      <c r="G114" s="19">
        <v>1950</v>
      </c>
      <c r="H114" s="22">
        <v>2180</v>
      </c>
      <c r="I114" s="19">
        <v>2057</v>
      </c>
      <c r="J114" s="19">
        <f t="shared" si="4"/>
        <v>2307</v>
      </c>
      <c r="K114" s="19">
        <f t="shared" si="4"/>
        <v>2306</v>
      </c>
      <c r="L114" s="40"/>
      <c r="M114" s="41"/>
      <c r="N114" s="41"/>
      <c r="O114" s="41"/>
    </row>
    <row r="115" spans="1:228">
      <c r="A115" s="31" t="s">
        <v>14</v>
      </c>
      <c r="B115" s="19">
        <v>5284</v>
      </c>
      <c r="C115" s="19">
        <v>5411</v>
      </c>
      <c r="D115" s="19">
        <v>5841</v>
      </c>
      <c r="E115" s="19">
        <v>6273</v>
      </c>
      <c r="F115" s="19">
        <v>6534</v>
      </c>
      <c r="G115" s="19">
        <v>6657</v>
      </c>
      <c r="H115" s="22">
        <v>6999</v>
      </c>
      <c r="I115" s="19">
        <v>7562</v>
      </c>
      <c r="J115" s="19">
        <f t="shared" si="4"/>
        <v>7672</v>
      </c>
      <c r="K115" s="19">
        <f t="shared" si="4"/>
        <v>8415</v>
      </c>
      <c r="L115" s="40"/>
      <c r="M115" s="41"/>
      <c r="N115" s="41"/>
      <c r="O115" s="41"/>
    </row>
    <row r="116" spans="1:228">
      <c r="A116" s="58" t="s">
        <v>18</v>
      </c>
      <c r="B116" s="19">
        <v>13207</v>
      </c>
      <c r="C116" s="19">
        <v>13699</v>
      </c>
      <c r="D116" s="19">
        <v>14864</v>
      </c>
      <c r="E116" s="19">
        <v>15860</v>
      </c>
      <c r="F116" s="19">
        <v>17952</v>
      </c>
      <c r="G116" s="19">
        <v>19510</v>
      </c>
      <c r="H116" s="22">
        <v>20371</v>
      </c>
      <c r="I116" s="19">
        <v>21155</v>
      </c>
      <c r="J116" s="19">
        <f>J100+J84</f>
        <v>21236</v>
      </c>
      <c r="K116" s="19">
        <f>K100+K84</f>
        <v>21381</v>
      </c>
      <c r="L116" s="40"/>
      <c r="M116" s="41"/>
      <c r="N116" s="41"/>
      <c r="O116" s="41"/>
    </row>
    <row r="117" spans="1:228">
      <c r="A117" s="31" t="s">
        <v>12</v>
      </c>
      <c r="B117" s="19">
        <v>8107</v>
      </c>
      <c r="C117" s="19">
        <v>8522</v>
      </c>
      <c r="D117" s="19">
        <v>9254</v>
      </c>
      <c r="E117" s="19">
        <v>9946</v>
      </c>
      <c r="F117" s="19">
        <v>11467</v>
      </c>
      <c r="G117" s="19">
        <v>12522</v>
      </c>
      <c r="H117" s="22">
        <v>13134</v>
      </c>
      <c r="I117" s="19">
        <v>13512</v>
      </c>
      <c r="J117" s="19">
        <f t="shared" ref="J117:K122" si="5">J101+J85</f>
        <v>13650</v>
      </c>
      <c r="K117" s="19">
        <f t="shared" si="5"/>
        <v>13574</v>
      </c>
      <c r="L117" s="40"/>
      <c r="M117" s="41"/>
      <c r="N117" s="41"/>
      <c r="O117" s="41"/>
    </row>
    <row r="118" spans="1:228">
      <c r="A118" s="31" t="s">
        <v>13</v>
      </c>
      <c r="B118" s="19">
        <v>5325</v>
      </c>
      <c r="C118" s="19">
        <v>5616</v>
      </c>
      <c r="D118" s="19">
        <v>6105</v>
      </c>
      <c r="E118" s="19">
        <v>6630</v>
      </c>
      <c r="F118" s="19">
        <v>7744</v>
      </c>
      <c r="G118" s="19">
        <v>8644</v>
      </c>
      <c r="H118" s="22">
        <v>9365</v>
      </c>
      <c r="I118" s="19">
        <v>9170</v>
      </c>
      <c r="J118" s="19">
        <f t="shared" si="5"/>
        <v>9283</v>
      </c>
      <c r="K118" s="19">
        <f t="shared" si="5"/>
        <v>9229</v>
      </c>
      <c r="L118" s="40"/>
      <c r="M118" s="41"/>
      <c r="N118" s="41"/>
      <c r="O118" s="41"/>
    </row>
    <row r="119" spans="1:228">
      <c r="A119" s="31" t="s">
        <v>14</v>
      </c>
      <c r="B119" s="19">
        <v>2782</v>
      </c>
      <c r="C119" s="19">
        <v>2906</v>
      </c>
      <c r="D119" s="19">
        <v>3149</v>
      </c>
      <c r="E119" s="19">
        <v>3316</v>
      </c>
      <c r="F119" s="19">
        <v>3723</v>
      </c>
      <c r="G119" s="19">
        <v>3878</v>
      </c>
      <c r="H119" s="22">
        <v>3769</v>
      </c>
      <c r="I119" s="19">
        <v>4342</v>
      </c>
      <c r="J119" s="19">
        <f t="shared" si="5"/>
        <v>4367</v>
      </c>
      <c r="K119" s="19">
        <f t="shared" si="5"/>
        <v>4345</v>
      </c>
      <c r="L119" s="40"/>
      <c r="M119" s="41"/>
      <c r="N119" s="41"/>
      <c r="O119" s="41"/>
    </row>
    <row r="120" spans="1:228">
      <c r="A120" s="31" t="s">
        <v>15</v>
      </c>
      <c r="B120" s="19">
        <v>5100</v>
      </c>
      <c r="C120" s="19">
        <v>5177</v>
      </c>
      <c r="D120" s="19">
        <v>5610</v>
      </c>
      <c r="E120" s="19">
        <v>5914</v>
      </c>
      <c r="F120" s="19">
        <v>6485</v>
      </c>
      <c r="G120" s="19">
        <v>6988</v>
      </c>
      <c r="H120" s="22">
        <v>7237</v>
      </c>
      <c r="I120" s="19">
        <v>7643</v>
      </c>
      <c r="J120" s="19">
        <f t="shared" si="5"/>
        <v>7586</v>
      </c>
      <c r="K120" s="19">
        <f t="shared" si="5"/>
        <v>7807</v>
      </c>
      <c r="L120" s="40"/>
      <c r="M120" s="41"/>
      <c r="N120" s="41"/>
      <c r="O120" s="41"/>
    </row>
    <row r="121" spans="1:228">
      <c r="A121" s="31" t="s">
        <v>13</v>
      </c>
      <c r="B121" s="19">
        <v>2316</v>
      </c>
      <c r="C121" s="19">
        <v>2421</v>
      </c>
      <c r="D121" s="19">
        <v>2546</v>
      </c>
      <c r="E121" s="19">
        <v>2677</v>
      </c>
      <c r="F121" s="19">
        <v>2981</v>
      </c>
      <c r="G121" s="19">
        <v>3241</v>
      </c>
      <c r="H121" s="22">
        <v>3501</v>
      </c>
      <c r="I121" s="19">
        <v>3554</v>
      </c>
      <c r="J121" s="19">
        <f t="shared" si="5"/>
        <v>3548</v>
      </c>
      <c r="K121" s="19">
        <f t="shared" si="5"/>
        <v>3465</v>
      </c>
      <c r="L121" s="40"/>
      <c r="M121" s="41"/>
      <c r="N121" s="41"/>
      <c r="O121" s="41"/>
    </row>
    <row r="122" spans="1:228">
      <c r="A122" s="31" t="s">
        <v>14</v>
      </c>
      <c r="B122" s="19">
        <v>2784</v>
      </c>
      <c r="C122" s="19">
        <v>2756</v>
      </c>
      <c r="D122" s="19">
        <v>3064</v>
      </c>
      <c r="E122" s="19">
        <v>3237</v>
      </c>
      <c r="F122" s="19">
        <v>3504</v>
      </c>
      <c r="G122" s="19">
        <v>3747</v>
      </c>
      <c r="H122" s="22">
        <v>3736</v>
      </c>
      <c r="I122" s="19">
        <v>4089</v>
      </c>
      <c r="J122" s="19">
        <f t="shared" si="5"/>
        <v>4038</v>
      </c>
      <c r="K122" s="19">
        <f t="shared" si="5"/>
        <v>4342</v>
      </c>
      <c r="L122" s="40"/>
      <c r="M122" s="41"/>
      <c r="N122" s="41"/>
      <c r="O122" s="41"/>
    </row>
    <row r="123" spans="1:228">
      <c r="A123" s="31" t="s">
        <v>19</v>
      </c>
      <c r="B123" s="19">
        <v>165</v>
      </c>
      <c r="C123" s="19">
        <v>179</v>
      </c>
      <c r="D123" s="19">
        <v>149</v>
      </c>
      <c r="E123" s="19">
        <v>176</v>
      </c>
      <c r="F123" s="19">
        <v>139</v>
      </c>
      <c r="G123" s="19">
        <v>165</v>
      </c>
      <c r="H123" s="23">
        <v>163</v>
      </c>
      <c r="I123" s="19">
        <v>180</v>
      </c>
      <c r="J123" s="19">
        <v>193</v>
      </c>
      <c r="K123" s="19">
        <v>141</v>
      </c>
      <c r="L123" s="40"/>
      <c r="M123" s="41"/>
      <c r="N123" s="41"/>
      <c r="O123" s="41"/>
    </row>
    <row r="124" spans="1:228">
      <c r="A124" s="31" t="s">
        <v>20</v>
      </c>
      <c r="B124" s="19">
        <v>106</v>
      </c>
      <c r="C124" s="19">
        <v>101</v>
      </c>
      <c r="D124" s="19">
        <v>75</v>
      </c>
      <c r="E124" s="19">
        <v>94</v>
      </c>
      <c r="F124" s="19">
        <v>72</v>
      </c>
      <c r="G124" s="19">
        <v>85</v>
      </c>
      <c r="H124" s="23">
        <v>74</v>
      </c>
      <c r="I124" s="19">
        <v>74</v>
      </c>
      <c r="J124" s="19">
        <v>91</v>
      </c>
      <c r="K124" s="19">
        <v>53</v>
      </c>
      <c r="L124" s="40"/>
      <c r="M124" s="41"/>
      <c r="N124" s="41"/>
      <c r="O124" s="41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</row>
    <row r="125" spans="1:228">
      <c r="A125" s="31" t="s">
        <v>21</v>
      </c>
      <c r="B125" s="19">
        <v>10</v>
      </c>
      <c r="C125" s="19">
        <v>21</v>
      </c>
      <c r="D125" s="19">
        <v>19</v>
      </c>
      <c r="E125" s="19">
        <v>20</v>
      </c>
      <c r="F125" s="19">
        <v>23</v>
      </c>
      <c r="G125" s="19">
        <v>21</v>
      </c>
      <c r="H125" s="23">
        <v>22</v>
      </c>
      <c r="I125" s="19">
        <v>31</v>
      </c>
      <c r="J125" s="19">
        <v>21</v>
      </c>
      <c r="K125" s="19">
        <v>22</v>
      </c>
      <c r="L125" s="40"/>
      <c r="M125" s="41"/>
      <c r="N125" s="41"/>
      <c r="O125" s="41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</row>
    <row r="126" spans="1:228">
      <c r="A126" s="31" t="s">
        <v>22</v>
      </c>
      <c r="B126" s="19">
        <v>49</v>
      </c>
      <c r="C126" s="19">
        <v>57</v>
      </c>
      <c r="D126" s="19">
        <v>55</v>
      </c>
      <c r="E126" s="19">
        <v>62</v>
      </c>
      <c r="F126" s="19">
        <v>44</v>
      </c>
      <c r="G126" s="19">
        <v>59</v>
      </c>
      <c r="H126" s="23">
        <v>67</v>
      </c>
      <c r="I126" s="19">
        <v>75</v>
      </c>
      <c r="J126" s="19">
        <v>81</v>
      </c>
      <c r="K126" s="19">
        <v>66</v>
      </c>
      <c r="L126" s="40"/>
      <c r="M126" s="41"/>
      <c r="N126" s="41"/>
      <c r="O126" s="41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</row>
    <row r="127" spans="1:228">
      <c r="A127" s="31" t="s">
        <v>23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3"/>
      <c r="I127" s="24">
        <v>0</v>
      </c>
      <c r="J127" s="24">
        <v>0</v>
      </c>
      <c r="K127" s="120"/>
      <c r="L127" s="121"/>
      <c r="M127" s="122"/>
      <c r="N127" s="122"/>
      <c r="O127" s="12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</row>
    <row r="128" spans="1:228">
      <c r="A128" s="31" t="s">
        <v>24</v>
      </c>
      <c r="B128" s="19">
        <v>526</v>
      </c>
      <c r="C128" s="19">
        <v>635</v>
      </c>
      <c r="D128" s="19">
        <v>764</v>
      </c>
      <c r="E128" s="19">
        <v>955</v>
      </c>
      <c r="F128" s="19">
        <v>1039</v>
      </c>
      <c r="G128" s="19">
        <v>960</v>
      </c>
      <c r="H128" s="22">
        <v>1116</v>
      </c>
      <c r="I128" s="19">
        <v>1275</v>
      </c>
      <c r="J128" s="19">
        <v>1417</v>
      </c>
      <c r="K128" s="19">
        <v>1772</v>
      </c>
      <c r="L128" s="40"/>
      <c r="M128" s="41"/>
      <c r="N128" s="41"/>
      <c r="O128" s="41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</row>
    <row r="129" spans="1:228">
      <c r="A129" s="31" t="s">
        <v>21</v>
      </c>
      <c r="B129" s="19">
        <v>176</v>
      </c>
      <c r="C129" s="19">
        <v>216</v>
      </c>
      <c r="D129" s="19">
        <v>314</v>
      </c>
      <c r="E129" s="19">
        <v>461</v>
      </c>
      <c r="F129" s="19">
        <v>557</v>
      </c>
      <c r="G129" s="19">
        <v>454</v>
      </c>
      <c r="H129" s="23">
        <v>596</v>
      </c>
      <c r="I129" s="19">
        <v>761</v>
      </c>
      <c r="J129" s="19">
        <v>756</v>
      </c>
      <c r="K129" s="19">
        <v>969</v>
      </c>
      <c r="L129" s="40"/>
      <c r="M129" s="41"/>
      <c r="N129" s="41"/>
      <c r="O129" s="41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</row>
    <row r="130" spans="1:228">
      <c r="A130" s="31" t="s">
        <v>22</v>
      </c>
      <c r="B130" s="19">
        <v>350</v>
      </c>
      <c r="C130" s="19">
        <v>419</v>
      </c>
      <c r="D130" s="19">
        <v>450</v>
      </c>
      <c r="E130" s="19">
        <v>494</v>
      </c>
      <c r="F130" s="19">
        <v>482</v>
      </c>
      <c r="G130" s="19">
        <v>506</v>
      </c>
      <c r="H130" s="23">
        <v>520</v>
      </c>
      <c r="I130" s="19">
        <v>514</v>
      </c>
      <c r="J130" s="19">
        <v>661</v>
      </c>
      <c r="K130" s="19">
        <v>803</v>
      </c>
      <c r="L130" s="40"/>
      <c r="M130" s="41"/>
      <c r="N130" s="41"/>
      <c r="O130" s="41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</row>
    <row r="131" spans="1:228">
      <c r="A131" s="31" t="s">
        <v>248</v>
      </c>
      <c r="B131" s="19">
        <v>358</v>
      </c>
      <c r="C131" s="19">
        <v>382</v>
      </c>
      <c r="D131" s="19">
        <v>457</v>
      </c>
      <c r="E131" s="19">
        <v>463</v>
      </c>
      <c r="F131" s="19">
        <v>512</v>
      </c>
      <c r="G131" s="19">
        <v>527</v>
      </c>
      <c r="H131" s="23">
        <v>564</v>
      </c>
      <c r="I131" s="19">
        <v>615</v>
      </c>
      <c r="J131" s="19">
        <v>765</v>
      </c>
      <c r="K131" s="19">
        <v>622</v>
      </c>
      <c r="L131" s="40"/>
      <c r="M131" s="41"/>
      <c r="N131" s="41"/>
      <c r="O131" s="41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</row>
    <row r="132" spans="1:228">
      <c r="A132" s="31" t="s">
        <v>25</v>
      </c>
      <c r="B132" s="19">
        <v>21</v>
      </c>
      <c r="C132" s="19">
        <v>29</v>
      </c>
      <c r="D132" s="19">
        <v>29</v>
      </c>
      <c r="E132" s="19">
        <v>41</v>
      </c>
      <c r="F132" s="19">
        <v>35</v>
      </c>
      <c r="G132" s="19">
        <v>34</v>
      </c>
      <c r="H132" s="23">
        <v>35</v>
      </c>
      <c r="I132" s="19">
        <v>60</v>
      </c>
      <c r="J132" s="19">
        <v>100</v>
      </c>
      <c r="K132" s="19">
        <v>83</v>
      </c>
      <c r="L132" s="40"/>
      <c r="M132" s="41"/>
      <c r="N132" s="41"/>
      <c r="O132" s="41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</row>
    <row r="133" spans="1:228">
      <c r="A133" s="31" t="s">
        <v>22</v>
      </c>
      <c r="B133" s="19">
        <v>337</v>
      </c>
      <c r="C133" s="19">
        <v>353</v>
      </c>
      <c r="D133" s="19">
        <v>428</v>
      </c>
      <c r="E133" s="19">
        <v>422</v>
      </c>
      <c r="F133" s="19">
        <v>477</v>
      </c>
      <c r="G133" s="19">
        <v>493</v>
      </c>
      <c r="H133" s="23">
        <v>529</v>
      </c>
      <c r="I133" s="19">
        <v>555</v>
      </c>
      <c r="J133" s="19">
        <v>665</v>
      </c>
      <c r="K133" s="19">
        <v>539</v>
      </c>
      <c r="L133" s="40"/>
      <c r="M133" s="41"/>
      <c r="N133" s="41"/>
      <c r="O133" s="41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</row>
    <row r="134" spans="1:228">
      <c r="A134" s="59" t="s">
        <v>26</v>
      </c>
      <c r="B134" s="19">
        <v>31554</v>
      </c>
      <c r="C134" s="19">
        <v>35266</v>
      </c>
      <c r="D134" s="19">
        <v>37240</v>
      </c>
      <c r="E134" s="19">
        <v>40834</v>
      </c>
      <c r="F134" s="19">
        <v>45140</v>
      </c>
      <c r="G134" s="19">
        <v>48435</v>
      </c>
      <c r="H134" s="22">
        <v>51113</v>
      </c>
      <c r="I134" s="19">
        <v>56829</v>
      </c>
      <c r="J134" s="19">
        <v>61124</v>
      </c>
      <c r="K134" s="19">
        <v>62683</v>
      </c>
      <c r="L134" s="40"/>
      <c r="M134" s="41"/>
      <c r="N134" s="41"/>
      <c r="O134" s="41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</row>
    <row r="135" spans="1:228">
      <c r="A135" s="60" t="s">
        <v>253</v>
      </c>
      <c r="B135" s="19" t="s">
        <v>247</v>
      </c>
      <c r="C135" s="19" t="s">
        <v>247</v>
      </c>
      <c r="D135" s="19">
        <v>10</v>
      </c>
      <c r="E135" s="19">
        <v>9</v>
      </c>
      <c r="F135" s="19">
        <v>27</v>
      </c>
      <c r="G135" s="19">
        <v>17</v>
      </c>
      <c r="H135" s="23">
        <v>12</v>
      </c>
      <c r="I135" s="19">
        <v>7</v>
      </c>
      <c r="J135" s="19">
        <v>7</v>
      </c>
      <c r="K135" s="19">
        <v>20</v>
      </c>
      <c r="L135" s="40"/>
      <c r="M135" s="41"/>
      <c r="N135" s="41"/>
      <c r="O135" s="41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</row>
    <row r="136" spans="1:228">
      <c r="A136" s="105" t="s">
        <v>396</v>
      </c>
      <c r="B136" s="19" t="s">
        <v>247</v>
      </c>
      <c r="C136" s="19" t="s">
        <v>247</v>
      </c>
      <c r="D136" s="19" t="s">
        <v>247</v>
      </c>
      <c r="E136" s="19" t="s">
        <v>247</v>
      </c>
      <c r="F136" s="19" t="s">
        <v>247</v>
      </c>
      <c r="G136" s="19" t="s">
        <v>247</v>
      </c>
      <c r="H136" s="19" t="s">
        <v>247</v>
      </c>
      <c r="I136" s="19" t="s">
        <v>247</v>
      </c>
      <c r="J136" s="19">
        <v>1</v>
      </c>
      <c r="K136" s="19">
        <v>9</v>
      </c>
      <c r="L136" s="40"/>
      <c r="M136" s="41"/>
      <c r="N136" s="41"/>
      <c r="O136" s="41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</row>
    <row r="137" spans="1:228">
      <c r="A137" s="105" t="s">
        <v>397</v>
      </c>
      <c r="B137" s="19" t="s">
        <v>247</v>
      </c>
      <c r="C137" s="19" t="s">
        <v>247</v>
      </c>
      <c r="D137" s="19" t="s">
        <v>247</v>
      </c>
      <c r="E137" s="19" t="s">
        <v>247</v>
      </c>
      <c r="F137" s="19" t="s">
        <v>247</v>
      </c>
      <c r="G137" s="19" t="s">
        <v>247</v>
      </c>
      <c r="H137" s="19" t="s">
        <v>247</v>
      </c>
      <c r="I137" s="19" t="s">
        <v>247</v>
      </c>
      <c r="J137" s="19">
        <v>3</v>
      </c>
      <c r="K137" s="19">
        <v>10</v>
      </c>
      <c r="L137" s="40"/>
      <c r="M137" s="41"/>
      <c r="N137" s="41"/>
      <c r="O137" s="41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</row>
    <row r="138" spans="1:228">
      <c r="A138" s="60" t="s">
        <v>380</v>
      </c>
      <c r="B138" s="19" t="s">
        <v>247</v>
      </c>
      <c r="C138" s="19" t="s">
        <v>247</v>
      </c>
      <c r="D138" s="28" t="s">
        <v>246</v>
      </c>
      <c r="E138" s="28" t="s">
        <v>246</v>
      </c>
      <c r="F138" s="28" t="s">
        <v>246</v>
      </c>
      <c r="G138" s="19">
        <v>1</v>
      </c>
      <c r="H138" s="23">
        <v>10</v>
      </c>
      <c r="I138" s="19">
        <v>6</v>
      </c>
      <c r="J138" s="19">
        <v>7</v>
      </c>
      <c r="K138" s="19">
        <v>25</v>
      </c>
      <c r="L138" s="40"/>
      <c r="M138" s="41"/>
      <c r="N138" s="41"/>
      <c r="O138" s="41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</row>
    <row r="139" spans="1:228">
      <c r="A139" s="105" t="s">
        <v>396</v>
      </c>
      <c r="B139" s="19" t="s">
        <v>247</v>
      </c>
      <c r="C139" s="19" t="s">
        <v>247</v>
      </c>
      <c r="D139" s="19" t="s">
        <v>247</v>
      </c>
      <c r="E139" s="19" t="s">
        <v>247</v>
      </c>
      <c r="F139" s="19" t="s">
        <v>247</v>
      </c>
      <c r="G139" s="19" t="s">
        <v>247</v>
      </c>
      <c r="H139" s="19" t="s">
        <v>247</v>
      </c>
      <c r="I139" s="19" t="s">
        <v>247</v>
      </c>
      <c r="J139" s="19">
        <v>2</v>
      </c>
      <c r="K139" s="19">
        <v>9</v>
      </c>
      <c r="L139" s="40"/>
      <c r="M139" s="41"/>
      <c r="N139" s="41"/>
      <c r="O139" s="41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</row>
    <row r="140" spans="1:228">
      <c r="A140" s="105" t="s">
        <v>397</v>
      </c>
      <c r="B140" s="19" t="s">
        <v>247</v>
      </c>
      <c r="C140" s="19" t="s">
        <v>247</v>
      </c>
      <c r="D140" s="19" t="s">
        <v>247</v>
      </c>
      <c r="E140" s="19" t="s">
        <v>247</v>
      </c>
      <c r="F140" s="19" t="s">
        <v>247</v>
      </c>
      <c r="G140" s="19" t="s">
        <v>247</v>
      </c>
      <c r="H140" s="19" t="s">
        <v>247</v>
      </c>
      <c r="I140" s="19" t="s">
        <v>247</v>
      </c>
      <c r="J140" s="19">
        <v>4</v>
      </c>
      <c r="K140" s="19">
        <v>16</v>
      </c>
      <c r="L140" s="40"/>
      <c r="M140" s="41"/>
      <c r="N140" s="41"/>
      <c r="O140" s="41"/>
    </row>
    <row r="141" spans="1:228">
      <c r="A141" s="61" t="s">
        <v>27</v>
      </c>
      <c r="B141" s="19">
        <v>64</v>
      </c>
      <c r="C141" s="19">
        <v>131</v>
      </c>
      <c r="D141" s="19">
        <v>194</v>
      </c>
      <c r="E141" s="19">
        <v>213</v>
      </c>
      <c r="F141" s="19">
        <v>331</v>
      </c>
      <c r="G141" s="19">
        <v>313</v>
      </c>
      <c r="H141" s="23">
        <v>452</v>
      </c>
      <c r="I141" s="19">
        <v>461</v>
      </c>
      <c r="J141" s="19">
        <v>622</v>
      </c>
      <c r="K141" s="19">
        <v>628</v>
      </c>
      <c r="L141" s="40"/>
      <c r="M141" s="41"/>
      <c r="N141" s="41"/>
      <c r="O141" s="41"/>
    </row>
    <row r="142" spans="1:228">
      <c r="A142" s="105" t="s">
        <v>398</v>
      </c>
      <c r="B142" s="19" t="s">
        <v>247</v>
      </c>
      <c r="C142" s="19" t="s">
        <v>247</v>
      </c>
      <c r="D142" s="19" t="s">
        <v>247</v>
      </c>
      <c r="E142" s="19" t="s">
        <v>247</v>
      </c>
      <c r="F142" s="19" t="s">
        <v>247</v>
      </c>
      <c r="G142" s="19" t="s">
        <v>247</v>
      </c>
      <c r="H142" s="19" t="s">
        <v>247</v>
      </c>
      <c r="I142" s="19" t="s">
        <v>247</v>
      </c>
      <c r="J142" s="19">
        <v>351</v>
      </c>
      <c r="K142" s="19">
        <v>430</v>
      </c>
      <c r="L142" s="40"/>
      <c r="M142" s="41"/>
      <c r="N142" s="41"/>
      <c r="O142" s="41"/>
    </row>
    <row r="143" spans="1:228">
      <c r="A143" s="107" t="s">
        <v>399</v>
      </c>
      <c r="B143" s="19" t="s">
        <v>247</v>
      </c>
      <c r="C143" s="19" t="s">
        <v>247</v>
      </c>
      <c r="D143" s="19" t="s">
        <v>247</v>
      </c>
      <c r="E143" s="19" t="s">
        <v>247</v>
      </c>
      <c r="F143" s="19" t="s">
        <v>247</v>
      </c>
      <c r="G143" s="19" t="s">
        <v>247</v>
      </c>
      <c r="H143" s="19" t="s">
        <v>247</v>
      </c>
      <c r="I143" s="19" t="s">
        <v>247</v>
      </c>
      <c r="J143" s="19">
        <v>183</v>
      </c>
      <c r="K143" s="19">
        <v>236</v>
      </c>
      <c r="L143" s="40"/>
      <c r="M143" s="41"/>
      <c r="N143" s="41"/>
      <c r="O143" s="41"/>
    </row>
    <row r="144" spans="1:228">
      <c r="A144" s="107" t="s">
        <v>400</v>
      </c>
      <c r="B144" s="19" t="s">
        <v>247</v>
      </c>
      <c r="C144" s="19" t="s">
        <v>247</v>
      </c>
      <c r="D144" s="19" t="s">
        <v>247</v>
      </c>
      <c r="E144" s="19" t="s">
        <v>247</v>
      </c>
      <c r="F144" s="19" t="s">
        <v>247</v>
      </c>
      <c r="G144" s="19" t="s">
        <v>247</v>
      </c>
      <c r="H144" s="19" t="s">
        <v>247</v>
      </c>
      <c r="I144" s="19" t="s">
        <v>247</v>
      </c>
      <c r="J144" s="19">
        <v>168</v>
      </c>
      <c r="K144" s="19">
        <v>194</v>
      </c>
      <c r="L144" s="40"/>
      <c r="M144" s="41"/>
      <c r="N144" s="41"/>
      <c r="O144" s="41"/>
    </row>
    <row r="145" spans="1:15">
      <c r="A145" s="105" t="s">
        <v>401</v>
      </c>
      <c r="J145" s="19">
        <v>138</v>
      </c>
      <c r="K145" s="19">
        <v>149</v>
      </c>
      <c r="L145" s="40"/>
      <c r="M145" s="41"/>
      <c r="N145" s="41"/>
      <c r="O145" s="41"/>
    </row>
    <row r="146" spans="1:15">
      <c r="A146" s="105" t="s">
        <v>402</v>
      </c>
      <c r="B146" s="19" t="s">
        <v>247</v>
      </c>
      <c r="C146" s="19" t="s">
        <v>247</v>
      </c>
      <c r="D146" s="19" t="s">
        <v>247</v>
      </c>
      <c r="E146" s="19" t="s">
        <v>247</v>
      </c>
      <c r="F146" s="19" t="s">
        <v>247</v>
      </c>
      <c r="G146" s="19" t="s">
        <v>247</v>
      </c>
      <c r="H146" s="19" t="s">
        <v>247</v>
      </c>
      <c r="I146" s="19" t="s">
        <v>247</v>
      </c>
      <c r="J146" s="19">
        <v>29</v>
      </c>
      <c r="K146" s="19">
        <v>44</v>
      </c>
      <c r="L146" s="40"/>
      <c r="M146" s="41"/>
      <c r="N146" s="41"/>
      <c r="O146" s="41"/>
    </row>
    <row r="147" spans="1:15">
      <c r="A147" s="61" t="s">
        <v>28</v>
      </c>
      <c r="B147" s="19">
        <v>584</v>
      </c>
      <c r="C147" s="19">
        <v>744</v>
      </c>
      <c r="D147" s="19">
        <v>928</v>
      </c>
      <c r="E147" s="19">
        <v>1055</v>
      </c>
      <c r="F147" s="19">
        <v>1013</v>
      </c>
      <c r="G147" s="19">
        <v>1171</v>
      </c>
      <c r="H147" s="22">
        <v>1097</v>
      </c>
      <c r="I147" s="19">
        <v>1307</v>
      </c>
      <c r="J147" s="19">
        <v>1180</v>
      </c>
      <c r="K147" s="19">
        <v>1082</v>
      </c>
      <c r="L147" s="40"/>
      <c r="M147" s="41"/>
      <c r="N147" s="41"/>
      <c r="O147" s="41"/>
    </row>
    <row r="148" spans="1:15">
      <c r="A148" s="31" t="s">
        <v>29</v>
      </c>
      <c r="B148" s="19">
        <v>3215</v>
      </c>
      <c r="C148" s="19">
        <v>3375</v>
      </c>
      <c r="D148" s="19">
        <v>3458</v>
      </c>
      <c r="E148" s="19">
        <v>3423</v>
      </c>
      <c r="F148" s="19">
        <v>3658</v>
      </c>
      <c r="G148" s="19">
        <v>3769</v>
      </c>
      <c r="H148" s="22">
        <v>3796</v>
      </c>
      <c r="I148" s="19">
        <v>4151</v>
      </c>
      <c r="J148" s="19">
        <v>4230</v>
      </c>
      <c r="K148" s="19">
        <v>4180</v>
      </c>
      <c r="L148" s="40"/>
      <c r="M148" s="41"/>
      <c r="N148" s="41"/>
      <c r="O148" s="41"/>
    </row>
    <row r="149" spans="1:15">
      <c r="A149" s="31" t="s">
        <v>30</v>
      </c>
      <c r="B149" s="19">
        <v>15996</v>
      </c>
      <c r="C149" s="19">
        <v>17408</v>
      </c>
      <c r="D149" s="19">
        <v>18612</v>
      </c>
      <c r="E149" s="19">
        <v>20426</v>
      </c>
      <c r="F149" s="19">
        <v>22203</v>
      </c>
      <c r="G149" s="19">
        <v>23100</v>
      </c>
      <c r="H149" s="22">
        <v>24216</v>
      </c>
      <c r="I149" s="19">
        <v>25879</v>
      </c>
      <c r="J149" s="19">
        <v>27099</v>
      </c>
      <c r="K149" s="19">
        <v>27253</v>
      </c>
      <c r="L149" s="40"/>
      <c r="M149" s="41"/>
      <c r="N149" s="41"/>
      <c r="O149" s="41"/>
    </row>
    <row r="150" spans="1:15">
      <c r="A150" s="31" t="s">
        <v>31</v>
      </c>
      <c r="B150" s="19">
        <v>1696</v>
      </c>
      <c r="C150" s="19">
        <v>1766</v>
      </c>
      <c r="D150" s="19">
        <v>1871</v>
      </c>
      <c r="E150" s="19">
        <v>2091</v>
      </c>
      <c r="F150" s="19">
        <v>2429</v>
      </c>
      <c r="G150" s="19">
        <v>2707</v>
      </c>
      <c r="H150" s="22">
        <v>2930</v>
      </c>
      <c r="I150" s="19">
        <v>3450</v>
      </c>
      <c r="J150" s="19">
        <v>3846</v>
      </c>
      <c r="K150" s="19">
        <v>3487</v>
      </c>
      <c r="L150" s="40"/>
      <c r="M150" s="41"/>
      <c r="N150" s="41"/>
      <c r="O150" s="41"/>
    </row>
    <row r="151" spans="1:15">
      <c r="A151" s="107" t="s">
        <v>399</v>
      </c>
      <c r="B151" s="19"/>
      <c r="C151" s="19"/>
      <c r="D151" s="19"/>
      <c r="E151" s="19"/>
      <c r="F151" s="19"/>
      <c r="G151" s="19"/>
      <c r="H151" s="22"/>
      <c r="I151" s="19"/>
      <c r="J151" s="19">
        <v>1387</v>
      </c>
      <c r="K151" s="19">
        <v>1529</v>
      </c>
      <c r="L151" s="40"/>
      <c r="M151" s="41"/>
      <c r="N151" s="41"/>
      <c r="O151" s="41"/>
    </row>
    <row r="152" spans="1:15">
      <c r="A152" s="107" t="s">
        <v>400</v>
      </c>
      <c r="J152" s="19">
        <v>1848</v>
      </c>
      <c r="K152" s="19">
        <v>1918</v>
      </c>
      <c r="L152" s="40"/>
      <c r="M152" s="41"/>
      <c r="N152" s="41"/>
      <c r="O152" s="41"/>
    </row>
    <row r="153" spans="1:15">
      <c r="A153" s="31" t="s">
        <v>32</v>
      </c>
      <c r="B153" s="19">
        <v>6446</v>
      </c>
      <c r="C153" s="19">
        <v>7193</v>
      </c>
      <c r="D153" s="19">
        <v>7480</v>
      </c>
      <c r="E153" s="19">
        <v>8042</v>
      </c>
      <c r="F153" s="19">
        <v>8797</v>
      </c>
      <c r="G153" s="19">
        <v>9099</v>
      </c>
      <c r="H153" s="22">
        <v>9666</v>
      </c>
      <c r="I153" s="19">
        <v>9897</v>
      </c>
      <c r="J153" s="19">
        <v>10352</v>
      </c>
      <c r="K153" s="19">
        <v>10614</v>
      </c>
      <c r="L153" s="40"/>
      <c r="M153" s="41"/>
      <c r="N153" s="41"/>
      <c r="O153" s="41"/>
    </row>
    <row r="154" spans="1:15">
      <c r="A154" s="31" t="s">
        <v>33</v>
      </c>
      <c r="B154" s="19">
        <v>7527</v>
      </c>
      <c r="C154" s="19">
        <v>8042</v>
      </c>
      <c r="D154" s="19">
        <v>8832</v>
      </c>
      <c r="E154" s="19">
        <v>9766</v>
      </c>
      <c r="F154" s="19">
        <v>10363</v>
      </c>
      <c r="G154" s="19">
        <v>10619</v>
      </c>
      <c r="H154" s="22">
        <v>10818</v>
      </c>
      <c r="I154" s="19">
        <v>11559</v>
      </c>
      <c r="J154" s="19">
        <v>11621</v>
      </c>
      <c r="K154" s="19">
        <v>11759</v>
      </c>
      <c r="L154" s="40"/>
      <c r="M154" s="41"/>
      <c r="N154" s="41"/>
      <c r="O154" s="41"/>
    </row>
    <row r="155" spans="1:15">
      <c r="A155" s="31" t="s">
        <v>34</v>
      </c>
      <c r="B155" s="19">
        <v>327</v>
      </c>
      <c r="C155" s="19">
        <v>407</v>
      </c>
      <c r="D155" s="19">
        <v>429</v>
      </c>
      <c r="E155" s="19">
        <v>527</v>
      </c>
      <c r="F155" s="19">
        <v>614</v>
      </c>
      <c r="G155" s="19">
        <v>675</v>
      </c>
      <c r="H155" s="23">
        <v>802</v>
      </c>
      <c r="I155" s="19">
        <v>973</v>
      </c>
      <c r="J155" s="19">
        <v>1280</v>
      </c>
      <c r="K155" s="19">
        <v>1393</v>
      </c>
      <c r="L155" s="40"/>
      <c r="M155" s="41"/>
      <c r="N155" s="41"/>
      <c r="O155" s="41"/>
    </row>
    <row r="156" spans="1:15">
      <c r="A156" s="31" t="s">
        <v>35</v>
      </c>
      <c r="B156" s="19">
        <v>10450</v>
      </c>
      <c r="C156" s="19">
        <v>12405</v>
      </c>
      <c r="D156" s="19">
        <v>12806</v>
      </c>
      <c r="E156" s="19">
        <v>14032</v>
      </c>
      <c r="F156" s="19">
        <v>16295</v>
      </c>
      <c r="G156" s="19">
        <v>18250</v>
      </c>
      <c r="H156" s="22">
        <v>19704</v>
      </c>
      <c r="I156" s="19">
        <v>22930</v>
      </c>
      <c r="J156" s="19">
        <v>25276</v>
      </c>
      <c r="K156" s="19">
        <v>26463</v>
      </c>
      <c r="L156" s="40"/>
      <c r="M156" s="41"/>
      <c r="N156" s="41"/>
      <c r="O156" s="41"/>
    </row>
    <row r="157" spans="1:15">
      <c r="A157" s="31" t="s">
        <v>31</v>
      </c>
      <c r="B157" s="19">
        <v>1138</v>
      </c>
      <c r="C157" s="19">
        <v>1222</v>
      </c>
      <c r="D157" s="19">
        <v>1187</v>
      </c>
      <c r="E157" s="19">
        <v>1475</v>
      </c>
      <c r="F157" s="19">
        <v>1581</v>
      </c>
      <c r="G157" s="19">
        <v>1972</v>
      </c>
      <c r="H157" s="22">
        <v>2112</v>
      </c>
      <c r="I157" s="19">
        <v>2535</v>
      </c>
      <c r="J157" s="19">
        <v>2750</v>
      </c>
      <c r="K157" s="19">
        <v>2735</v>
      </c>
      <c r="L157" s="40"/>
      <c r="M157" s="41"/>
      <c r="N157" s="41"/>
      <c r="O157" s="41"/>
    </row>
    <row r="158" spans="1:15">
      <c r="A158" s="107" t="s">
        <v>399</v>
      </c>
      <c r="B158" s="19" t="s">
        <v>247</v>
      </c>
      <c r="C158" s="19" t="s">
        <v>247</v>
      </c>
      <c r="D158" s="19" t="s">
        <v>247</v>
      </c>
      <c r="E158" s="19" t="s">
        <v>247</v>
      </c>
      <c r="F158" s="19" t="s">
        <v>247</v>
      </c>
      <c r="G158" s="19" t="s">
        <v>247</v>
      </c>
      <c r="H158" s="19" t="s">
        <v>247</v>
      </c>
      <c r="I158" s="19" t="s">
        <v>247</v>
      </c>
      <c r="J158" s="19">
        <v>1432</v>
      </c>
      <c r="K158" s="19">
        <v>1663</v>
      </c>
      <c r="L158" s="40"/>
      <c r="M158" s="41"/>
      <c r="N158" s="41"/>
      <c r="O158" s="41"/>
    </row>
    <row r="159" spans="1:15">
      <c r="A159" s="107" t="s">
        <v>400</v>
      </c>
      <c r="B159" s="19" t="s">
        <v>247</v>
      </c>
      <c r="C159" s="19" t="s">
        <v>247</v>
      </c>
      <c r="D159" s="19" t="s">
        <v>247</v>
      </c>
      <c r="E159" s="19" t="s">
        <v>247</v>
      </c>
      <c r="F159" s="19" t="s">
        <v>247</v>
      </c>
      <c r="G159" s="19" t="s">
        <v>247</v>
      </c>
      <c r="H159" s="19" t="s">
        <v>247</v>
      </c>
      <c r="I159" s="19" t="s">
        <v>247</v>
      </c>
      <c r="J159" s="19">
        <v>1020</v>
      </c>
      <c r="K159" s="19">
        <v>1053</v>
      </c>
      <c r="L159" s="40"/>
      <c r="M159" s="41"/>
      <c r="N159" s="41"/>
      <c r="O159" s="41"/>
    </row>
    <row r="160" spans="1:15">
      <c r="A160" s="31" t="s">
        <v>32</v>
      </c>
      <c r="B160" s="19">
        <v>5293</v>
      </c>
      <c r="C160" s="19">
        <v>6711</v>
      </c>
      <c r="D160" s="19">
        <v>6789</v>
      </c>
      <c r="E160" s="19">
        <v>7423</v>
      </c>
      <c r="F160" s="19">
        <v>8498</v>
      </c>
      <c r="G160" s="19">
        <v>9347</v>
      </c>
      <c r="H160" s="22">
        <v>9835</v>
      </c>
      <c r="I160" s="19">
        <v>11818</v>
      </c>
      <c r="J160" s="19">
        <v>12912</v>
      </c>
      <c r="K160" s="19">
        <v>13435</v>
      </c>
      <c r="L160" s="40"/>
      <c r="M160" s="41"/>
      <c r="N160" s="41"/>
      <c r="O160" s="41"/>
    </row>
    <row r="161" spans="1:15">
      <c r="A161" s="31" t="s">
        <v>33</v>
      </c>
      <c r="B161" s="19">
        <v>3708</v>
      </c>
      <c r="C161" s="19">
        <v>4079</v>
      </c>
      <c r="D161" s="19">
        <v>4380</v>
      </c>
      <c r="E161" s="19">
        <v>4584</v>
      </c>
      <c r="F161" s="19">
        <v>5523</v>
      </c>
      <c r="G161" s="19">
        <v>6067</v>
      </c>
      <c r="H161" s="22">
        <v>6827</v>
      </c>
      <c r="I161" s="19">
        <v>7372</v>
      </c>
      <c r="J161" s="19">
        <v>7999</v>
      </c>
      <c r="K161" s="19">
        <v>8551</v>
      </c>
      <c r="L161" s="40"/>
      <c r="M161" s="41"/>
      <c r="N161" s="41"/>
      <c r="O161" s="41"/>
    </row>
    <row r="162" spans="1:15">
      <c r="A162" s="31" t="s">
        <v>34</v>
      </c>
      <c r="B162" s="19">
        <v>311</v>
      </c>
      <c r="C162" s="19">
        <v>393</v>
      </c>
      <c r="D162" s="19">
        <v>450</v>
      </c>
      <c r="E162" s="19">
        <v>550</v>
      </c>
      <c r="F162" s="19">
        <v>693</v>
      </c>
      <c r="G162" s="19">
        <v>864</v>
      </c>
      <c r="H162" s="23">
        <v>930</v>
      </c>
      <c r="I162" s="19">
        <v>1205</v>
      </c>
      <c r="J162" s="19">
        <v>1615</v>
      </c>
      <c r="K162" s="19">
        <v>1742</v>
      </c>
      <c r="L162" s="40"/>
      <c r="M162" s="41"/>
      <c r="N162" s="41"/>
      <c r="O162" s="41"/>
    </row>
    <row r="163" spans="1:15">
      <c r="A163" s="31" t="s">
        <v>36</v>
      </c>
      <c r="B163" s="19">
        <v>226</v>
      </c>
      <c r="C163" s="19">
        <v>165</v>
      </c>
      <c r="D163" s="19">
        <v>230</v>
      </c>
      <c r="E163" s="19">
        <v>565</v>
      </c>
      <c r="F163" s="19">
        <v>301</v>
      </c>
      <c r="G163" s="19">
        <v>409</v>
      </c>
      <c r="H163" s="23">
        <v>525</v>
      </c>
      <c r="I163" s="19">
        <v>660</v>
      </c>
      <c r="J163" s="19">
        <v>913</v>
      </c>
      <c r="K163" s="19">
        <v>1239</v>
      </c>
      <c r="L163" s="40"/>
      <c r="M163" s="41"/>
      <c r="N163" s="41"/>
      <c r="O163" s="41"/>
    </row>
    <row r="164" spans="1:15">
      <c r="A164" s="31" t="s">
        <v>37</v>
      </c>
      <c r="B164" s="19">
        <v>1019</v>
      </c>
      <c r="C164" s="19">
        <v>1038</v>
      </c>
      <c r="D164" s="19">
        <v>1002</v>
      </c>
      <c r="E164" s="19">
        <v>1111</v>
      </c>
      <c r="F164" s="19">
        <v>1312</v>
      </c>
      <c r="G164" s="19">
        <v>1405</v>
      </c>
      <c r="H164" s="22">
        <v>1301</v>
      </c>
      <c r="I164" s="19">
        <v>1428</v>
      </c>
      <c r="J164" s="19">
        <v>1790</v>
      </c>
      <c r="K164" s="19">
        <v>1793</v>
      </c>
      <c r="L164" s="40"/>
      <c r="M164" s="41"/>
      <c r="N164" s="41"/>
      <c r="O164" s="41"/>
    </row>
    <row r="165" spans="1:15">
      <c r="A165" s="56" t="s">
        <v>38</v>
      </c>
      <c r="B165" s="19">
        <v>4517</v>
      </c>
      <c r="C165" s="19">
        <v>5251</v>
      </c>
      <c r="D165" s="19">
        <v>5541</v>
      </c>
      <c r="E165" s="19">
        <v>5863</v>
      </c>
      <c r="F165" s="19">
        <v>6364</v>
      </c>
      <c r="G165" s="19">
        <v>7295</v>
      </c>
      <c r="H165" s="22">
        <v>7771</v>
      </c>
      <c r="I165" s="19">
        <v>8077</v>
      </c>
      <c r="J165" s="19">
        <v>8950</v>
      </c>
      <c r="K165" s="19">
        <v>9598</v>
      </c>
      <c r="L165" s="40"/>
      <c r="M165" s="41"/>
      <c r="N165" s="41"/>
      <c r="O165" s="41"/>
    </row>
    <row r="166" spans="1:15" ht="14.25">
      <c r="A166" s="59" t="s">
        <v>381</v>
      </c>
      <c r="B166" s="19">
        <v>3504</v>
      </c>
      <c r="C166" s="19">
        <v>4104</v>
      </c>
      <c r="D166" s="19">
        <v>4521</v>
      </c>
      <c r="E166" s="19">
        <v>4978</v>
      </c>
      <c r="F166" s="19">
        <v>6018</v>
      </c>
      <c r="G166" s="19">
        <v>6556</v>
      </c>
      <c r="H166" s="22">
        <v>6504</v>
      </c>
      <c r="I166" s="19">
        <v>7558</v>
      </c>
      <c r="J166" s="19">
        <v>8633</v>
      </c>
      <c r="K166" s="19">
        <v>8683</v>
      </c>
      <c r="L166" s="40"/>
      <c r="M166" s="41"/>
      <c r="N166" s="41"/>
      <c r="O166" s="41"/>
    </row>
    <row r="167" spans="1:15">
      <c r="A167" s="31" t="s">
        <v>441</v>
      </c>
      <c r="B167" s="19">
        <v>715</v>
      </c>
      <c r="C167" s="19">
        <v>786</v>
      </c>
      <c r="D167" s="19">
        <v>1025</v>
      </c>
      <c r="E167" s="19">
        <v>1061</v>
      </c>
      <c r="F167" s="19">
        <v>1867</v>
      </c>
      <c r="G167" s="19">
        <v>2308</v>
      </c>
      <c r="H167" s="22">
        <v>2270</v>
      </c>
      <c r="I167" s="19">
        <v>3090</v>
      </c>
      <c r="J167" s="19">
        <v>3502</v>
      </c>
      <c r="K167" s="19">
        <v>2981</v>
      </c>
      <c r="L167" s="40"/>
      <c r="M167" s="41"/>
      <c r="N167" s="41"/>
      <c r="O167" s="41"/>
    </row>
    <row r="168" spans="1:15">
      <c r="A168" s="31" t="s">
        <v>39</v>
      </c>
      <c r="B168" s="19">
        <v>173</v>
      </c>
      <c r="C168" s="19">
        <v>226</v>
      </c>
      <c r="D168" s="19">
        <v>222</v>
      </c>
      <c r="E168" s="19">
        <v>241</v>
      </c>
      <c r="F168" s="19">
        <v>435</v>
      </c>
      <c r="G168" s="19">
        <v>748</v>
      </c>
      <c r="H168" s="23">
        <v>720</v>
      </c>
      <c r="I168" s="19">
        <v>1103</v>
      </c>
      <c r="J168" s="19">
        <v>1441</v>
      </c>
      <c r="K168" s="19">
        <v>1234</v>
      </c>
      <c r="L168" s="40"/>
      <c r="M168" s="41"/>
      <c r="N168" s="41"/>
      <c r="O168" s="41"/>
    </row>
    <row r="169" spans="1:15">
      <c r="A169" s="31" t="s">
        <v>40</v>
      </c>
      <c r="B169" s="19">
        <v>154</v>
      </c>
      <c r="C169" s="19">
        <v>207</v>
      </c>
      <c r="D169" s="19">
        <v>199</v>
      </c>
      <c r="E169" s="19">
        <v>226</v>
      </c>
      <c r="F169" s="19">
        <v>401</v>
      </c>
      <c r="G169" s="19">
        <v>705</v>
      </c>
      <c r="H169" s="23">
        <v>689</v>
      </c>
      <c r="I169" s="19">
        <f t="shared" ref="I169:K174" si="6">I183+I190</f>
        <v>1023</v>
      </c>
      <c r="J169" s="19">
        <f>J183+J190</f>
        <v>1381</v>
      </c>
      <c r="K169" s="19">
        <f>K183+K190</f>
        <v>1189</v>
      </c>
      <c r="L169" s="40"/>
      <c r="M169" s="41"/>
      <c r="N169" s="41"/>
      <c r="O169" s="41"/>
    </row>
    <row r="170" spans="1:15">
      <c r="A170" s="31" t="s">
        <v>41</v>
      </c>
      <c r="B170" s="19">
        <v>38</v>
      </c>
      <c r="C170" s="19">
        <v>51</v>
      </c>
      <c r="D170" s="19">
        <v>52</v>
      </c>
      <c r="E170" s="19">
        <v>56</v>
      </c>
      <c r="F170" s="19">
        <v>74</v>
      </c>
      <c r="G170" s="19">
        <v>124</v>
      </c>
      <c r="H170" s="23">
        <v>122</v>
      </c>
      <c r="I170" s="19">
        <f t="shared" si="6"/>
        <v>109</v>
      </c>
      <c r="J170" s="19">
        <f>J184+J191</f>
        <v>188</v>
      </c>
      <c r="K170" s="19">
        <f>K184+K191</f>
        <v>168</v>
      </c>
      <c r="L170" s="40"/>
      <c r="M170" s="41"/>
      <c r="N170" s="41"/>
      <c r="O170" s="41"/>
    </row>
    <row r="171" spans="1:15">
      <c r="A171" s="31" t="s">
        <v>42</v>
      </c>
      <c r="B171" s="19">
        <v>116</v>
      </c>
      <c r="C171" s="19">
        <v>156</v>
      </c>
      <c r="D171" s="19">
        <v>147</v>
      </c>
      <c r="E171" s="19">
        <v>170</v>
      </c>
      <c r="F171" s="19">
        <v>327</v>
      </c>
      <c r="G171" s="19">
        <v>581</v>
      </c>
      <c r="H171" s="23">
        <v>567</v>
      </c>
      <c r="I171" s="19">
        <f t="shared" si="6"/>
        <v>914</v>
      </c>
      <c r="J171" s="19">
        <f t="shared" si="6"/>
        <v>1193</v>
      </c>
      <c r="K171" s="19">
        <f t="shared" si="6"/>
        <v>1021</v>
      </c>
      <c r="L171" s="40"/>
      <c r="M171" s="41"/>
      <c r="N171" s="41"/>
      <c r="O171" s="41"/>
    </row>
    <row r="172" spans="1:15">
      <c r="A172" s="31" t="s">
        <v>43</v>
      </c>
      <c r="B172" s="19">
        <v>19</v>
      </c>
      <c r="C172" s="19">
        <v>19</v>
      </c>
      <c r="D172" s="19">
        <v>23</v>
      </c>
      <c r="E172" s="19">
        <v>15</v>
      </c>
      <c r="F172" s="19">
        <v>34</v>
      </c>
      <c r="G172" s="19">
        <v>43</v>
      </c>
      <c r="H172" s="23">
        <v>31</v>
      </c>
      <c r="I172" s="19">
        <f t="shared" si="6"/>
        <v>40</v>
      </c>
      <c r="J172" s="19">
        <f t="shared" si="6"/>
        <v>55</v>
      </c>
      <c r="K172" s="19">
        <f t="shared" si="6"/>
        <v>43</v>
      </c>
      <c r="L172" s="40"/>
      <c r="M172" s="41"/>
      <c r="N172" s="41"/>
      <c r="O172" s="41"/>
    </row>
    <row r="173" spans="1:15">
      <c r="A173" s="31" t="s">
        <v>41</v>
      </c>
      <c r="B173" s="19">
        <v>11</v>
      </c>
      <c r="C173" s="19">
        <v>5</v>
      </c>
      <c r="D173" s="19">
        <v>12</v>
      </c>
      <c r="E173" s="19">
        <v>8</v>
      </c>
      <c r="F173" s="19">
        <v>19</v>
      </c>
      <c r="G173" s="19">
        <v>22</v>
      </c>
      <c r="H173" s="23">
        <v>14</v>
      </c>
      <c r="I173" s="19">
        <f t="shared" si="6"/>
        <v>17</v>
      </c>
      <c r="J173" s="19">
        <f t="shared" si="6"/>
        <v>25</v>
      </c>
      <c r="K173" s="19">
        <f t="shared" si="6"/>
        <v>17</v>
      </c>
      <c r="L173" s="40"/>
      <c r="M173" s="41"/>
      <c r="N173" s="41"/>
      <c r="O173" s="41"/>
    </row>
    <row r="174" spans="1:15">
      <c r="A174" s="31" t="s">
        <v>42</v>
      </c>
      <c r="B174" s="19">
        <v>8</v>
      </c>
      <c r="C174" s="19">
        <v>14</v>
      </c>
      <c r="D174" s="19">
        <v>11</v>
      </c>
      <c r="E174" s="19">
        <v>7</v>
      </c>
      <c r="F174" s="19">
        <v>15</v>
      </c>
      <c r="G174" s="19">
        <v>21</v>
      </c>
      <c r="H174" s="23">
        <v>17</v>
      </c>
      <c r="I174" s="19">
        <f t="shared" si="6"/>
        <v>23</v>
      </c>
      <c r="J174" s="19">
        <f t="shared" si="6"/>
        <v>30</v>
      </c>
      <c r="K174" s="19">
        <f t="shared" si="6"/>
        <v>26</v>
      </c>
      <c r="L174" s="40"/>
      <c r="M174" s="41"/>
      <c r="N174" s="41"/>
      <c r="O174" s="41"/>
    </row>
    <row r="175" spans="1:15">
      <c r="A175" s="31" t="s">
        <v>44</v>
      </c>
      <c r="B175" s="19">
        <v>542</v>
      </c>
      <c r="C175" s="19">
        <v>560</v>
      </c>
      <c r="D175" s="19">
        <v>803</v>
      </c>
      <c r="E175" s="19">
        <v>820</v>
      </c>
      <c r="F175" s="19">
        <v>1432</v>
      </c>
      <c r="G175" s="19">
        <v>1560</v>
      </c>
      <c r="H175" s="22">
        <v>1550</v>
      </c>
      <c r="I175" s="19">
        <v>1881</v>
      </c>
      <c r="J175" s="19">
        <f>J196+J211+J218</f>
        <v>2046</v>
      </c>
      <c r="K175" s="19">
        <f>K196+K211+K218</f>
        <v>1744</v>
      </c>
      <c r="L175" s="40"/>
      <c r="M175" s="41"/>
      <c r="N175" s="41"/>
      <c r="O175" s="41"/>
    </row>
    <row r="176" spans="1:15">
      <c r="A176" s="31" t="s">
        <v>40</v>
      </c>
      <c r="B176" s="19">
        <v>485</v>
      </c>
      <c r="C176" s="19">
        <v>486</v>
      </c>
      <c r="D176" s="19">
        <v>712</v>
      </c>
      <c r="E176" s="19">
        <v>744</v>
      </c>
      <c r="F176" s="19">
        <v>1304</v>
      </c>
      <c r="G176" s="19">
        <v>1387</v>
      </c>
      <c r="H176" s="22">
        <v>1391</v>
      </c>
      <c r="I176" s="19">
        <v>1692</v>
      </c>
      <c r="J176" s="19">
        <f>J198+J212+J219+J205</f>
        <v>1881</v>
      </c>
      <c r="K176" s="19">
        <f>K198+K212+K219+K205</f>
        <v>1585</v>
      </c>
      <c r="L176" s="40"/>
      <c r="M176" s="41"/>
      <c r="N176" s="41"/>
      <c r="O176" s="41"/>
    </row>
    <row r="177" spans="1:15">
      <c r="A177" s="31" t="s">
        <v>41</v>
      </c>
      <c r="B177" s="19">
        <v>93</v>
      </c>
      <c r="C177" s="19">
        <v>86</v>
      </c>
      <c r="D177" s="19">
        <v>117</v>
      </c>
      <c r="E177" s="19">
        <v>149</v>
      </c>
      <c r="F177" s="19">
        <v>279</v>
      </c>
      <c r="G177" s="19">
        <v>300</v>
      </c>
      <c r="H177" s="23">
        <v>290</v>
      </c>
      <c r="I177" s="19">
        <v>290</v>
      </c>
      <c r="J177" s="19">
        <f t="shared" ref="J177:K181" si="7">J199+J206+J213+J220</f>
        <v>293</v>
      </c>
      <c r="K177" s="19">
        <f t="shared" si="7"/>
        <v>292</v>
      </c>
      <c r="L177" s="40"/>
      <c r="M177" s="41"/>
      <c r="N177" s="41"/>
      <c r="O177" s="41"/>
    </row>
    <row r="178" spans="1:15">
      <c r="A178" s="31" t="s">
        <v>42</v>
      </c>
      <c r="B178" s="19">
        <v>392</v>
      </c>
      <c r="C178" s="19">
        <v>400</v>
      </c>
      <c r="D178" s="19">
        <v>595</v>
      </c>
      <c r="E178" s="19">
        <v>595</v>
      </c>
      <c r="F178" s="19">
        <v>1025</v>
      </c>
      <c r="G178" s="19">
        <v>1087</v>
      </c>
      <c r="H178" s="22">
        <v>1101</v>
      </c>
      <c r="I178" s="19">
        <v>1402</v>
      </c>
      <c r="J178" s="19">
        <f t="shared" si="7"/>
        <v>1588</v>
      </c>
      <c r="K178" s="19">
        <f t="shared" si="7"/>
        <v>1293</v>
      </c>
      <c r="L178" s="40"/>
      <c r="M178" s="41"/>
      <c r="N178" s="41"/>
      <c r="O178" s="41"/>
    </row>
    <row r="179" spans="1:15">
      <c r="A179" s="31" t="s">
        <v>43</v>
      </c>
      <c r="B179" s="19">
        <v>57</v>
      </c>
      <c r="C179" s="19">
        <v>74</v>
      </c>
      <c r="D179" s="19">
        <v>91</v>
      </c>
      <c r="E179" s="19">
        <v>76</v>
      </c>
      <c r="F179" s="19">
        <v>128</v>
      </c>
      <c r="G179" s="19">
        <v>173</v>
      </c>
      <c r="H179" s="23">
        <v>159</v>
      </c>
      <c r="I179" s="19">
        <v>189</v>
      </c>
      <c r="J179" s="19">
        <f t="shared" si="7"/>
        <v>165</v>
      </c>
      <c r="K179" s="19">
        <f t="shared" si="7"/>
        <v>159</v>
      </c>
      <c r="L179" s="40"/>
      <c r="M179" s="41"/>
      <c r="N179" s="41"/>
      <c r="O179" s="41"/>
    </row>
    <row r="180" spans="1:15">
      <c r="A180" s="31" t="s">
        <v>41</v>
      </c>
      <c r="B180" s="19">
        <v>27</v>
      </c>
      <c r="C180" s="19">
        <v>27</v>
      </c>
      <c r="D180" s="19">
        <v>34</v>
      </c>
      <c r="E180" s="19">
        <v>35</v>
      </c>
      <c r="F180" s="19">
        <v>64</v>
      </c>
      <c r="G180" s="19">
        <v>78</v>
      </c>
      <c r="H180" s="23">
        <v>77</v>
      </c>
      <c r="I180" s="19">
        <v>102</v>
      </c>
      <c r="J180" s="19">
        <f t="shared" si="7"/>
        <v>74</v>
      </c>
      <c r="K180" s="19">
        <f t="shared" si="7"/>
        <v>66</v>
      </c>
      <c r="L180" s="40"/>
      <c r="M180" s="41"/>
      <c r="N180" s="41"/>
      <c r="O180" s="41"/>
    </row>
    <row r="181" spans="1:15">
      <c r="A181" s="31" t="s">
        <v>42</v>
      </c>
      <c r="B181" s="19">
        <v>30</v>
      </c>
      <c r="C181" s="19">
        <v>47</v>
      </c>
      <c r="D181" s="19">
        <v>57</v>
      </c>
      <c r="E181" s="19">
        <v>41</v>
      </c>
      <c r="F181" s="19">
        <v>64</v>
      </c>
      <c r="G181" s="19">
        <v>95</v>
      </c>
      <c r="H181" s="23">
        <v>82</v>
      </c>
      <c r="I181" s="19">
        <v>87</v>
      </c>
      <c r="J181" s="19">
        <f t="shared" si="7"/>
        <v>91</v>
      </c>
      <c r="K181" s="19">
        <f t="shared" si="7"/>
        <v>93</v>
      </c>
      <c r="L181" s="40"/>
      <c r="M181" s="41"/>
      <c r="N181" s="41"/>
      <c r="O181" s="41"/>
    </row>
    <row r="182" spans="1:15">
      <c r="A182" s="77" t="s">
        <v>354</v>
      </c>
      <c r="B182" s="19" t="s">
        <v>247</v>
      </c>
      <c r="C182" s="19" t="s">
        <v>247</v>
      </c>
      <c r="D182" s="19" t="s">
        <v>247</v>
      </c>
      <c r="E182" s="19" t="s">
        <v>247</v>
      </c>
      <c r="F182" s="19" t="s">
        <v>247</v>
      </c>
      <c r="G182" s="19" t="s">
        <v>247</v>
      </c>
      <c r="H182" s="19" t="s">
        <v>247</v>
      </c>
      <c r="I182" s="19">
        <v>978</v>
      </c>
      <c r="J182" s="19">
        <v>1113</v>
      </c>
      <c r="K182" s="19">
        <v>1077</v>
      </c>
      <c r="L182" s="40"/>
      <c r="M182" s="41"/>
      <c r="N182" s="41"/>
      <c r="O182" s="41"/>
    </row>
    <row r="183" spans="1:15">
      <c r="A183" s="78" t="s">
        <v>316</v>
      </c>
      <c r="B183" s="19" t="s">
        <v>247</v>
      </c>
      <c r="C183" s="19" t="s">
        <v>247</v>
      </c>
      <c r="D183" s="19" t="s">
        <v>247</v>
      </c>
      <c r="E183" s="19" t="s">
        <v>247</v>
      </c>
      <c r="F183" s="19" t="s">
        <v>247</v>
      </c>
      <c r="G183" s="19" t="s">
        <v>247</v>
      </c>
      <c r="H183" s="19" t="s">
        <v>247</v>
      </c>
      <c r="I183" s="19">
        <v>942</v>
      </c>
      <c r="J183" s="19">
        <v>1060</v>
      </c>
      <c r="K183" s="19">
        <v>1038</v>
      </c>
      <c r="L183" s="40"/>
      <c r="M183" s="41"/>
      <c r="N183" s="41"/>
      <c r="O183" s="41"/>
    </row>
    <row r="184" spans="1:15">
      <c r="A184" s="79" t="s">
        <v>312</v>
      </c>
      <c r="B184" s="19" t="s">
        <v>247</v>
      </c>
      <c r="C184" s="19" t="s">
        <v>247</v>
      </c>
      <c r="D184" s="19" t="s">
        <v>247</v>
      </c>
      <c r="E184" s="19" t="s">
        <v>247</v>
      </c>
      <c r="F184" s="19" t="s">
        <v>247</v>
      </c>
      <c r="G184" s="19" t="s">
        <v>247</v>
      </c>
      <c r="H184" s="19" t="s">
        <v>247</v>
      </c>
      <c r="I184" s="19">
        <v>90</v>
      </c>
      <c r="J184" s="19">
        <v>167</v>
      </c>
      <c r="K184" s="19">
        <v>155</v>
      </c>
      <c r="L184" s="40"/>
      <c r="M184" s="41"/>
      <c r="N184" s="41"/>
      <c r="O184" s="41"/>
    </row>
    <row r="185" spans="1:15">
      <c r="A185" s="79" t="s">
        <v>313</v>
      </c>
      <c r="B185" s="19" t="s">
        <v>247</v>
      </c>
      <c r="C185" s="19" t="s">
        <v>247</v>
      </c>
      <c r="D185" s="19" t="s">
        <v>247</v>
      </c>
      <c r="E185" s="19" t="s">
        <v>247</v>
      </c>
      <c r="F185" s="19" t="s">
        <v>247</v>
      </c>
      <c r="G185" s="19" t="s">
        <v>247</v>
      </c>
      <c r="H185" s="19" t="s">
        <v>247</v>
      </c>
      <c r="I185" s="19">
        <v>852</v>
      </c>
      <c r="J185" s="19">
        <v>893</v>
      </c>
      <c r="K185" s="19">
        <v>883</v>
      </c>
      <c r="L185" s="40"/>
      <c r="M185" s="41"/>
      <c r="N185" s="41"/>
      <c r="O185" s="41"/>
    </row>
    <row r="186" spans="1:15">
      <c r="A186" s="78" t="s">
        <v>317</v>
      </c>
      <c r="B186" s="19" t="s">
        <v>247</v>
      </c>
      <c r="C186" s="19" t="s">
        <v>247</v>
      </c>
      <c r="D186" s="19" t="s">
        <v>247</v>
      </c>
      <c r="E186" s="19" t="s">
        <v>247</v>
      </c>
      <c r="F186" s="19" t="s">
        <v>247</v>
      </c>
      <c r="G186" s="19" t="s">
        <v>247</v>
      </c>
      <c r="H186" s="19" t="s">
        <v>247</v>
      </c>
      <c r="I186" s="19">
        <v>36</v>
      </c>
      <c r="J186" s="19">
        <v>53</v>
      </c>
      <c r="K186" s="19">
        <v>39</v>
      </c>
      <c r="L186" s="40"/>
      <c r="M186" s="41"/>
      <c r="N186" s="41"/>
      <c r="O186" s="41"/>
    </row>
    <row r="187" spans="1:15">
      <c r="A187" s="79" t="s">
        <v>312</v>
      </c>
      <c r="B187" s="19" t="s">
        <v>247</v>
      </c>
      <c r="C187" s="19" t="s">
        <v>247</v>
      </c>
      <c r="D187" s="19" t="s">
        <v>247</v>
      </c>
      <c r="E187" s="19" t="s">
        <v>247</v>
      </c>
      <c r="F187" s="19" t="s">
        <v>247</v>
      </c>
      <c r="G187" s="19" t="s">
        <v>247</v>
      </c>
      <c r="H187" s="19" t="s">
        <v>247</v>
      </c>
      <c r="I187" s="19">
        <v>16</v>
      </c>
      <c r="J187" s="19">
        <v>25</v>
      </c>
      <c r="K187" s="19">
        <v>14</v>
      </c>
      <c r="L187" s="40"/>
      <c r="M187" s="41"/>
      <c r="N187" s="41"/>
      <c r="O187" s="41"/>
    </row>
    <row r="188" spans="1:15">
      <c r="A188" s="79" t="s">
        <v>313</v>
      </c>
      <c r="B188" s="19" t="s">
        <v>247</v>
      </c>
      <c r="C188" s="19" t="s">
        <v>247</v>
      </c>
      <c r="D188" s="19" t="s">
        <v>247</v>
      </c>
      <c r="E188" s="19" t="s">
        <v>247</v>
      </c>
      <c r="F188" s="19" t="s">
        <v>247</v>
      </c>
      <c r="G188" s="19" t="s">
        <v>247</v>
      </c>
      <c r="H188" s="19" t="s">
        <v>247</v>
      </c>
      <c r="I188" s="19">
        <v>20</v>
      </c>
      <c r="J188" s="19">
        <v>28</v>
      </c>
      <c r="K188" s="19">
        <v>25</v>
      </c>
      <c r="L188" s="40"/>
      <c r="M188" s="41"/>
      <c r="N188" s="41"/>
      <c r="O188" s="41"/>
    </row>
    <row r="189" spans="1:15">
      <c r="A189" s="77" t="s">
        <v>355</v>
      </c>
      <c r="B189" s="19" t="s">
        <v>247</v>
      </c>
      <c r="C189" s="19" t="s">
        <v>247</v>
      </c>
      <c r="D189" s="19" t="s">
        <v>247</v>
      </c>
      <c r="E189" s="19" t="s">
        <v>247</v>
      </c>
      <c r="F189" s="19" t="s">
        <v>247</v>
      </c>
      <c r="G189" s="19" t="s">
        <v>247</v>
      </c>
      <c r="H189" s="19" t="s">
        <v>247</v>
      </c>
      <c r="I189" s="19">
        <v>85</v>
      </c>
      <c r="J189" s="19">
        <v>323</v>
      </c>
      <c r="K189" s="19">
        <v>155</v>
      </c>
      <c r="L189" s="40"/>
      <c r="M189" s="41"/>
      <c r="N189" s="41"/>
      <c r="O189" s="41"/>
    </row>
    <row r="190" spans="1:15">
      <c r="A190" s="78" t="s">
        <v>316</v>
      </c>
      <c r="B190" s="19" t="s">
        <v>247</v>
      </c>
      <c r="C190" s="19" t="s">
        <v>247</v>
      </c>
      <c r="D190" s="19" t="s">
        <v>247</v>
      </c>
      <c r="E190" s="19" t="s">
        <v>247</v>
      </c>
      <c r="F190" s="19" t="s">
        <v>247</v>
      </c>
      <c r="G190" s="19" t="s">
        <v>247</v>
      </c>
      <c r="H190" s="19" t="s">
        <v>247</v>
      </c>
      <c r="I190" s="19">
        <v>81</v>
      </c>
      <c r="J190" s="19">
        <v>321</v>
      </c>
      <c r="K190" s="19">
        <v>151</v>
      </c>
      <c r="L190" s="40"/>
      <c r="M190" s="41"/>
      <c r="N190" s="41"/>
      <c r="O190" s="41"/>
    </row>
    <row r="191" spans="1:15">
      <c r="A191" s="79" t="s">
        <v>312</v>
      </c>
      <c r="B191" s="19" t="s">
        <v>247</v>
      </c>
      <c r="C191" s="19" t="s">
        <v>247</v>
      </c>
      <c r="D191" s="19" t="s">
        <v>247</v>
      </c>
      <c r="E191" s="19" t="s">
        <v>247</v>
      </c>
      <c r="F191" s="19" t="s">
        <v>247</v>
      </c>
      <c r="G191" s="19" t="s">
        <v>247</v>
      </c>
      <c r="H191" s="19" t="s">
        <v>247</v>
      </c>
      <c r="I191" s="19">
        <v>19</v>
      </c>
      <c r="J191" s="19">
        <v>21</v>
      </c>
      <c r="K191" s="19">
        <v>13</v>
      </c>
      <c r="L191" s="40"/>
      <c r="M191" s="41"/>
      <c r="N191" s="41"/>
      <c r="O191" s="41"/>
    </row>
    <row r="192" spans="1:15">
      <c r="A192" s="79" t="s">
        <v>313</v>
      </c>
      <c r="B192" s="19" t="s">
        <v>247</v>
      </c>
      <c r="C192" s="19" t="s">
        <v>247</v>
      </c>
      <c r="D192" s="19" t="s">
        <v>247</v>
      </c>
      <c r="E192" s="19" t="s">
        <v>247</v>
      </c>
      <c r="F192" s="19" t="s">
        <v>247</v>
      </c>
      <c r="G192" s="19" t="s">
        <v>247</v>
      </c>
      <c r="H192" s="19" t="s">
        <v>247</v>
      </c>
      <c r="I192" s="19">
        <v>62</v>
      </c>
      <c r="J192" s="19">
        <v>300</v>
      </c>
      <c r="K192" s="19">
        <v>138</v>
      </c>
      <c r="L192" s="40"/>
      <c r="M192" s="41"/>
      <c r="N192" s="41"/>
      <c r="O192" s="41"/>
    </row>
    <row r="193" spans="1:15">
      <c r="A193" s="78" t="s">
        <v>317</v>
      </c>
      <c r="B193" s="19" t="s">
        <v>247</v>
      </c>
      <c r="C193" s="19" t="s">
        <v>247</v>
      </c>
      <c r="D193" s="19" t="s">
        <v>247</v>
      </c>
      <c r="E193" s="19" t="s">
        <v>247</v>
      </c>
      <c r="F193" s="19" t="s">
        <v>247</v>
      </c>
      <c r="G193" s="19" t="s">
        <v>247</v>
      </c>
      <c r="H193" s="19" t="s">
        <v>247</v>
      </c>
      <c r="I193" s="19">
        <v>4</v>
      </c>
      <c r="J193" s="19">
        <v>2</v>
      </c>
      <c r="K193" s="19">
        <v>4</v>
      </c>
      <c r="L193" s="40"/>
      <c r="M193" s="41"/>
      <c r="N193" s="41"/>
      <c r="O193" s="41"/>
    </row>
    <row r="194" spans="1:15">
      <c r="A194" s="79" t="s">
        <v>312</v>
      </c>
      <c r="B194" s="19" t="s">
        <v>247</v>
      </c>
      <c r="C194" s="19" t="s">
        <v>247</v>
      </c>
      <c r="D194" s="19" t="s">
        <v>247</v>
      </c>
      <c r="E194" s="19" t="s">
        <v>247</v>
      </c>
      <c r="F194" s="19" t="s">
        <v>247</v>
      </c>
      <c r="G194" s="19" t="s">
        <v>247</v>
      </c>
      <c r="H194" s="19" t="s">
        <v>247</v>
      </c>
      <c r="I194" s="19">
        <v>1</v>
      </c>
      <c r="J194" s="19">
        <v>0</v>
      </c>
      <c r="K194" s="19">
        <v>3</v>
      </c>
      <c r="L194" s="40"/>
      <c r="M194" s="41"/>
      <c r="N194" s="41"/>
      <c r="O194" s="41"/>
    </row>
    <row r="195" spans="1:15">
      <c r="A195" s="79" t="s">
        <v>313</v>
      </c>
      <c r="B195" s="19" t="s">
        <v>247</v>
      </c>
      <c r="C195" s="19" t="s">
        <v>247</v>
      </c>
      <c r="D195" s="19" t="s">
        <v>247</v>
      </c>
      <c r="E195" s="19" t="s">
        <v>247</v>
      </c>
      <c r="F195" s="19" t="s">
        <v>247</v>
      </c>
      <c r="G195" s="19" t="s">
        <v>247</v>
      </c>
      <c r="H195" s="19" t="s">
        <v>247</v>
      </c>
      <c r="I195" s="19">
        <v>3</v>
      </c>
      <c r="J195" s="19">
        <v>2</v>
      </c>
      <c r="K195" s="19">
        <v>1</v>
      </c>
      <c r="L195" s="40"/>
      <c r="M195" s="41"/>
      <c r="N195" s="41"/>
      <c r="O195" s="41"/>
    </row>
    <row r="196" spans="1:15">
      <c r="A196" s="80" t="s">
        <v>356</v>
      </c>
      <c r="B196" s="19" t="s">
        <v>247</v>
      </c>
      <c r="C196" s="19" t="s">
        <v>247</v>
      </c>
      <c r="D196" s="19" t="s">
        <v>247</v>
      </c>
      <c r="E196" s="19" t="s">
        <v>247</v>
      </c>
      <c r="F196" s="19" t="s">
        <v>247</v>
      </c>
      <c r="G196" s="19" t="s">
        <v>247</v>
      </c>
      <c r="H196" s="19" t="s">
        <v>247</v>
      </c>
      <c r="I196" s="19">
        <v>490</v>
      </c>
      <c r="J196" s="19">
        <v>704</v>
      </c>
      <c r="K196" s="19">
        <v>432</v>
      </c>
      <c r="L196" s="40"/>
      <c r="M196" s="41"/>
      <c r="N196" s="41"/>
      <c r="O196" s="41"/>
    </row>
    <row r="197" spans="1:15">
      <c r="A197" s="77" t="s">
        <v>357</v>
      </c>
      <c r="B197" s="19" t="s">
        <v>247</v>
      </c>
      <c r="C197" s="19" t="s">
        <v>247</v>
      </c>
      <c r="D197" s="19" t="s">
        <v>247</v>
      </c>
      <c r="E197" s="19" t="s">
        <v>247</v>
      </c>
      <c r="F197" s="19" t="s">
        <v>247</v>
      </c>
      <c r="G197" s="19" t="s">
        <v>247</v>
      </c>
      <c r="H197" s="19" t="s">
        <v>247</v>
      </c>
      <c r="I197" s="19">
        <v>480</v>
      </c>
      <c r="J197" s="19">
        <v>689</v>
      </c>
      <c r="K197" s="19">
        <v>419</v>
      </c>
      <c r="L197" s="40"/>
      <c r="M197" s="41"/>
      <c r="N197" s="41"/>
      <c r="O197" s="41"/>
    </row>
    <row r="198" spans="1:15">
      <c r="A198" s="78" t="s">
        <v>316</v>
      </c>
      <c r="B198" s="19" t="s">
        <v>247</v>
      </c>
      <c r="C198" s="19" t="s">
        <v>247</v>
      </c>
      <c r="D198" s="19" t="s">
        <v>247</v>
      </c>
      <c r="E198" s="19" t="s">
        <v>247</v>
      </c>
      <c r="F198" s="19" t="s">
        <v>247</v>
      </c>
      <c r="G198" s="19" t="s">
        <v>247</v>
      </c>
      <c r="H198" s="19" t="s">
        <v>247</v>
      </c>
      <c r="I198" s="19">
        <v>430</v>
      </c>
      <c r="J198" s="19">
        <v>649</v>
      </c>
      <c r="K198" s="19">
        <v>380</v>
      </c>
      <c r="L198" s="40"/>
      <c r="M198" s="41"/>
      <c r="N198" s="41"/>
      <c r="O198" s="41"/>
    </row>
    <row r="199" spans="1:15">
      <c r="A199" s="79" t="s">
        <v>312</v>
      </c>
      <c r="B199" s="19" t="s">
        <v>247</v>
      </c>
      <c r="C199" s="19" t="s">
        <v>247</v>
      </c>
      <c r="D199" s="19" t="s">
        <v>247</v>
      </c>
      <c r="E199" s="19" t="s">
        <v>247</v>
      </c>
      <c r="F199" s="19" t="s">
        <v>247</v>
      </c>
      <c r="G199" s="19" t="s">
        <v>247</v>
      </c>
      <c r="H199" s="19" t="s">
        <v>247</v>
      </c>
      <c r="I199" s="19">
        <v>95</v>
      </c>
      <c r="J199" s="19">
        <v>110</v>
      </c>
      <c r="K199" s="19">
        <v>84</v>
      </c>
      <c r="L199" s="40"/>
      <c r="M199" s="41"/>
      <c r="N199" s="41"/>
      <c r="O199" s="41"/>
    </row>
    <row r="200" spans="1:15">
      <c r="A200" s="79" t="s">
        <v>313</v>
      </c>
      <c r="B200" s="19" t="s">
        <v>247</v>
      </c>
      <c r="C200" s="19" t="s">
        <v>247</v>
      </c>
      <c r="D200" s="19" t="s">
        <v>247</v>
      </c>
      <c r="E200" s="19" t="s">
        <v>247</v>
      </c>
      <c r="F200" s="19" t="s">
        <v>247</v>
      </c>
      <c r="G200" s="19" t="s">
        <v>247</v>
      </c>
      <c r="H200" s="19" t="s">
        <v>247</v>
      </c>
      <c r="I200" s="19">
        <v>335</v>
      </c>
      <c r="J200" s="19">
        <v>539</v>
      </c>
      <c r="K200" s="19">
        <v>296</v>
      </c>
      <c r="L200" s="40"/>
      <c r="M200" s="41"/>
      <c r="N200" s="41"/>
      <c r="O200" s="41"/>
    </row>
    <row r="201" spans="1:15">
      <c r="A201" s="78" t="s">
        <v>317</v>
      </c>
      <c r="B201" s="19" t="s">
        <v>247</v>
      </c>
      <c r="C201" s="19" t="s">
        <v>247</v>
      </c>
      <c r="D201" s="19" t="s">
        <v>247</v>
      </c>
      <c r="E201" s="19" t="s">
        <v>247</v>
      </c>
      <c r="F201" s="19" t="s">
        <v>247</v>
      </c>
      <c r="G201" s="19" t="s">
        <v>247</v>
      </c>
      <c r="H201" s="19" t="s">
        <v>247</v>
      </c>
      <c r="I201" s="19">
        <v>50</v>
      </c>
      <c r="J201" s="19">
        <v>40</v>
      </c>
      <c r="K201" s="19">
        <v>39</v>
      </c>
      <c r="L201" s="40"/>
      <c r="M201" s="41"/>
      <c r="N201" s="41"/>
      <c r="O201" s="41"/>
    </row>
    <row r="202" spans="1:15">
      <c r="A202" s="79" t="s">
        <v>312</v>
      </c>
      <c r="B202" s="19" t="s">
        <v>247</v>
      </c>
      <c r="C202" s="19" t="s">
        <v>247</v>
      </c>
      <c r="D202" s="19" t="s">
        <v>247</v>
      </c>
      <c r="E202" s="19" t="s">
        <v>247</v>
      </c>
      <c r="F202" s="19" t="s">
        <v>247</v>
      </c>
      <c r="G202" s="19" t="s">
        <v>247</v>
      </c>
      <c r="H202" s="19" t="s">
        <v>247</v>
      </c>
      <c r="I202" s="19">
        <v>31</v>
      </c>
      <c r="J202" s="19">
        <v>27</v>
      </c>
      <c r="K202" s="19">
        <v>20</v>
      </c>
      <c r="L202" s="40"/>
      <c r="M202" s="41"/>
      <c r="N202" s="41"/>
      <c r="O202" s="41"/>
    </row>
    <row r="203" spans="1:15">
      <c r="A203" s="79" t="s">
        <v>313</v>
      </c>
      <c r="B203" s="19" t="s">
        <v>247</v>
      </c>
      <c r="C203" s="19" t="s">
        <v>247</v>
      </c>
      <c r="D203" s="19" t="s">
        <v>247</v>
      </c>
      <c r="E203" s="19" t="s">
        <v>247</v>
      </c>
      <c r="F203" s="19" t="s">
        <v>247</v>
      </c>
      <c r="G203" s="19" t="s">
        <v>247</v>
      </c>
      <c r="H203" s="19" t="s">
        <v>247</v>
      </c>
      <c r="I203" s="19">
        <v>19</v>
      </c>
      <c r="J203" s="19">
        <v>13</v>
      </c>
      <c r="K203" s="19">
        <v>19</v>
      </c>
      <c r="L203" s="40"/>
      <c r="M203" s="41"/>
      <c r="N203" s="41"/>
      <c r="O203" s="41"/>
    </row>
    <row r="204" spans="1:15">
      <c r="A204" s="77" t="s">
        <v>358</v>
      </c>
      <c r="B204" s="19" t="s">
        <v>247</v>
      </c>
      <c r="C204" s="19" t="s">
        <v>247</v>
      </c>
      <c r="D204" s="19" t="s">
        <v>247</v>
      </c>
      <c r="E204" s="19" t="s">
        <v>247</v>
      </c>
      <c r="F204" s="19" t="s">
        <v>247</v>
      </c>
      <c r="G204" s="19" t="s">
        <v>247</v>
      </c>
      <c r="H204" s="19" t="s">
        <v>247</v>
      </c>
      <c r="I204" s="19">
        <v>10</v>
      </c>
      <c r="J204" s="19">
        <v>15</v>
      </c>
      <c r="K204" s="19">
        <v>13</v>
      </c>
      <c r="L204" s="40"/>
      <c r="M204" s="41"/>
      <c r="N204" s="41"/>
      <c r="O204" s="41"/>
    </row>
    <row r="205" spans="1:15">
      <c r="A205" s="78" t="s">
        <v>316</v>
      </c>
      <c r="B205" s="19" t="s">
        <v>247</v>
      </c>
      <c r="C205" s="19" t="s">
        <v>247</v>
      </c>
      <c r="D205" s="19" t="s">
        <v>247</v>
      </c>
      <c r="E205" s="19" t="s">
        <v>247</v>
      </c>
      <c r="F205" s="19" t="s">
        <v>247</v>
      </c>
      <c r="G205" s="19" t="s">
        <v>247</v>
      </c>
      <c r="H205" s="19" t="s">
        <v>247</v>
      </c>
      <c r="I205" s="19">
        <v>8</v>
      </c>
      <c r="J205" s="19">
        <v>14</v>
      </c>
      <c r="K205" s="19">
        <v>12</v>
      </c>
      <c r="L205" s="40"/>
      <c r="M205" s="41"/>
      <c r="N205" s="41"/>
      <c r="O205" s="41"/>
    </row>
    <row r="206" spans="1:15">
      <c r="A206" s="79" t="s">
        <v>312</v>
      </c>
      <c r="B206" s="19" t="s">
        <v>247</v>
      </c>
      <c r="C206" s="19" t="s">
        <v>247</v>
      </c>
      <c r="D206" s="19" t="s">
        <v>247</v>
      </c>
      <c r="E206" s="19" t="s">
        <v>247</v>
      </c>
      <c r="F206" s="19" t="s">
        <v>247</v>
      </c>
      <c r="G206" s="19" t="s">
        <v>247</v>
      </c>
      <c r="H206" s="19" t="s">
        <v>247</v>
      </c>
      <c r="I206" s="19">
        <v>2</v>
      </c>
      <c r="J206" s="19">
        <v>3</v>
      </c>
      <c r="K206" s="19">
        <v>4</v>
      </c>
      <c r="L206" s="40"/>
      <c r="M206" s="41"/>
      <c r="N206" s="41"/>
      <c r="O206" s="41"/>
    </row>
    <row r="207" spans="1:15">
      <c r="A207" s="79" t="s">
        <v>313</v>
      </c>
      <c r="B207" s="19" t="s">
        <v>247</v>
      </c>
      <c r="C207" s="19" t="s">
        <v>247</v>
      </c>
      <c r="D207" s="19" t="s">
        <v>247</v>
      </c>
      <c r="E207" s="19" t="s">
        <v>247</v>
      </c>
      <c r="F207" s="19" t="s">
        <v>247</v>
      </c>
      <c r="G207" s="19" t="s">
        <v>247</v>
      </c>
      <c r="H207" s="19" t="s">
        <v>247</v>
      </c>
      <c r="I207" s="19">
        <v>6</v>
      </c>
      <c r="J207" s="19">
        <v>11</v>
      </c>
      <c r="K207" s="19">
        <v>8</v>
      </c>
      <c r="L207" s="40"/>
      <c r="M207" s="41"/>
      <c r="N207" s="41"/>
      <c r="O207" s="41"/>
    </row>
    <row r="208" spans="1:15">
      <c r="A208" s="78" t="s">
        <v>317</v>
      </c>
      <c r="B208" s="19" t="s">
        <v>247</v>
      </c>
      <c r="C208" s="19" t="s">
        <v>247</v>
      </c>
      <c r="D208" s="19" t="s">
        <v>247</v>
      </c>
      <c r="E208" s="19" t="s">
        <v>247</v>
      </c>
      <c r="F208" s="19" t="s">
        <v>247</v>
      </c>
      <c r="G208" s="19" t="s">
        <v>247</v>
      </c>
      <c r="H208" s="19" t="s">
        <v>247</v>
      </c>
      <c r="I208" s="19">
        <v>2</v>
      </c>
      <c r="J208" s="19">
        <v>1</v>
      </c>
      <c r="K208" s="19">
        <v>1</v>
      </c>
      <c r="L208" s="40"/>
      <c r="M208" s="41"/>
      <c r="N208" s="41"/>
      <c r="O208" s="41"/>
    </row>
    <row r="209" spans="1:228">
      <c r="A209" s="79" t="s">
        <v>312</v>
      </c>
      <c r="B209" s="19" t="s">
        <v>247</v>
      </c>
      <c r="C209" s="19" t="s">
        <v>247</v>
      </c>
      <c r="D209" s="19" t="s">
        <v>247</v>
      </c>
      <c r="E209" s="19" t="s">
        <v>247</v>
      </c>
      <c r="F209" s="19" t="s">
        <v>247</v>
      </c>
      <c r="G209" s="19" t="s">
        <v>247</v>
      </c>
      <c r="H209" s="19" t="s">
        <v>247</v>
      </c>
      <c r="I209" s="19">
        <v>0</v>
      </c>
      <c r="J209" s="19">
        <v>0</v>
      </c>
      <c r="K209" s="19">
        <v>0</v>
      </c>
      <c r="L209" s="40"/>
      <c r="M209" s="41"/>
      <c r="N209" s="41"/>
      <c r="O209" s="41"/>
    </row>
    <row r="210" spans="1:228">
      <c r="A210" s="79" t="s">
        <v>313</v>
      </c>
      <c r="B210" s="19" t="s">
        <v>247</v>
      </c>
      <c r="C210" s="19" t="s">
        <v>247</v>
      </c>
      <c r="D210" s="19" t="s">
        <v>247</v>
      </c>
      <c r="E210" s="19" t="s">
        <v>247</v>
      </c>
      <c r="F210" s="19" t="s">
        <v>247</v>
      </c>
      <c r="G210" s="19" t="s">
        <v>247</v>
      </c>
      <c r="H210" s="19" t="s">
        <v>247</v>
      </c>
      <c r="I210" s="19">
        <v>2</v>
      </c>
      <c r="J210" s="19">
        <v>1</v>
      </c>
      <c r="K210" s="19">
        <v>1</v>
      </c>
      <c r="L210" s="40"/>
      <c r="M210" s="41"/>
      <c r="N210" s="41"/>
      <c r="O210" s="41"/>
    </row>
    <row r="211" spans="1:228">
      <c r="A211" s="80" t="s">
        <v>359</v>
      </c>
      <c r="B211" s="19" t="s">
        <v>247</v>
      </c>
      <c r="C211" s="19" t="s">
        <v>247</v>
      </c>
      <c r="D211" s="19" t="s">
        <v>247</v>
      </c>
      <c r="E211" s="19" t="s">
        <v>247</v>
      </c>
      <c r="F211" s="19" t="s">
        <v>247</v>
      </c>
      <c r="G211" s="19" t="s">
        <v>247</v>
      </c>
      <c r="H211" s="19" t="s">
        <v>247</v>
      </c>
      <c r="I211" s="19">
        <v>1353</v>
      </c>
      <c r="J211" s="19">
        <v>1285</v>
      </c>
      <c r="K211" s="19">
        <v>1259</v>
      </c>
      <c r="L211" s="40"/>
      <c r="M211" s="41"/>
      <c r="N211" s="41"/>
      <c r="O211" s="41"/>
    </row>
    <row r="212" spans="1:228">
      <c r="A212" s="77" t="s">
        <v>316</v>
      </c>
      <c r="B212" s="19" t="s">
        <v>247</v>
      </c>
      <c r="C212" s="19" t="s">
        <v>247</v>
      </c>
      <c r="D212" s="19" t="s">
        <v>247</v>
      </c>
      <c r="E212" s="19" t="s">
        <v>247</v>
      </c>
      <c r="F212" s="19" t="s">
        <v>247</v>
      </c>
      <c r="G212" s="19" t="s">
        <v>247</v>
      </c>
      <c r="H212" s="19" t="s">
        <v>247</v>
      </c>
      <c r="I212" s="19">
        <v>1217</v>
      </c>
      <c r="J212" s="19">
        <v>1163</v>
      </c>
      <c r="K212" s="19">
        <v>1141</v>
      </c>
      <c r="L212" s="40"/>
      <c r="M212" s="41"/>
      <c r="N212" s="41"/>
      <c r="O212" s="41"/>
    </row>
    <row r="213" spans="1:228">
      <c r="A213" s="78" t="s">
        <v>312</v>
      </c>
      <c r="B213" s="19" t="s">
        <v>247</v>
      </c>
      <c r="C213" s="19" t="s">
        <v>247</v>
      </c>
      <c r="D213" s="19" t="s">
        <v>247</v>
      </c>
      <c r="E213" s="19" t="s">
        <v>247</v>
      </c>
      <c r="F213" s="19" t="s">
        <v>247</v>
      </c>
      <c r="G213" s="19" t="s">
        <v>247</v>
      </c>
      <c r="H213" s="19" t="s">
        <v>247</v>
      </c>
      <c r="I213" s="19">
        <v>184</v>
      </c>
      <c r="J213" s="19">
        <v>172</v>
      </c>
      <c r="K213" s="19">
        <v>191</v>
      </c>
      <c r="L213" s="40"/>
      <c r="M213" s="41"/>
      <c r="N213" s="41"/>
      <c r="O213" s="41"/>
    </row>
    <row r="214" spans="1:228">
      <c r="A214" s="78" t="s">
        <v>313</v>
      </c>
      <c r="B214" s="19" t="s">
        <v>247</v>
      </c>
      <c r="C214" s="19" t="s">
        <v>247</v>
      </c>
      <c r="D214" s="19" t="s">
        <v>247</v>
      </c>
      <c r="E214" s="19" t="s">
        <v>247</v>
      </c>
      <c r="F214" s="19" t="s">
        <v>247</v>
      </c>
      <c r="G214" s="19" t="s">
        <v>247</v>
      </c>
      <c r="H214" s="19" t="s">
        <v>247</v>
      </c>
      <c r="I214" s="19">
        <v>1033</v>
      </c>
      <c r="J214" s="19">
        <v>991</v>
      </c>
      <c r="K214" s="19">
        <v>950</v>
      </c>
      <c r="L214" s="40"/>
      <c r="M214" s="41"/>
      <c r="N214" s="41"/>
      <c r="O214" s="41"/>
    </row>
    <row r="215" spans="1:228">
      <c r="A215" s="77" t="s">
        <v>317</v>
      </c>
      <c r="B215" s="19" t="s">
        <v>247</v>
      </c>
      <c r="C215" s="19" t="s">
        <v>247</v>
      </c>
      <c r="D215" s="19" t="s">
        <v>247</v>
      </c>
      <c r="E215" s="19" t="s">
        <v>247</v>
      </c>
      <c r="F215" s="19" t="s">
        <v>247</v>
      </c>
      <c r="G215" s="19" t="s">
        <v>247</v>
      </c>
      <c r="H215" s="19" t="s">
        <v>247</v>
      </c>
      <c r="I215" s="19">
        <v>136</v>
      </c>
      <c r="J215" s="19">
        <v>122</v>
      </c>
      <c r="K215" s="19">
        <v>118</v>
      </c>
      <c r="L215" s="40"/>
      <c r="M215" s="41"/>
      <c r="N215" s="41"/>
      <c r="O215" s="41"/>
    </row>
    <row r="216" spans="1:228">
      <c r="A216" s="78" t="s">
        <v>312</v>
      </c>
      <c r="B216" s="19" t="s">
        <v>247</v>
      </c>
      <c r="C216" s="19" t="s">
        <v>247</v>
      </c>
      <c r="D216" s="19" t="s">
        <v>247</v>
      </c>
      <c r="E216" s="19" t="s">
        <v>247</v>
      </c>
      <c r="F216" s="19" t="s">
        <v>247</v>
      </c>
      <c r="G216" s="19" t="s">
        <v>247</v>
      </c>
      <c r="H216" s="19" t="s">
        <v>247</v>
      </c>
      <c r="I216" s="19">
        <v>71</v>
      </c>
      <c r="J216" s="19">
        <v>47</v>
      </c>
      <c r="K216" s="19">
        <v>45</v>
      </c>
      <c r="L216" s="40"/>
      <c r="M216" s="41"/>
      <c r="N216" s="41"/>
      <c r="O216" s="41"/>
    </row>
    <row r="217" spans="1:228">
      <c r="A217" s="78" t="s">
        <v>313</v>
      </c>
      <c r="B217" s="19" t="s">
        <v>247</v>
      </c>
      <c r="C217" s="19" t="s">
        <v>247</v>
      </c>
      <c r="D217" s="19" t="s">
        <v>247</v>
      </c>
      <c r="E217" s="19" t="s">
        <v>247</v>
      </c>
      <c r="F217" s="19" t="s">
        <v>247</v>
      </c>
      <c r="G217" s="19" t="s">
        <v>247</v>
      </c>
      <c r="H217" s="19" t="s">
        <v>247</v>
      </c>
      <c r="I217" s="19">
        <v>65</v>
      </c>
      <c r="J217" s="19">
        <v>75</v>
      </c>
      <c r="K217" s="19">
        <v>73</v>
      </c>
      <c r="L217" s="40"/>
      <c r="M217" s="41"/>
      <c r="N217" s="41"/>
      <c r="O217" s="41"/>
    </row>
    <row r="218" spans="1:228">
      <c r="A218" s="80" t="s">
        <v>360</v>
      </c>
      <c r="B218" s="19" t="s">
        <v>247</v>
      </c>
      <c r="C218" s="19" t="s">
        <v>247</v>
      </c>
      <c r="D218" s="19" t="s">
        <v>247</v>
      </c>
      <c r="E218" s="19" t="s">
        <v>247</v>
      </c>
      <c r="F218" s="19" t="s">
        <v>247</v>
      </c>
      <c r="G218" s="19" t="s">
        <v>247</v>
      </c>
      <c r="H218" s="19" t="s">
        <v>247</v>
      </c>
      <c r="I218" s="19">
        <v>38</v>
      </c>
      <c r="J218" s="19">
        <v>57</v>
      </c>
      <c r="K218" s="19">
        <v>53</v>
      </c>
      <c r="L218" s="40"/>
      <c r="M218" s="41"/>
      <c r="N218" s="41"/>
      <c r="O218" s="41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</row>
    <row r="219" spans="1:228">
      <c r="A219" s="77" t="s">
        <v>316</v>
      </c>
      <c r="B219" s="19" t="s">
        <v>247</v>
      </c>
      <c r="C219" s="19" t="s">
        <v>247</v>
      </c>
      <c r="D219" s="19" t="s">
        <v>247</v>
      </c>
      <c r="E219" s="19" t="s">
        <v>247</v>
      </c>
      <c r="F219" s="19" t="s">
        <v>247</v>
      </c>
      <c r="G219" s="19" t="s">
        <v>247</v>
      </c>
      <c r="H219" s="19" t="s">
        <v>247</v>
      </c>
      <c r="I219" s="19">
        <v>37</v>
      </c>
      <c r="J219" s="19">
        <v>55</v>
      </c>
      <c r="K219" s="19">
        <v>52</v>
      </c>
      <c r="L219" s="40"/>
      <c r="M219" s="41"/>
      <c r="N219" s="41"/>
      <c r="O219" s="41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</row>
    <row r="220" spans="1:228">
      <c r="A220" s="78" t="s">
        <v>312</v>
      </c>
      <c r="B220" s="19" t="s">
        <v>247</v>
      </c>
      <c r="C220" s="19" t="s">
        <v>247</v>
      </c>
      <c r="D220" s="19" t="s">
        <v>247</v>
      </c>
      <c r="E220" s="19" t="s">
        <v>247</v>
      </c>
      <c r="F220" s="19" t="s">
        <v>247</v>
      </c>
      <c r="G220" s="19" t="s">
        <v>247</v>
      </c>
      <c r="H220" s="19" t="s">
        <v>247</v>
      </c>
      <c r="I220" s="19">
        <v>9</v>
      </c>
      <c r="J220" s="19">
        <v>8</v>
      </c>
      <c r="K220" s="19">
        <v>13</v>
      </c>
      <c r="L220" s="40"/>
      <c r="M220" s="41"/>
      <c r="N220" s="41"/>
      <c r="O220" s="41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</row>
    <row r="221" spans="1:228">
      <c r="A221" s="78" t="s">
        <v>313</v>
      </c>
      <c r="B221" s="19" t="s">
        <v>247</v>
      </c>
      <c r="C221" s="19" t="s">
        <v>247</v>
      </c>
      <c r="D221" s="19" t="s">
        <v>247</v>
      </c>
      <c r="E221" s="19" t="s">
        <v>247</v>
      </c>
      <c r="F221" s="19" t="s">
        <v>247</v>
      </c>
      <c r="G221" s="19" t="s">
        <v>247</v>
      </c>
      <c r="H221" s="19" t="s">
        <v>247</v>
      </c>
      <c r="I221" s="19">
        <v>28</v>
      </c>
      <c r="J221" s="19">
        <v>47</v>
      </c>
      <c r="K221" s="19">
        <v>39</v>
      </c>
      <c r="L221" s="40"/>
      <c r="M221" s="41"/>
      <c r="N221" s="41"/>
      <c r="O221" s="41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</row>
    <row r="222" spans="1:228">
      <c r="A222" s="77" t="s">
        <v>317</v>
      </c>
      <c r="B222" s="19" t="s">
        <v>247</v>
      </c>
      <c r="C222" s="19" t="s">
        <v>247</v>
      </c>
      <c r="D222" s="19" t="s">
        <v>247</v>
      </c>
      <c r="E222" s="19" t="s">
        <v>247</v>
      </c>
      <c r="F222" s="19" t="s">
        <v>247</v>
      </c>
      <c r="G222" s="19" t="s">
        <v>247</v>
      </c>
      <c r="H222" s="19" t="s">
        <v>247</v>
      </c>
      <c r="I222" s="19">
        <v>1</v>
      </c>
      <c r="J222" s="19">
        <v>2</v>
      </c>
      <c r="K222" s="19">
        <v>1</v>
      </c>
      <c r="L222" s="40"/>
      <c r="M222" s="41"/>
      <c r="N222" s="41"/>
      <c r="O222" s="41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</row>
    <row r="223" spans="1:228">
      <c r="A223" s="78" t="s">
        <v>312</v>
      </c>
      <c r="B223" s="19" t="s">
        <v>247</v>
      </c>
      <c r="C223" s="19" t="s">
        <v>247</v>
      </c>
      <c r="D223" s="19" t="s">
        <v>247</v>
      </c>
      <c r="E223" s="19" t="s">
        <v>247</v>
      </c>
      <c r="F223" s="19" t="s">
        <v>247</v>
      </c>
      <c r="G223" s="19" t="s">
        <v>247</v>
      </c>
      <c r="H223" s="19" t="s">
        <v>247</v>
      </c>
      <c r="I223" s="19">
        <v>0</v>
      </c>
      <c r="J223" s="19">
        <v>0</v>
      </c>
      <c r="K223" s="19">
        <v>1</v>
      </c>
      <c r="L223" s="40"/>
      <c r="M223" s="41"/>
      <c r="N223" s="41"/>
      <c r="O223" s="41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</row>
    <row r="224" spans="1:228">
      <c r="A224" s="78" t="s">
        <v>313</v>
      </c>
      <c r="B224" s="19" t="s">
        <v>247</v>
      </c>
      <c r="C224" s="19" t="s">
        <v>247</v>
      </c>
      <c r="D224" s="19" t="s">
        <v>247</v>
      </c>
      <c r="E224" s="19" t="s">
        <v>247</v>
      </c>
      <c r="F224" s="19" t="s">
        <v>247</v>
      </c>
      <c r="G224" s="19" t="s">
        <v>247</v>
      </c>
      <c r="H224" s="19" t="s">
        <v>247</v>
      </c>
      <c r="I224" s="19">
        <v>1</v>
      </c>
      <c r="J224" s="19">
        <v>2</v>
      </c>
      <c r="K224" s="19">
        <v>0</v>
      </c>
      <c r="L224" s="40"/>
      <c r="M224" s="41"/>
      <c r="N224" s="41"/>
      <c r="O224" s="41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</row>
    <row r="225" spans="1:228">
      <c r="A225" s="31" t="s">
        <v>45</v>
      </c>
      <c r="B225" s="19">
        <v>833</v>
      </c>
      <c r="C225" s="19">
        <v>1088</v>
      </c>
      <c r="D225" s="19">
        <v>1215</v>
      </c>
      <c r="E225" s="19">
        <v>1333</v>
      </c>
      <c r="F225" s="19">
        <v>1223</v>
      </c>
      <c r="G225" s="19">
        <v>929</v>
      </c>
      <c r="H225" s="23">
        <v>948</v>
      </c>
      <c r="I225" s="19">
        <v>892</v>
      </c>
      <c r="J225" s="19">
        <v>943</v>
      </c>
      <c r="K225" s="19">
        <v>869</v>
      </c>
      <c r="L225" s="40"/>
      <c r="M225" s="41"/>
      <c r="N225" s="41"/>
      <c r="O225" s="41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</row>
    <row r="226" spans="1:228">
      <c r="A226" s="31" t="s">
        <v>46</v>
      </c>
      <c r="B226" s="19">
        <v>651</v>
      </c>
      <c r="C226" s="19">
        <v>873</v>
      </c>
      <c r="D226" s="19">
        <v>958</v>
      </c>
      <c r="E226" s="19">
        <v>935</v>
      </c>
      <c r="F226" s="19">
        <v>917</v>
      </c>
      <c r="G226" s="19">
        <v>774</v>
      </c>
      <c r="H226" s="23">
        <v>733</v>
      </c>
      <c r="I226" s="19">
        <v>687</v>
      </c>
      <c r="J226" s="19" t="s">
        <v>247</v>
      </c>
      <c r="K226" s="19" t="s">
        <v>247</v>
      </c>
      <c r="L226" s="40"/>
      <c r="M226" s="41"/>
      <c r="N226" s="41"/>
      <c r="O226" s="41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</row>
    <row r="227" spans="1:228">
      <c r="A227" s="31" t="s">
        <v>47</v>
      </c>
      <c r="B227" s="19">
        <v>287</v>
      </c>
      <c r="C227" s="19">
        <v>363</v>
      </c>
      <c r="D227" s="19">
        <v>384</v>
      </c>
      <c r="E227" s="19">
        <v>363</v>
      </c>
      <c r="F227" s="19">
        <v>358</v>
      </c>
      <c r="G227" s="19">
        <v>368</v>
      </c>
      <c r="H227" s="23">
        <v>429</v>
      </c>
      <c r="I227" s="19">
        <v>425</v>
      </c>
      <c r="J227" s="19" t="s">
        <v>247</v>
      </c>
      <c r="K227" s="19" t="s">
        <v>247</v>
      </c>
      <c r="L227" s="40"/>
      <c r="M227" s="41"/>
      <c r="N227" s="41"/>
      <c r="O227" s="41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</row>
    <row r="228" spans="1:228">
      <c r="A228" s="31" t="s">
        <v>48</v>
      </c>
      <c r="B228" s="19">
        <v>364</v>
      </c>
      <c r="C228" s="19">
        <v>510</v>
      </c>
      <c r="D228" s="19">
        <v>574</v>
      </c>
      <c r="E228" s="19">
        <v>572</v>
      </c>
      <c r="F228" s="19">
        <v>559</v>
      </c>
      <c r="G228" s="19">
        <v>406</v>
      </c>
      <c r="H228" s="23">
        <v>304</v>
      </c>
      <c r="I228" s="19">
        <v>250</v>
      </c>
      <c r="J228" s="19" t="s">
        <v>247</v>
      </c>
      <c r="K228" s="19" t="s">
        <v>247</v>
      </c>
      <c r="L228" s="40"/>
      <c r="M228" s="41"/>
      <c r="N228" s="41"/>
      <c r="O228" s="41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</row>
    <row r="229" spans="1:228">
      <c r="A229" s="31" t="s">
        <v>49</v>
      </c>
      <c r="B229" s="19">
        <v>182</v>
      </c>
      <c r="C229" s="19">
        <v>215</v>
      </c>
      <c r="D229" s="19">
        <v>257</v>
      </c>
      <c r="E229" s="19">
        <v>398</v>
      </c>
      <c r="F229" s="19">
        <v>306</v>
      </c>
      <c r="G229" s="19">
        <v>155</v>
      </c>
      <c r="H229" s="23">
        <v>215</v>
      </c>
      <c r="I229" s="19" t="s">
        <v>247</v>
      </c>
      <c r="J229" s="19" t="s">
        <v>247</v>
      </c>
      <c r="K229" s="19"/>
      <c r="L229" s="40"/>
      <c r="M229" s="41"/>
      <c r="N229" s="41"/>
      <c r="O229" s="41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</row>
    <row r="230" spans="1:228">
      <c r="A230" s="80" t="s">
        <v>361</v>
      </c>
      <c r="B230" s="19" t="s">
        <v>247</v>
      </c>
      <c r="C230" s="19" t="s">
        <v>247</v>
      </c>
      <c r="D230" s="19" t="s">
        <v>247</v>
      </c>
      <c r="E230" s="19" t="s">
        <v>247</v>
      </c>
      <c r="F230" s="19" t="s">
        <v>247</v>
      </c>
      <c r="G230" s="19" t="s">
        <v>247</v>
      </c>
      <c r="H230" s="19" t="s">
        <v>247</v>
      </c>
      <c r="I230" s="19">
        <v>58</v>
      </c>
      <c r="J230" s="19" t="s">
        <v>247</v>
      </c>
      <c r="K230" s="19" t="s">
        <v>247</v>
      </c>
      <c r="L230" s="40"/>
      <c r="M230" s="41"/>
      <c r="N230" s="41"/>
      <c r="O230" s="41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</row>
    <row r="231" spans="1:228">
      <c r="A231" s="77" t="s">
        <v>318</v>
      </c>
      <c r="B231" s="19" t="s">
        <v>247</v>
      </c>
      <c r="C231" s="19" t="s">
        <v>247</v>
      </c>
      <c r="D231" s="19" t="s">
        <v>247</v>
      </c>
      <c r="E231" s="19" t="s">
        <v>247</v>
      </c>
      <c r="F231" s="19" t="s">
        <v>247</v>
      </c>
      <c r="G231" s="19" t="s">
        <v>247</v>
      </c>
      <c r="H231" s="19" t="s">
        <v>247</v>
      </c>
      <c r="I231" s="19">
        <v>35</v>
      </c>
      <c r="J231" s="19" t="s">
        <v>247</v>
      </c>
      <c r="K231" s="19" t="s">
        <v>247</v>
      </c>
      <c r="L231" s="40"/>
      <c r="M231" s="41"/>
      <c r="N231" s="41"/>
      <c r="O231" s="41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</row>
    <row r="232" spans="1:228">
      <c r="A232" s="77" t="s">
        <v>315</v>
      </c>
      <c r="B232" s="19" t="s">
        <v>247</v>
      </c>
      <c r="C232" s="19" t="s">
        <v>247</v>
      </c>
      <c r="D232" s="19" t="s">
        <v>247</v>
      </c>
      <c r="E232" s="19" t="s">
        <v>247</v>
      </c>
      <c r="F232" s="19" t="s">
        <v>247</v>
      </c>
      <c r="G232" s="19" t="s">
        <v>247</v>
      </c>
      <c r="H232" s="19" t="s">
        <v>247</v>
      </c>
      <c r="I232" s="19">
        <v>22</v>
      </c>
      <c r="J232" s="19" t="s">
        <v>247</v>
      </c>
      <c r="K232" s="19" t="s">
        <v>247</v>
      </c>
      <c r="L232" s="40"/>
      <c r="M232" s="41"/>
      <c r="N232" s="41"/>
      <c r="O232" s="41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</row>
    <row r="233" spans="1:228">
      <c r="A233" s="80" t="s">
        <v>362</v>
      </c>
      <c r="B233" s="19" t="s">
        <v>247</v>
      </c>
      <c r="C233" s="19" t="s">
        <v>247</v>
      </c>
      <c r="D233" s="19" t="s">
        <v>247</v>
      </c>
      <c r="E233" s="19" t="s">
        <v>247</v>
      </c>
      <c r="F233" s="19" t="s">
        <v>247</v>
      </c>
      <c r="G233" s="19" t="s">
        <v>247</v>
      </c>
      <c r="H233" s="19" t="s">
        <v>247</v>
      </c>
      <c r="I233" s="19">
        <v>147</v>
      </c>
      <c r="J233" s="19" t="s">
        <v>247</v>
      </c>
      <c r="K233" s="19" t="s">
        <v>247</v>
      </c>
      <c r="L233" s="40"/>
      <c r="M233" s="41"/>
      <c r="N233" s="41"/>
      <c r="O233" s="41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</row>
    <row r="234" spans="1:228">
      <c r="A234" s="105" t="s">
        <v>403</v>
      </c>
      <c r="B234" s="19" t="s">
        <v>247</v>
      </c>
      <c r="C234" s="19" t="s">
        <v>247</v>
      </c>
      <c r="D234" s="19" t="s">
        <v>247</v>
      </c>
      <c r="E234" s="19" t="s">
        <v>247</v>
      </c>
      <c r="F234" s="19" t="s">
        <v>247</v>
      </c>
      <c r="G234" s="19" t="s">
        <v>247</v>
      </c>
      <c r="H234" s="19" t="s">
        <v>247</v>
      </c>
      <c r="I234" s="19" t="s">
        <v>247</v>
      </c>
      <c r="J234" s="19">
        <v>226</v>
      </c>
      <c r="K234" s="19">
        <v>311</v>
      </c>
      <c r="L234" s="40"/>
      <c r="M234" s="41"/>
      <c r="N234" s="41"/>
      <c r="O234" s="41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</row>
    <row r="235" spans="1:228">
      <c r="A235" s="107" t="s">
        <v>404</v>
      </c>
      <c r="B235" s="19" t="s">
        <v>247</v>
      </c>
      <c r="C235" s="19" t="s">
        <v>247</v>
      </c>
      <c r="D235" s="19" t="s">
        <v>247</v>
      </c>
      <c r="E235" s="19" t="s">
        <v>247</v>
      </c>
      <c r="F235" s="19" t="s">
        <v>247</v>
      </c>
      <c r="G235" s="19" t="s">
        <v>247</v>
      </c>
      <c r="H235" s="19" t="s">
        <v>247</v>
      </c>
      <c r="I235" s="19" t="s">
        <v>247</v>
      </c>
      <c r="J235" s="19">
        <v>192</v>
      </c>
      <c r="K235" s="19">
        <v>271</v>
      </c>
      <c r="L235" s="40"/>
      <c r="M235" s="41"/>
      <c r="N235" s="41"/>
      <c r="O235" s="41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</row>
    <row r="236" spans="1:228">
      <c r="A236" s="107" t="s">
        <v>405</v>
      </c>
      <c r="B236" s="19" t="s">
        <v>247</v>
      </c>
      <c r="C236" s="19" t="s">
        <v>247</v>
      </c>
      <c r="D236" s="19" t="s">
        <v>247</v>
      </c>
      <c r="E236" s="19" t="s">
        <v>247</v>
      </c>
      <c r="F236" s="19" t="s">
        <v>247</v>
      </c>
      <c r="G236" s="19" t="s">
        <v>247</v>
      </c>
      <c r="H236" s="19" t="s">
        <v>247</v>
      </c>
      <c r="I236" s="19" t="s">
        <v>247</v>
      </c>
      <c r="J236" s="19">
        <v>34</v>
      </c>
      <c r="K236" s="19">
        <v>40</v>
      </c>
      <c r="L236" s="40"/>
      <c r="M236" s="41"/>
      <c r="N236" s="41"/>
      <c r="O236" s="41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</row>
    <row r="237" spans="1:228">
      <c r="A237" s="105" t="s">
        <v>406</v>
      </c>
      <c r="B237" s="19" t="s">
        <v>247</v>
      </c>
      <c r="C237" s="19" t="s">
        <v>247</v>
      </c>
      <c r="D237" s="19" t="s">
        <v>247</v>
      </c>
      <c r="E237" s="19" t="s">
        <v>247</v>
      </c>
      <c r="F237" s="19" t="s">
        <v>247</v>
      </c>
      <c r="G237" s="19" t="s">
        <v>247</v>
      </c>
      <c r="H237" s="19" t="s">
        <v>247</v>
      </c>
      <c r="I237" s="19" t="s">
        <v>247</v>
      </c>
      <c r="J237" s="19">
        <v>24</v>
      </c>
      <c r="K237" s="19">
        <v>35</v>
      </c>
      <c r="L237" s="40"/>
      <c r="M237" s="41"/>
      <c r="N237" s="41"/>
      <c r="O237" s="41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</row>
    <row r="238" spans="1:228">
      <c r="A238" s="107" t="s">
        <v>407</v>
      </c>
      <c r="B238" s="19" t="s">
        <v>247</v>
      </c>
      <c r="C238" s="19" t="s">
        <v>247</v>
      </c>
      <c r="D238" s="19" t="s">
        <v>247</v>
      </c>
      <c r="E238" s="19" t="s">
        <v>247</v>
      </c>
      <c r="F238" s="19" t="s">
        <v>247</v>
      </c>
      <c r="G238" s="19" t="s">
        <v>247</v>
      </c>
      <c r="H238" s="19" t="s">
        <v>247</v>
      </c>
      <c r="I238" s="19" t="s">
        <v>247</v>
      </c>
      <c r="J238" s="19">
        <v>19</v>
      </c>
      <c r="K238" s="19">
        <v>35</v>
      </c>
      <c r="L238" s="40"/>
      <c r="M238" s="41"/>
      <c r="N238" s="41"/>
      <c r="O238" s="41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</row>
    <row r="239" spans="1:228">
      <c r="A239" s="107" t="s">
        <v>408</v>
      </c>
      <c r="B239" s="19" t="s">
        <v>247</v>
      </c>
      <c r="C239" s="19" t="s">
        <v>247</v>
      </c>
      <c r="D239" s="19" t="s">
        <v>247</v>
      </c>
      <c r="E239" s="19" t="s">
        <v>247</v>
      </c>
      <c r="F239" s="19" t="s">
        <v>247</v>
      </c>
      <c r="G239" s="19" t="s">
        <v>247</v>
      </c>
      <c r="H239" s="19" t="s">
        <v>247</v>
      </c>
      <c r="I239" s="19" t="s">
        <v>247</v>
      </c>
      <c r="J239" s="19">
        <v>5</v>
      </c>
      <c r="K239" s="19">
        <v>0</v>
      </c>
      <c r="L239" s="40"/>
      <c r="M239" s="41"/>
      <c r="N239" s="41"/>
      <c r="O239" s="41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</row>
    <row r="240" spans="1:228">
      <c r="A240" s="105" t="s">
        <v>409</v>
      </c>
      <c r="B240" s="19" t="s">
        <v>247</v>
      </c>
      <c r="C240" s="19" t="s">
        <v>247</v>
      </c>
      <c r="D240" s="19" t="s">
        <v>247</v>
      </c>
      <c r="E240" s="19" t="s">
        <v>247</v>
      </c>
      <c r="F240" s="19" t="s">
        <v>247</v>
      </c>
      <c r="G240" s="19" t="s">
        <v>247</v>
      </c>
      <c r="H240" s="19" t="s">
        <v>247</v>
      </c>
      <c r="I240" s="19" t="s">
        <v>247</v>
      </c>
      <c r="J240" s="19">
        <v>215</v>
      </c>
      <c r="K240" s="19">
        <v>257</v>
      </c>
      <c r="L240" s="40"/>
      <c r="M240" s="41"/>
      <c r="N240" s="41"/>
      <c r="O240" s="41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</row>
    <row r="241" spans="1:228">
      <c r="A241" s="107" t="s">
        <v>354</v>
      </c>
      <c r="B241" s="19" t="s">
        <v>247</v>
      </c>
      <c r="C241" s="19" t="s">
        <v>247</v>
      </c>
      <c r="D241" s="19" t="s">
        <v>247</v>
      </c>
      <c r="E241" s="19" t="s">
        <v>247</v>
      </c>
      <c r="F241" s="19" t="s">
        <v>247</v>
      </c>
      <c r="G241" s="19" t="s">
        <v>247</v>
      </c>
      <c r="H241" s="19" t="s">
        <v>247</v>
      </c>
      <c r="I241" s="19" t="s">
        <v>247</v>
      </c>
      <c r="J241" s="19">
        <v>173</v>
      </c>
      <c r="K241" s="19">
        <v>209</v>
      </c>
      <c r="L241" s="40"/>
      <c r="M241" s="41"/>
      <c r="N241" s="41"/>
      <c r="O241" s="41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</row>
    <row r="242" spans="1:228">
      <c r="A242" s="107" t="s">
        <v>355</v>
      </c>
      <c r="B242" s="19" t="s">
        <v>247</v>
      </c>
      <c r="C242" s="19" t="s">
        <v>247</v>
      </c>
      <c r="D242" s="19" t="s">
        <v>247</v>
      </c>
      <c r="E242" s="19" t="s">
        <v>247</v>
      </c>
      <c r="F242" s="19" t="s">
        <v>247</v>
      </c>
      <c r="G242" s="19" t="s">
        <v>247</v>
      </c>
      <c r="H242" s="19" t="s">
        <v>247</v>
      </c>
      <c r="I242" s="19" t="s">
        <v>247</v>
      </c>
      <c r="J242" s="19">
        <v>42</v>
      </c>
      <c r="K242" s="19">
        <v>48</v>
      </c>
      <c r="L242" s="40"/>
      <c r="M242" s="41"/>
      <c r="N242" s="41"/>
      <c r="O242" s="41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</row>
    <row r="243" spans="1:228">
      <c r="A243" s="105" t="s">
        <v>410</v>
      </c>
      <c r="B243" s="19" t="s">
        <v>247</v>
      </c>
      <c r="C243" s="19"/>
      <c r="D243" s="19"/>
      <c r="E243" s="19"/>
      <c r="F243" s="19"/>
      <c r="G243" s="19"/>
      <c r="H243" s="19"/>
      <c r="I243" s="19"/>
      <c r="J243" s="19">
        <v>12</v>
      </c>
      <c r="K243" s="19">
        <v>13</v>
      </c>
      <c r="L243" s="40"/>
      <c r="M243" s="41"/>
      <c r="N243" s="41"/>
      <c r="O243" s="41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</row>
    <row r="244" spans="1:228">
      <c r="A244" s="107" t="s">
        <v>357</v>
      </c>
      <c r="B244" s="19" t="s">
        <v>247</v>
      </c>
      <c r="C244" s="19" t="s">
        <v>247</v>
      </c>
      <c r="D244" s="19" t="s">
        <v>247</v>
      </c>
      <c r="E244" s="19" t="s">
        <v>247</v>
      </c>
      <c r="F244" s="19" t="s">
        <v>247</v>
      </c>
      <c r="G244" s="19" t="s">
        <v>247</v>
      </c>
      <c r="H244" s="19" t="s">
        <v>247</v>
      </c>
      <c r="I244" s="19" t="s">
        <v>247</v>
      </c>
      <c r="J244" s="19">
        <v>10</v>
      </c>
      <c r="K244" s="19">
        <v>11</v>
      </c>
      <c r="L244" s="40"/>
      <c r="M244" s="41"/>
      <c r="N244" s="41"/>
      <c r="O244" s="41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</row>
    <row r="245" spans="1:228">
      <c r="A245" s="107" t="s">
        <v>358</v>
      </c>
      <c r="B245" s="19" t="s">
        <v>247</v>
      </c>
      <c r="C245" s="19" t="s">
        <v>247</v>
      </c>
      <c r="D245" s="19" t="s">
        <v>247</v>
      </c>
      <c r="E245" s="19" t="s">
        <v>247</v>
      </c>
      <c r="F245" s="19" t="s">
        <v>247</v>
      </c>
      <c r="G245" s="19" t="s">
        <v>247</v>
      </c>
      <c r="H245" s="19" t="s">
        <v>247</v>
      </c>
      <c r="I245" s="19" t="s">
        <v>247</v>
      </c>
      <c r="J245" s="19">
        <v>2</v>
      </c>
      <c r="K245" s="19">
        <v>2</v>
      </c>
      <c r="L245" s="40"/>
      <c r="M245" s="41"/>
      <c r="N245" s="41"/>
      <c r="O245" s="41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</row>
    <row r="246" spans="1:228">
      <c r="A246" s="108" t="s">
        <v>411</v>
      </c>
      <c r="B246" s="19"/>
      <c r="C246" s="19"/>
      <c r="D246" s="19"/>
      <c r="E246" s="19"/>
      <c r="F246" s="19"/>
      <c r="G246" s="19"/>
      <c r="H246" s="19"/>
      <c r="I246" s="19"/>
      <c r="J246" s="24">
        <v>0</v>
      </c>
      <c r="K246" s="123"/>
      <c r="L246" s="121"/>
      <c r="M246" s="122"/>
      <c r="N246" s="122"/>
      <c r="O246" s="122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</row>
    <row r="247" spans="1:228">
      <c r="A247" s="105" t="s">
        <v>412</v>
      </c>
      <c r="B247" s="19"/>
      <c r="C247" s="19"/>
      <c r="D247" s="19"/>
      <c r="E247" s="19"/>
      <c r="F247" s="19"/>
      <c r="G247" s="19"/>
      <c r="H247" s="19"/>
      <c r="I247" s="19"/>
      <c r="J247" s="19">
        <v>196</v>
      </c>
      <c r="K247" s="19">
        <v>233</v>
      </c>
      <c r="L247" s="40"/>
      <c r="M247" s="41"/>
      <c r="N247" s="41"/>
      <c r="O247" s="41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</row>
    <row r="248" spans="1:228" ht="12.75" customHeight="1">
      <c r="A248" s="60" t="s">
        <v>428</v>
      </c>
      <c r="B248" s="19" t="s">
        <v>247</v>
      </c>
      <c r="C248" s="19" t="s">
        <v>247</v>
      </c>
      <c r="D248" s="19" t="s">
        <v>247</v>
      </c>
      <c r="E248" s="19" t="s">
        <v>247</v>
      </c>
      <c r="F248" s="19" t="s">
        <v>247</v>
      </c>
      <c r="G248" s="19" t="s">
        <v>247</v>
      </c>
      <c r="H248" s="19" t="s">
        <v>247</v>
      </c>
      <c r="I248" s="19" t="s">
        <v>247</v>
      </c>
      <c r="J248" s="19" t="s">
        <v>247</v>
      </c>
      <c r="K248" s="19">
        <v>103</v>
      </c>
      <c r="L248" s="40"/>
      <c r="M248" s="41"/>
      <c r="N248" s="41"/>
      <c r="O248" s="41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</row>
    <row r="249" spans="1:228">
      <c r="A249" s="81" t="s">
        <v>319</v>
      </c>
      <c r="B249" s="19"/>
      <c r="C249" s="19"/>
      <c r="D249" s="19"/>
      <c r="E249" s="19"/>
      <c r="F249" s="19"/>
      <c r="G249" s="19"/>
      <c r="H249" s="19"/>
      <c r="I249" s="24">
        <v>0</v>
      </c>
      <c r="J249" s="24">
        <v>0</v>
      </c>
      <c r="K249" s="120"/>
      <c r="L249" s="121"/>
      <c r="M249" s="122"/>
      <c r="N249" s="122"/>
      <c r="O249" s="122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</row>
    <row r="250" spans="1:228">
      <c r="A250" s="69" t="s">
        <v>320</v>
      </c>
      <c r="B250" s="19" t="s">
        <v>247</v>
      </c>
      <c r="C250" s="19" t="s">
        <v>247</v>
      </c>
      <c r="D250" s="19" t="s">
        <v>247</v>
      </c>
      <c r="E250" s="19" t="s">
        <v>247</v>
      </c>
      <c r="F250" s="19" t="s">
        <v>247</v>
      </c>
      <c r="G250" s="19">
        <v>19</v>
      </c>
      <c r="H250" s="23">
        <v>37</v>
      </c>
      <c r="I250" s="19">
        <v>68</v>
      </c>
      <c r="J250" s="19">
        <v>104</v>
      </c>
      <c r="K250" s="19">
        <v>101</v>
      </c>
      <c r="L250" s="40"/>
      <c r="M250" s="41"/>
      <c r="N250" s="41"/>
      <c r="O250" s="41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</row>
    <row r="251" spans="1:228">
      <c r="A251" s="69" t="s">
        <v>321</v>
      </c>
      <c r="B251" s="19" t="s">
        <v>247</v>
      </c>
      <c r="C251" s="19" t="s">
        <v>247</v>
      </c>
      <c r="D251" s="19" t="s">
        <v>247</v>
      </c>
      <c r="E251" s="19" t="s">
        <v>247</v>
      </c>
      <c r="F251" s="19" t="s">
        <v>247</v>
      </c>
      <c r="G251" s="19">
        <v>37</v>
      </c>
      <c r="H251" s="23">
        <v>28</v>
      </c>
      <c r="I251" s="19">
        <v>27</v>
      </c>
      <c r="J251" s="19">
        <v>79</v>
      </c>
      <c r="K251" s="19">
        <v>101</v>
      </c>
      <c r="L251" s="40"/>
      <c r="M251" s="41"/>
      <c r="N251" s="41"/>
      <c r="O251" s="41"/>
    </row>
    <row r="252" spans="1:228">
      <c r="A252" s="62" t="s">
        <v>50</v>
      </c>
      <c r="B252" s="19">
        <v>1923</v>
      </c>
      <c r="C252" s="19">
        <v>2193</v>
      </c>
      <c r="D252" s="19">
        <v>2214</v>
      </c>
      <c r="E252" s="19">
        <v>2478</v>
      </c>
      <c r="F252" s="19">
        <v>2840</v>
      </c>
      <c r="G252" s="19">
        <v>3011</v>
      </c>
      <c r="H252" s="22">
        <v>3034</v>
      </c>
      <c r="I252" s="19">
        <v>3365</v>
      </c>
      <c r="J252" s="19">
        <v>3674</v>
      </c>
      <c r="K252" s="19">
        <v>3778</v>
      </c>
      <c r="L252" s="40"/>
      <c r="M252" s="41"/>
      <c r="N252" s="41"/>
      <c r="O252" s="41"/>
    </row>
    <row r="253" spans="1:228">
      <c r="A253" s="31" t="s">
        <v>51</v>
      </c>
      <c r="B253" s="19">
        <v>419</v>
      </c>
      <c r="C253" s="19">
        <v>451</v>
      </c>
      <c r="D253" s="19">
        <v>472</v>
      </c>
      <c r="E253" s="19">
        <v>481</v>
      </c>
      <c r="F253" s="19">
        <v>422</v>
      </c>
      <c r="G253" s="19">
        <v>452</v>
      </c>
      <c r="H253" s="23">
        <v>435</v>
      </c>
      <c r="I253" s="19">
        <v>466</v>
      </c>
      <c r="J253" s="19">
        <v>468</v>
      </c>
      <c r="K253" s="19">
        <v>416</v>
      </c>
      <c r="L253" s="40"/>
      <c r="M253" s="41"/>
      <c r="N253" s="41"/>
      <c r="O253" s="41"/>
    </row>
    <row r="254" spans="1:228">
      <c r="A254" s="31" t="s">
        <v>52</v>
      </c>
      <c r="B254" s="19">
        <v>1504</v>
      </c>
      <c r="C254" s="19">
        <v>1742</v>
      </c>
      <c r="D254" s="19">
        <v>1742</v>
      </c>
      <c r="E254" s="19">
        <v>1997</v>
      </c>
      <c r="F254" s="19">
        <v>2418</v>
      </c>
      <c r="G254" s="19">
        <v>2559</v>
      </c>
      <c r="H254" s="22">
        <v>2599</v>
      </c>
      <c r="I254" s="19">
        <v>2899</v>
      </c>
      <c r="J254" s="19">
        <v>3206</v>
      </c>
      <c r="K254" s="19">
        <v>3362</v>
      </c>
      <c r="L254" s="40"/>
      <c r="M254" s="41"/>
      <c r="N254" s="41"/>
      <c r="O254" s="41"/>
    </row>
    <row r="255" spans="1:228">
      <c r="A255" s="31" t="s">
        <v>53</v>
      </c>
      <c r="B255" s="19">
        <v>581</v>
      </c>
      <c r="C255" s="19">
        <v>814</v>
      </c>
      <c r="D255" s="19">
        <v>682</v>
      </c>
      <c r="E255" s="19">
        <v>786</v>
      </c>
      <c r="F255" s="19">
        <v>757</v>
      </c>
      <c r="G255" s="19">
        <v>898</v>
      </c>
      <c r="H255" s="23">
        <v>872</v>
      </c>
      <c r="I255" s="19">
        <v>875</v>
      </c>
      <c r="J255" s="19">
        <v>1023</v>
      </c>
      <c r="K255" s="19">
        <v>1133</v>
      </c>
      <c r="L255" s="40"/>
      <c r="M255" s="41"/>
      <c r="N255" s="41"/>
      <c r="O255" s="41"/>
    </row>
    <row r="256" spans="1:228">
      <c r="A256" s="77" t="s">
        <v>361</v>
      </c>
      <c r="B256" s="19" t="s">
        <v>247</v>
      </c>
      <c r="C256" s="19" t="s">
        <v>247</v>
      </c>
      <c r="D256" s="19" t="s">
        <v>247</v>
      </c>
      <c r="E256" s="19" t="s">
        <v>247</v>
      </c>
      <c r="F256" s="19" t="s">
        <v>247</v>
      </c>
      <c r="G256" s="19" t="s">
        <v>247</v>
      </c>
      <c r="H256" s="19" t="s">
        <v>247</v>
      </c>
      <c r="I256" s="19">
        <v>392</v>
      </c>
      <c r="J256" s="19">
        <v>510</v>
      </c>
      <c r="K256" s="19">
        <v>484</v>
      </c>
      <c r="L256" s="40"/>
      <c r="M256" s="41"/>
      <c r="N256" s="41"/>
      <c r="O256" s="41"/>
    </row>
    <row r="257" spans="1:15">
      <c r="A257" s="62" t="s">
        <v>54</v>
      </c>
      <c r="B257" s="19">
        <v>923</v>
      </c>
      <c r="C257" s="19">
        <v>928</v>
      </c>
      <c r="D257" s="19">
        <v>1060</v>
      </c>
      <c r="E257" s="19">
        <v>1211</v>
      </c>
      <c r="F257" s="19">
        <v>1661</v>
      </c>
      <c r="G257" s="19">
        <v>1661</v>
      </c>
      <c r="H257" s="22">
        <v>1727</v>
      </c>
      <c r="I257" s="19">
        <v>1632</v>
      </c>
      <c r="J257" s="19">
        <v>1673</v>
      </c>
      <c r="K257" s="19">
        <v>1745</v>
      </c>
      <c r="L257" s="40"/>
      <c r="M257" s="41"/>
      <c r="N257" s="41"/>
      <c r="O257" s="41"/>
    </row>
    <row r="258" spans="1:15">
      <c r="A258" s="69" t="s">
        <v>322</v>
      </c>
      <c r="B258" s="19" t="s">
        <v>247</v>
      </c>
      <c r="C258" s="19" t="s">
        <v>247</v>
      </c>
      <c r="D258" s="19" t="s">
        <v>247</v>
      </c>
      <c r="E258" s="19" t="s">
        <v>247</v>
      </c>
      <c r="F258" s="19" t="s">
        <v>247</v>
      </c>
      <c r="G258" s="19">
        <v>218</v>
      </c>
      <c r="H258" s="23">
        <v>149</v>
      </c>
      <c r="I258" s="19">
        <v>95</v>
      </c>
      <c r="J258" s="19">
        <v>238</v>
      </c>
      <c r="K258" s="19">
        <v>687</v>
      </c>
      <c r="L258" s="40"/>
      <c r="M258" s="41"/>
      <c r="N258" s="41"/>
      <c r="O258" s="41"/>
    </row>
    <row r="259" spans="1:15">
      <c r="A259" s="31" t="s">
        <v>55</v>
      </c>
      <c r="B259" s="19">
        <v>24</v>
      </c>
      <c r="C259" s="19">
        <v>21</v>
      </c>
      <c r="D259" s="19">
        <v>44</v>
      </c>
      <c r="E259" s="19">
        <v>79</v>
      </c>
      <c r="F259" s="19">
        <v>59</v>
      </c>
      <c r="G259" s="19">
        <v>34</v>
      </c>
      <c r="H259" s="23">
        <v>38</v>
      </c>
      <c r="I259" s="19">
        <v>21</v>
      </c>
      <c r="J259" s="19">
        <v>51</v>
      </c>
      <c r="K259" s="19">
        <v>63</v>
      </c>
      <c r="L259" s="40"/>
      <c r="M259" s="41"/>
      <c r="N259" s="41"/>
      <c r="O259" s="41"/>
    </row>
    <row r="260" spans="1:15">
      <c r="A260" s="31" t="s">
        <v>56</v>
      </c>
      <c r="B260" s="19">
        <v>9</v>
      </c>
      <c r="C260" s="19">
        <v>16</v>
      </c>
      <c r="D260" s="19">
        <v>23</v>
      </c>
      <c r="E260" s="19">
        <v>27</v>
      </c>
      <c r="F260" s="19">
        <v>29</v>
      </c>
      <c r="G260" s="19" t="s">
        <v>247</v>
      </c>
      <c r="H260" s="19" t="s">
        <v>247</v>
      </c>
      <c r="I260" s="19" t="s">
        <v>247</v>
      </c>
      <c r="J260" s="19" t="s">
        <v>247</v>
      </c>
      <c r="K260" s="19" t="s">
        <v>247</v>
      </c>
      <c r="L260" s="40"/>
      <c r="M260" s="41"/>
      <c r="N260" s="41"/>
      <c r="O260" s="41"/>
    </row>
    <row r="261" spans="1:15">
      <c r="A261" s="59" t="s">
        <v>57</v>
      </c>
      <c r="B261" s="19">
        <v>765</v>
      </c>
      <c r="C261" s="19">
        <v>766</v>
      </c>
      <c r="D261" s="19">
        <v>901</v>
      </c>
      <c r="E261" s="19">
        <v>940</v>
      </c>
      <c r="F261" s="19">
        <v>1089</v>
      </c>
      <c r="G261" s="19">
        <v>994</v>
      </c>
      <c r="H261" s="22">
        <v>1106</v>
      </c>
      <c r="I261" s="19">
        <v>1187</v>
      </c>
      <c r="J261" s="19">
        <v>1277</v>
      </c>
      <c r="K261" s="19">
        <v>1540</v>
      </c>
      <c r="L261" s="40"/>
      <c r="M261" s="41"/>
      <c r="N261" s="41"/>
      <c r="O261" s="41"/>
    </row>
    <row r="262" spans="1:15">
      <c r="A262" s="31" t="s">
        <v>58</v>
      </c>
      <c r="B262" s="19">
        <v>756</v>
      </c>
      <c r="C262" s="19">
        <v>759</v>
      </c>
      <c r="D262" s="19">
        <v>896</v>
      </c>
      <c r="E262" s="19">
        <v>930</v>
      </c>
      <c r="F262" s="19">
        <v>1077</v>
      </c>
      <c r="G262" s="19">
        <v>981</v>
      </c>
      <c r="H262" s="22">
        <v>1091</v>
      </c>
      <c r="I262" s="19">
        <v>1179</v>
      </c>
      <c r="J262" s="19">
        <v>1262</v>
      </c>
      <c r="K262" s="19">
        <v>1522</v>
      </c>
      <c r="L262" s="40"/>
      <c r="M262" s="41"/>
      <c r="N262" s="41"/>
      <c r="O262" s="41"/>
    </row>
    <row r="263" spans="1:15">
      <c r="A263" s="31" t="s">
        <v>249</v>
      </c>
      <c r="B263" s="19">
        <v>9</v>
      </c>
      <c r="C263" s="19">
        <v>7</v>
      </c>
      <c r="D263" s="19">
        <v>5</v>
      </c>
      <c r="E263" s="19">
        <v>10</v>
      </c>
      <c r="F263" s="19">
        <v>12</v>
      </c>
      <c r="G263" s="19">
        <v>13</v>
      </c>
      <c r="H263" s="23">
        <v>15</v>
      </c>
      <c r="I263" s="19">
        <v>8</v>
      </c>
      <c r="J263" s="19">
        <v>15</v>
      </c>
      <c r="K263" s="19">
        <v>18</v>
      </c>
      <c r="L263" s="40"/>
      <c r="M263" s="41"/>
      <c r="N263" s="41"/>
      <c r="O263" s="41"/>
    </row>
    <row r="264" spans="1:15">
      <c r="A264" s="55" t="s">
        <v>59</v>
      </c>
      <c r="B264" s="12">
        <v>114857</v>
      </c>
      <c r="C264" s="12">
        <v>113604</v>
      </c>
      <c r="D264" s="12">
        <v>137062</v>
      </c>
      <c r="E264" s="12">
        <v>135013</v>
      </c>
      <c r="F264" s="12">
        <v>137250</v>
      </c>
      <c r="G264" s="12">
        <v>136270</v>
      </c>
      <c r="H264" s="15">
        <v>148010</v>
      </c>
      <c r="I264" s="12">
        <v>164050</v>
      </c>
      <c r="J264" s="12">
        <v>196700</v>
      </c>
      <c r="K264" s="12">
        <v>191677</v>
      </c>
      <c r="L264" s="118"/>
      <c r="M264" s="119"/>
      <c r="N264" s="119"/>
      <c r="O264" s="119"/>
    </row>
    <row r="265" spans="1:15">
      <c r="A265" s="56" t="s">
        <v>60</v>
      </c>
      <c r="B265" s="19">
        <v>68686</v>
      </c>
      <c r="C265" s="19">
        <v>70931</v>
      </c>
      <c r="D265" s="19">
        <v>77084</v>
      </c>
      <c r="E265" s="19">
        <v>82698</v>
      </c>
      <c r="F265" s="19">
        <v>84843</v>
      </c>
      <c r="G265" s="19">
        <v>81303</v>
      </c>
      <c r="H265" s="22">
        <v>83552</v>
      </c>
      <c r="I265" s="19">
        <v>88481</v>
      </c>
      <c r="J265" s="19">
        <v>94775</v>
      </c>
      <c r="K265" s="19">
        <v>91509</v>
      </c>
      <c r="L265" s="40"/>
      <c r="M265" s="41"/>
      <c r="N265" s="41"/>
      <c r="O265" s="41"/>
    </row>
    <row r="266" spans="1:15">
      <c r="A266" s="31" t="s">
        <v>242</v>
      </c>
      <c r="B266" s="19">
        <v>6224</v>
      </c>
      <c r="C266" s="19">
        <v>6731</v>
      </c>
      <c r="D266" s="19">
        <v>6673</v>
      </c>
      <c r="E266" s="19">
        <v>7023</v>
      </c>
      <c r="F266" s="19">
        <v>6999</v>
      </c>
      <c r="G266" s="19">
        <v>6723</v>
      </c>
      <c r="H266" s="22">
        <v>7357</v>
      </c>
      <c r="I266" s="19">
        <v>7100</v>
      </c>
      <c r="J266" s="19">
        <v>6285</v>
      </c>
      <c r="K266" s="19">
        <v>5734</v>
      </c>
      <c r="L266" s="40"/>
      <c r="M266" s="41"/>
      <c r="N266" s="41"/>
      <c r="O266" s="41"/>
    </row>
    <row r="267" spans="1:15">
      <c r="A267" s="31" t="s">
        <v>61</v>
      </c>
      <c r="B267" s="19">
        <v>5311</v>
      </c>
      <c r="C267" s="19">
        <v>5695</v>
      </c>
      <c r="D267" s="19">
        <v>5462</v>
      </c>
      <c r="E267" s="19">
        <v>5516</v>
      </c>
      <c r="F267" s="19">
        <v>5224</v>
      </c>
      <c r="G267" s="19">
        <v>5069</v>
      </c>
      <c r="H267" s="22">
        <v>4868</v>
      </c>
      <c r="I267" s="19">
        <v>4355</v>
      </c>
      <c r="J267" s="19">
        <v>3836</v>
      </c>
      <c r="K267" s="19">
        <v>3683</v>
      </c>
      <c r="L267" s="40"/>
      <c r="M267" s="41"/>
      <c r="N267" s="41"/>
      <c r="O267" s="41"/>
    </row>
    <row r="268" spans="1:15">
      <c r="A268" s="31" t="s">
        <v>62</v>
      </c>
      <c r="B268" s="19">
        <v>843</v>
      </c>
      <c r="C268" s="19">
        <v>948</v>
      </c>
      <c r="D268" s="19">
        <v>792</v>
      </c>
      <c r="E268" s="19">
        <v>768</v>
      </c>
      <c r="F268" s="19">
        <v>692</v>
      </c>
      <c r="G268" s="19">
        <v>703</v>
      </c>
      <c r="H268" s="23">
        <v>706</v>
      </c>
      <c r="I268" s="19">
        <v>553</v>
      </c>
      <c r="J268" s="19">
        <v>533</v>
      </c>
      <c r="K268" s="19">
        <v>570</v>
      </c>
      <c r="L268" s="40"/>
      <c r="M268" s="41"/>
      <c r="N268" s="41"/>
      <c r="O268" s="41"/>
    </row>
    <row r="269" spans="1:15">
      <c r="A269" s="31" t="s">
        <v>63</v>
      </c>
      <c r="B269" s="19">
        <v>4468</v>
      </c>
      <c r="C269" s="19">
        <v>4747</v>
      </c>
      <c r="D269" s="19">
        <v>4670</v>
      </c>
      <c r="E269" s="19">
        <v>4748</v>
      </c>
      <c r="F269" s="19">
        <v>4532</v>
      </c>
      <c r="G269" s="19">
        <v>4366</v>
      </c>
      <c r="H269" s="22">
        <v>4162</v>
      </c>
      <c r="I269" s="19">
        <v>3802</v>
      </c>
      <c r="J269" s="19">
        <v>3303</v>
      </c>
      <c r="K269" s="19">
        <v>3113</v>
      </c>
      <c r="L269" s="40"/>
      <c r="M269" s="41"/>
      <c r="N269" s="41"/>
      <c r="O269" s="41"/>
    </row>
    <row r="270" spans="1:15">
      <c r="A270" s="63" t="s">
        <v>323</v>
      </c>
      <c r="B270" s="19"/>
      <c r="C270" s="19"/>
      <c r="D270" s="19"/>
      <c r="E270" s="19"/>
      <c r="F270" s="19"/>
      <c r="G270" s="24">
        <v>0</v>
      </c>
      <c r="H270" s="23"/>
      <c r="I270" s="24">
        <v>0</v>
      </c>
      <c r="J270" s="24">
        <v>0</v>
      </c>
      <c r="K270" s="124"/>
      <c r="L270" s="121"/>
      <c r="M270" s="122"/>
      <c r="N270" s="122"/>
      <c r="O270" s="122"/>
    </row>
    <row r="271" spans="1:15">
      <c r="A271" s="63" t="s">
        <v>324</v>
      </c>
      <c r="B271" s="19"/>
      <c r="C271" s="19"/>
      <c r="D271" s="19"/>
      <c r="E271" s="19"/>
      <c r="F271" s="19"/>
      <c r="G271" s="24">
        <v>0</v>
      </c>
      <c r="H271" s="23"/>
      <c r="I271" s="24">
        <v>0</v>
      </c>
      <c r="J271" s="24">
        <v>0</v>
      </c>
      <c r="K271" s="124"/>
      <c r="L271" s="121"/>
      <c r="M271" s="122"/>
      <c r="N271" s="122"/>
      <c r="O271" s="122"/>
    </row>
    <row r="272" spans="1:15">
      <c r="A272" s="64" t="s">
        <v>325</v>
      </c>
      <c r="B272" s="19" t="s">
        <v>247</v>
      </c>
      <c r="C272" s="19" t="s">
        <v>247</v>
      </c>
      <c r="D272" s="19" t="s">
        <v>247</v>
      </c>
      <c r="E272" s="19" t="s">
        <v>247</v>
      </c>
      <c r="F272" s="19" t="s">
        <v>247</v>
      </c>
      <c r="G272" s="19">
        <v>24</v>
      </c>
      <c r="H272" s="23">
        <v>77</v>
      </c>
      <c r="I272" s="19">
        <v>114</v>
      </c>
      <c r="J272" s="19">
        <v>85</v>
      </c>
      <c r="K272" s="19">
        <v>98</v>
      </c>
      <c r="L272" s="40"/>
      <c r="M272" s="41"/>
      <c r="N272" s="41"/>
      <c r="O272" s="41"/>
    </row>
    <row r="273" spans="1:228">
      <c r="A273" s="64" t="s">
        <v>326</v>
      </c>
      <c r="B273" s="19" t="s">
        <v>247</v>
      </c>
      <c r="C273" s="19" t="s">
        <v>247</v>
      </c>
      <c r="D273" s="19" t="s">
        <v>247</v>
      </c>
      <c r="E273" s="19" t="s">
        <v>247</v>
      </c>
      <c r="F273" s="19" t="s">
        <v>247</v>
      </c>
      <c r="G273" s="19">
        <v>4342</v>
      </c>
      <c r="H273" s="22">
        <v>4085</v>
      </c>
      <c r="I273" s="19">
        <v>3688</v>
      </c>
      <c r="J273" s="19">
        <v>3218</v>
      </c>
      <c r="K273" s="19">
        <v>3015</v>
      </c>
      <c r="L273" s="40"/>
      <c r="M273" s="41"/>
      <c r="N273" s="41"/>
      <c r="O273" s="41"/>
    </row>
    <row r="274" spans="1:228">
      <c r="A274" s="31" t="s">
        <v>64</v>
      </c>
      <c r="B274" s="19">
        <v>180</v>
      </c>
      <c r="C274" s="19">
        <v>212</v>
      </c>
      <c r="D274" s="19">
        <v>326</v>
      </c>
      <c r="E274" s="19">
        <v>372</v>
      </c>
      <c r="F274" s="19">
        <v>430</v>
      </c>
      <c r="G274" s="19">
        <v>428</v>
      </c>
      <c r="H274" s="23">
        <v>506</v>
      </c>
      <c r="I274" s="19">
        <v>621</v>
      </c>
      <c r="J274" s="19">
        <v>559</v>
      </c>
      <c r="K274" s="19">
        <v>392</v>
      </c>
      <c r="L274" s="40"/>
      <c r="M274" s="41"/>
      <c r="N274" s="41"/>
      <c r="O274" s="41"/>
    </row>
    <row r="275" spans="1:228">
      <c r="A275" s="31" t="s">
        <v>65</v>
      </c>
      <c r="B275" s="19">
        <v>500</v>
      </c>
      <c r="C275" s="19">
        <v>575</v>
      </c>
      <c r="D275" s="19">
        <v>660</v>
      </c>
      <c r="E275" s="19">
        <v>824</v>
      </c>
      <c r="F275" s="19">
        <v>976</v>
      </c>
      <c r="G275" s="19">
        <v>901</v>
      </c>
      <c r="H275" s="22">
        <v>1472</v>
      </c>
      <c r="I275" s="19">
        <v>1590</v>
      </c>
      <c r="J275" s="19">
        <v>1305</v>
      </c>
      <c r="K275" s="19">
        <v>1118</v>
      </c>
      <c r="L275" s="40"/>
      <c r="M275" s="41"/>
      <c r="N275" s="41"/>
      <c r="O275" s="41"/>
    </row>
    <row r="276" spans="1:228">
      <c r="A276" s="31" t="s">
        <v>66</v>
      </c>
      <c r="B276" s="19">
        <v>123</v>
      </c>
      <c r="C276" s="19">
        <v>113</v>
      </c>
      <c r="D276" s="19">
        <v>95</v>
      </c>
      <c r="E276" s="19">
        <v>144</v>
      </c>
      <c r="F276" s="19">
        <v>210</v>
      </c>
      <c r="G276" s="19">
        <v>131</v>
      </c>
      <c r="H276" s="23">
        <v>113</v>
      </c>
      <c r="I276" s="19">
        <v>142</v>
      </c>
      <c r="J276" s="19">
        <v>150</v>
      </c>
      <c r="K276" s="19">
        <v>127</v>
      </c>
      <c r="L276" s="40"/>
      <c r="M276" s="41"/>
      <c r="N276" s="41"/>
      <c r="O276" s="41"/>
    </row>
    <row r="277" spans="1:228">
      <c r="A277" s="31" t="s">
        <v>67</v>
      </c>
      <c r="B277" s="19">
        <v>110</v>
      </c>
      <c r="C277" s="19">
        <v>136</v>
      </c>
      <c r="D277" s="19">
        <v>130</v>
      </c>
      <c r="E277" s="19">
        <v>167</v>
      </c>
      <c r="F277" s="19">
        <v>159</v>
      </c>
      <c r="G277" s="19">
        <v>194</v>
      </c>
      <c r="H277" s="23">
        <v>398</v>
      </c>
      <c r="I277" s="19">
        <v>392</v>
      </c>
      <c r="J277" s="19">
        <v>435</v>
      </c>
      <c r="K277" s="19">
        <v>414</v>
      </c>
      <c r="L277" s="40"/>
      <c r="M277" s="41"/>
      <c r="N277" s="41"/>
      <c r="O277" s="41"/>
    </row>
    <row r="278" spans="1:228">
      <c r="A278" s="31" t="s">
        <v>298</v>
      </c>
      <c r="B278" s="19">
        <v>1298</v>
      </c>
      <c r="C278" s="19">
        <v>1294</v>
      </c>
      <c r="D278" s="19">
        <v>1289</v>
      </c>
      <c r="E278" s="19">
        <v>1284</v>
      </c>
      <c r="F278" s="19">
        <v>1571</v>
      </c>
      <c r="G278" s="19">
        <v>1402</v>
      </c>
      <c r="H278" s="22">
        <v>1702</v>
      </c>
      <c r="I278" s="19">
        <v>1812</v>
      </c>
      <c r="J278" s="19">
        <v>1563</v>
      </c>
      <c r="K278" s="19">
        <v>1612</v>
      </c>
      <c r="L278" s="40"/>
      <c r="M278" s="41"/>
      <c r="N278" s="41"/>
      <c r="O278" s="41"/>
    </row>
    <row r="279" spans="1:228">
      <c r="A279" s="31" t="s">
        <v>68</v>
      </c>
      <c r="B279" s="19">
        <v>1207</v>
      </c>
      <c r="C279" s="19">
        <v>1229</v>
      </c>
      <c r="D279" s="19">
        <v>1198</v>
      </c>
      <c r="E279" s="19">
        <v>1202</v>
      </c>
      <c r="F279" s="19">
        <v>1483</v>
      </c>
      <c r="G279" s="19">
        <v>1300</v>
      </c>
      <c r="H279" s="22">
        <v>1600</v>
      </c>
      <c r="I279" s="19">
        <v>1694</v>
      </c>
      <c r="J279" s="19">
        <v>1444</v>
      </c>
      <c r="K279" s="19">
        <v>1493</v>
      </c>
      <c r="L279" s="40"/>
      <c r="M279" s="41"/>
      <c r="N279" s="41"/>
      <c r="O279" s="41"/>
    </row>
    <row r="280" spans="1:228">
      <c r="A280" s="31" t="s">
        <v>66</v>
      </c>
      <c r="B280" s="19">
        <v>70</v>
      </c>
      <c r="C280" s="19">
        <v>51</v>
      </c>
      <c r="D280" s="19">
        <v>77</v>
      </c>
      <c r="E280" s="19">
        <v>63</v>
      </c>
      <c r="F280" s="19">
        <v>71</v>
      </c>
      <c r="G280" s="19">
        <v>84</v>
      </c>
      <c r="H280" s="23">
        <v>78</v>
      </c>
      <c r="I280" s="19">
        <v>85</v>
      </c>
      <c r="J280" s="19">
        <v>91</v>
      </c>
      <c r="K280" s="19">
        <v>82</v>
      </c>
      <c r="L280" s="40"/>
      <c r="M280" s="41"/>
      <c r="N280" s="41"/>
      <c r="O280" s="41"/>
    </row>
    <row r="281" spans="1:228">
      <c r="A281" s="31" t="s">
        <v>67</v>
      </c>
      <c r="B281" s="19">
        <v>21</v>
      </c>
      <c r="C281" s="19">
        <v>14</v>
      </c>
      <c r="D281" s="19">
        <v>14</v>
      </c>
      <c r="E281" s="19">
        <v>19</v>
      </c>
      <c r="F281" s="19">
        <v>17</v>
      </c>
      <c r="G281" s="19">
        <v>18</v>
      </c>
      <c r="H281" s="23">
        <v>24</v>
      </c>
      <c r="I281" s="19">
        <v>33</v>
      </c>
      <c r="J281" s="19">
        <v>28</v>
      </c>
      <c r="K281" s="19">
        <v>37</v>
      </c>
      <c r="L281" s="40"/>
      <c r="M281" s="41"/>
      <c r="N281" s="41"/>
      <c r="O281" s="41"/>
    </row>
    <row r="282" spans="1:228">
      <c r="A282" s="31" t="s">
        <v>69</v>
      </c>
      <c r="B282" s="19">
        <v>6940</v>
      </c>
      <c r="C282" s="19">
        <v>7035</v>
      </c>
      <c r="D282" s="19">
        <v>8305</v>
      </c>
      <c r="E282" s="19">
        <v>9088</v>
      </c>
      <c r="F282" s="19">
        <v>9826</v>
      </c>
      <c r="G282" s="19">
        <v>9621</v>
      </c>
      <c r="H282" s="22">
        <v>10198</v>
      </c>
      <c r="I282" s="19">
        <v>9812</v>
      </c>
      <c r="J282" s="19">
        <v>10130</v>
      </c>
      <c r="K282" s="19">
        <v>10162</v>
      </c>
      <c r="L282" s="40"/>
      <c r="M282" s="41"/>
      <c r="N282" s="41"/>
      <c r="O282" s="41"/>
    </row>
    <row r="283" spans="1:228">
      <c r="A283" s="31" t="s">
        <v>70</v>
      </c>
      <c r="B283" s="24">
        <v>0</v>
      </c>
      <c r="C283" s="24">
        <v>0</v>
      </c>
      <c r="D283" s="24">
        <v>0</v>
      </c>
      <c r="E283" s="24">
        <v>0</v>
      </c>
      <c r="F283" s="24">
        <v>0</v>
      </c>
      <c r="G283" s="24">
        <v>0</v>
      </c>
      <c r="H283" s="23"/>
      <c r="I283" s="24">
        <v>0</v>
      </c>
      <c r="J283" s="24">
        <v>0</v>
      </c>
      <c r="K283" s="123"/>
      <c r="L283" s="121"/>
      <c r="M283" s="122"/>
      <c r="N283" s="122"/>
      <c r="O283" s="122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</row>
    <row r="284" spans="1:228">
      <c r="A284" s="31" t="s">
        <v>71</v>
      </c>
      <c r="B284" s="19">
        <v>759</v>
      </c>
      <c r="C284" s="19">
        <v>750</v>
      </c>
      <c r="D284" s="19">
        <v>768</v>
      </c>
      <c r="E284" s="19">
        <v>891</v>
      </c>
      <c r="F284" s="19">
        <v>965</v>
      </c>
      <c r="G284" s="19">
        <v>996</v>
      </c>
      <c r="H284" s="23">
        <v>971</v>
      </c>
      <c r="I284" s="19">
        <v>951</v>
      </c>
      <c r="J284" s="19">
        <v>857</v>
      </c>
      <c r="K284" s="19">
        <v>712</v>
      </c>
      <c r="L284" s="40"/>
      <c r="M284" s="41"/>
      <c r="N284" s="41"/>
      <c r="O284" s="41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</row>
    <row r="285" spans="1:228">
      <c r="A285" s="31" t="s">
        <v>72</v>
      </c>
      <c r="B285" s="19">
        <v>548</v>
      </c>
      <c r="C285" s="19">
        <v>528</v>
      </c>
      <c r="D285" s="19">
        <v>558</v>
      </c>
      <c r="E285" s="19">
        <v>630</v>
      </c>
      <c r="F285" s="19">
        <v>675</v>
      </c>
      <c r="G285" s="19">
        <v>715</v>
      </c>
      <c r="H285" s="23">
        <v>719</v>
      </c>
      <c r="I285" s="19">
        <v>729</v>
      </c>
      <c r="J285" s="19">
        <v>618</v>
      </c>
      <c r="K285" s="19">
        <v>502</v>
      </c>
      <c r="L285" s="40"/>
      <c r="M285" s="41"/>
      <c r="N285" s="41"/>
      <c r="O285" s="41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</row>
    <row r="286" spans="1:228">
      <c r="A286" s="31" t="s">
        <v>254</v>
      </c>
      <c r="B286" s="19">
        <v>211</v>
      </c>
      <c r="C286" s="19">
        <v>222</v>
      </c>
      <c r="D286" s="19">
        <v>210</v>
      </c>
      <c r="E286" s="19">
        <v>261</v>
      </c>
      <c r="F286" s="19">
        <v>290</v>
      </c>
      <c r="G286" s="19">
        <v>281</v>
      </c>
      <c r="H286" s="23">
        <v>252</v>
      </c>
      <c r="I286" s="19">
        <v>222</v>
      </c>
      <c r="J286" s="19">
        <v>239</v>
      </c>
      <c r="K286" s="19">
        <v>210</v>
      </c>
      <c r="L286" s="40"/>
      <c r="M286" s="41"/>
      <c r="N286" s="41"/>
      <c r="O286" s="41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</row>
    <row r="287" spans="1:228">
      <c r="A287" s="31" t="s">
        <v>73</v>
      </c>
      <c r="B287" s="24">
        <v>0</v>
      </c>
      <c r="C287" s="24">
        <v>0</v>
      </c>
      <c r="D287" s="24">
        <v>0</v>
      </c>
      <c r="E287" s="24">
        <v>0</v>
      </c>
      <c r="F287" s="24">
        <v>0</v>
      </c>
      <c r="G287" s="24">
        <v>0</v>
      </c>
      <c r="H287" s="23"/>
      <c r="I287" s="24">
        <v>0</v>
      </c>
      <c r="J287" s="24">
        <v>0</v>
      </c>
      <c r="K287" s="123"/>
      <c r="L287" s="121"/>
      <c r="M287" s="122"/>
      <c r="N287" s="122"/>
      <c r="O287" s="12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</row>
    <row r="288" spans="1:228">
      <c r="A288" s="31" t="s">
        <v>74</v>
      </c>
      <c r="B288" s="19">
        <v>484</v>
      </c>
      <c r="C288" s="19">
        <v>452</v>
      </c>
      <c r="D288" s="19">
        <v>481</v>
      </c>
      <c r="E288" s="19">
        <v>522</v>
      </c>
      <c r="F288" s="19">
        <v>591</v>
      </c>
      <c r="G288" s="19">
        <v>585</v>
      </c>
      <c r="H288" s="23">
        <v>638</v>
      </c>
      <c r="I288" s="19">
        <v>618</v>
      </c>
      <c r="J288" s="19">
        <v>689</v>
      </c>
      <c r="K288" s="19">
        <v>671</v>
      </c>
      <c r="L288" s="40"/>
      <c r="M288" s="41"/>
      <c r="N288" s="41"/>
      <c r="O288" s="41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</row>
    <row r="289" spans="1:228">
      <c r="A289" s="31" t="s">
        <v>75</v>
      </c>
      <c r="B289" s="19">
        <v>1073</v>
      </c>
      <c r="C289" s="19">
        <v>890</v>
      </c>
      <c r="D289" s="19">
        <v>1052</v>
      </c>
      <c r="E289" s="19">
        <v>1027</v>
      </c>
      <c r="F289" s="19">
        <v>1188</v>
      </c>
      <c r="G289" s="19">
        <v>1063</v>
      </c>
      <c r="H289" s="22">
        <v>1307</v>
      </c>
      <c r="I289" s="19">
        <v>1174</v>
      </c>
      <c r="J289" s="19">
        <v>1321</v>
      </c>
      <c r="K289" s="19">
        <v>1202</v>
      </c>
      <c r="L289" s="40"/>
      <c r="M289" s="41"/>
      <c r="N289" s="41"/>
      <c r="O289" s="41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</row>
    <row r="290" spans="1:228">
      <c r="A290" s="31" t="s">
        <v>76</v>
      </c>
      <c r="B290" s="19">
        <v>829</v>
      </c>
      <c r="C290" s="19">
        <v>714</v>
      </c>
      <c r="D290" s="19">
        <v>834</v>
      </c>
      <c r="E290" s="19">
        <v>850</v>
      </c>
      <c r="F290" s="19">
        <v>923</v>
      </c>
      <c r="G290" s="19">
        <v>888</v>
      </c>
      <c r="H290" s="22">
        <v>1066</v>
      </c>
      <c r="I290" s="19">
        <v>941</v>
      </c>
      <c r="J290" s="19">
        <v>1085</v>
      </c>
      <c r="K290" s="19">
        <v>929</v>
      </c>
      <c r="L290" s="40"/>
      <c r="M290" s="41"/>
      <c r="N290" s="41"/>
      <c r="O290" s="41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</row>
    <row r="291" spans="1:228">
      <c r="A291" s="31" t="s">
        <v>77</v>
      </c>
      <c r="B291" s="19">
        <v>200</v>
      </c>
      <c r="C291" s="19">
        <v>130</v>
      </c>
      <c r="D291" s="19">
        <v>186</v>
      </c>
      <c r="E291" s="19">
        <v>144</v>
      </c>
      <c r="F291" s="19">
        <v>178</v>
      </c>
      <c r="G291" s="19">
        <v>144</v>
      </c>
      <c r="H291" s="23">
        <v>201</v>
      </c>
      <c r="I291" s="19">
        <v>184</v>
      </c>
      <c r="J291" s="19">
        <v>195</v>
      </c>
      <c r="K291" s="19">
        <v>198</v>
      </c>
      <c r="L291" s="40"/>
      <c r="M291" s="41"/>
      <c r="N291" s="41"/>
      <c r="O291" s="41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</row>
    <row r="292" spans="1:228">
      <c r="A292" s="31" t="s">
        <v>78</v>
      </c>
      <c r="B292" s="19">
        <v>44</v>
      </c>
      <c r="C292" s="19">
        <v>46</v>
      </c>
      <c r="D292" s="19">
        <v>32</v>
      </c>
      <c r="E292" s="19">
        <v>33</v>
      </c>
      <c r="F292" s="19">
        <v>87</v>
      </c>
      <c r="G292" s="19">
        <v>31</v>
      </c>
      <c r="H292" s="23">
        <v>40</v>
      </c>
      <c r="I292" s="19">
        <v>49</v>
      </c>
      <c r="J292" s="19">
        <v>41</v>
      </c>
      <c r="K292" s="19">
        <v>75</v>
      </c>
      <c r="L292" s="40"/>
      <c r="M292" s="41"/>
      <c r="N292" s="41"/>
      <c r="O292" s="41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</row>
    <row r="293" spans="1:228">
      <c r="A293" s="31" t="s">
        <v>79</v>
      </c>
      <c r="B293" s="24">
        <v>0</v>
      </c>
      <c r="C293" s="24">
        <v>0</v>
      </c>
      <c r="D293" s="24">
        <v>0</v>
      </c>
      <c r="E293" s="24">
        <v>0</v>
      </c>
      <c r="F293" s="24">
        <v>0</v>
      </c>
      <c r="G293" s="24">
        <v>0</v>
      </c>
      <c r="H293" s="23"/>
      <c r="I293" s="24">
        <v>0</v>
      </c>
      <c r="J293" s="24">
        <v>0</v>
      </c>
      <c r="K293" s="123"/>
      <c r="L293" s="121"/>
      <c r="M293" s="122"/>
      <c r="N293" s="122"/>
      <c r="O293" s="122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</row>
    <row r="294" spans="1:228">
      <c r="A294" s="31" t="s">
        <v>255</v>
      </c>
      <c r="B294" s="19">
        <v>1406</v>
      </c>
      <c r="C294" s="19">
        <v>1430</v>
      </c>
      <c r="D294" s="19">
        <v>1742</v>
      </c>
      <c r="E294" s="19">
        <v>1930</v>
      </c>
      <c r="F294" s="19">
        <v>2188</v>
      </c>
      <c r="G294" s="19">
        <v>2159</v>
      </c>
      <c r="H294" s="22">
        <v>2054</v>
      </c>
      <c r="I294" s="19">
        <v>1857</v>
      </c>
      <c r="J294" s="19">
        <v>1808</v>
      </c>
      <c r="K294" s="19">
        <v>1875</v>
      </c>
      <c r="L294" s="40"/>
      <c r="M294" s="41"/>
      <c r="N294" s="41"/>
      <c r="O294" s="41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</row>
    <row r="295" spans="1:228">
      <c r="A295" s="31" t="s">
        <v>80</v>
      </c>
      <c r="B295" s="19">
        <v>477</v>
      </c>
      <c r="C295" s="19">
        <v>504</v>
      </c>
      <c r="D295" s="19">
        <v>651</v>
      </c>
      <c r="E295" s="19">
        <v>808</v>
      </c>
      <c r="F295" s="19">
        <v>943</v>
      </c>
      <c r="G295" s="19">
        <v>874</v>
      </c>
      <c r="H295" s="23">
        <v>814</v>
      </c>
      <c r="I295" s="19">
        <v>603</v>
      </c>
      <c r="J295" s="19">
        <v>583</v>
      </c>
      <c r="K295" s="19">
        <v>508</v>
      </c>
      <c r="L295" s="40"/>
      <c r="M295" s="41"/>
      <c r="N295" s="41"/>
      <c r="O295" s="41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</row>
    <row r="296" spans="1:228">
      <c r="A296" s="31" t="s">
        <v>81</v>
      </c>
      <c r="B296" s="19">
        <v>929</v>
      </c>
      <c r="C296" s="19">
        <v>926</v>
      </c>
      <c r="D296" s="19">
        <v>1091</v>
      </c>
      <c r="E296" s="19">
        <v>1122</v>
      </c>
      <c r="F296" s="19">
        <v>1245</v>
      </c>
      <c r="G296" s="19">
        <v>1285</v>
      </c>
      <c r="H296" s="22">
        <v>1240</v>
      </c>
      <c r="I296" s="19">
        <v>1254</v>
      </c>
      <c r="J296" s="19">
        <v>1225</v>
      </c>
      <c r="K296" s="19">
        <v>1367</v>
      </c>
      <c r="L296" s="40"/>
      <c r="M296" s="41"/>
      <c r="N296" s="41"/>
      <c r="O296" s="41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</row>
    <row r="297" spans="1:228">
      <c r="A297" s="31" t="s">
        <v>82</v>
      </c>
      <c r="B297" s="19">
        <v>2253</v>
      </c>
      <c r="C297" s="19">
        <v>2529</v>
      </c>
      <c r="D297" s="19">
        <v>3112</v>
      </c>
      <c r="E297" s="19">
        <v>3441</v>
      </c>
      <c r="F297" s="19">
        <v>3508</v>
      </c>
      <c r="G297" s="19">
        <v>3412</v>
      </c>
      <c r="H297" s="22">
        <v>3383</v>
      </c>
      <c r="I297" s="19">
        <v>3521</v>
      </c>
      <c r="J297" s="19">
        <v>3864</v>
      </c>
      <c r="K297" s="19">
        <v>4151</v>
      </c>
      <c r="L297" s="40"/>
      <c r="M297" s="41"/>
      <c r="N297" s="41"/>
      <c r="O297" s="41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</row>
    <row r="298" spans="1:228">
      <c r="A298" s="31" t="s">
        <v>83</v>
      </c>
      <c r="B298" s="19">
        <v>1271</v>
      </c>
      <c r="C298" s="19">
        <v>1547</v>
      </c>
      <c r="D298" s="19">
        <v>1931</v>
      </c>
      <c r="E298" s="19">
        <v>2123</v>
      </c>
      <c r="F298" s="19">
        <v>2349</v>
      </c>
      <c r="G298" s="19">
        <v>2278</v>
      </c>
      <c r="H298" s="22">
        <v>2134</v>
      </c>
      <c r="I298" s="19">
        <v>2442</v>
      </c>
      <c r="J298" s="19">
        <v>2775</v>
      </c>
      <c r="K298" s="19">
        <v>2986</v>
      </c>
      <c r="L298" s="40"/>
      <c r="M298" s="41"/>
      <c r="N298" s="41"/>
      <c r="O298" s="41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</row>
    <row r="299" spans="1:228">
      <c r="A299" s="31" t="s">
        <v>84</v>
      </c>
      <c r="B299" s="19">
        <v>777</v>
      </c>
      <c r="C299" s="19">
        <v>1050</v>
      </c>
      <c r="D299" s="19">
        <v>1183</v>
      </c>
      <c r="E299" s="19">
        <v>1368</v>
      </c>
      <c r="F299" s="19">
        <v>1415</v>
      </c>
      <c r="G299" s="19">
        <v>1281</v>
      </c>
      <c r="H299" s="22">
        <v>1090</v>
      </c>
      <c r="I299" s="19">
        <v>1345</v>
      </c>
      <c r="J299" s="19">
        <v>1719</v>
      </c>
      <c r="K299" s="19">
        <v>1749</v>
      </c>
      <c r="L299" s="40"/>
      <c r="M299" s="41"/>
      <c r="N299" s="41"/>
      <c r="O299" s="41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</row>
    <row r="300" spans="1:228">
      <c r="A300" s="31" t="s">
        <v>256</v>
      </c>
      <c r="B300" s="19">
        <v>716</v>
      </c>
      <c r="C300" s="19">
        <v>946</v>
      </c>
      <c r="D300" s="19">
        <v>1061</v>
      </c>
      <c r="E300" s="19">
        <v>1205</v>
      </c>
      <c r="F300" s="19">
        <v>1223</v>
      </c>
      <c r="G300" s="19">
        <v>1090</v>
      </c>
      <c r="H300" s="23">
        <v>880</v>
      </c>
      <c r="I300" s="19">
        <v>1115</v>
      </c>
      <c r="J300" s="19">
        <v>1484</v>
      </c>
      <c r="K300" s="19">
        <v>1487</v>
      </c>
      <c r="L300" s="40"/>
      <c r="M300" s="41"/>
      <c r="N300" s="41"/>
      <c r="O300" s="41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</row>
    <row r="301" spans="1:228">
      <c r="A301" s="31" t="s">
        <v>257</v>
      </c>
      <c r="B301" s="19">
        <v>61</v>
      </c>
      <c r="C301" s="19">
        <v>104</v>
      </c>
      <c r="D301" s="19">
        <v>122</v>
      </c>
      <c r="E301" s="19">
        <v>163</v>
      </c>
      <c r="F301" s="19">
        <v>192</v>
      </c>
      <c r="G301" s="19">
        <v>191</v>
      </c>
      <c r="H301" s="23">
        <v>210</v>
      </c>
      <c r="I301" s="19">
        <v>230</v>
      </c>
      <c r="J301" s="19">
        <v>235</v>
      </c>
      <c r="K301" s="19">
        <v>262</v>
      </c>
      <c r="L301" s="40"/>
      <c r="M301" s="41"/>
      <c r="N301" s="41"/>
      <c r="O301" s="41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</row>
    <row r="302" spans="1:228">
      <c r="A302" s="31" t="s">
        <v>85</v>
      </c>
      <c r="B302" s="19">
        <v>494</v>
      </c>
      <c r="C302" s="19">
        <v>497</v>
      </c>
      <c r="D302" s="19">
        <v>748</v>
      </c>
      <c r="E302" s="19">
        <v>755</v>
      </c>
      <c r="F302" s="19">
        <v>934</v>
      </c>
      <c r="G302" s="19">
        <v>997</v>
      </c>
      <c r="H302" s="22">
        <v>1044</v>
      </c>
      <c r="I302" s="19">
        <v>1097</v>
      </c>
      <c r="J302" s="19">
        <v>1056</v>
      </c>
      <c r="K302" s="19">
        <v>1237</v>
      </c>
      <c r="L302" s="40"/>
      <c r="M302" s="41"/>
      <c r="N302" s="41"/>
      <c r="O302" s="41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</row>
    <row r="303" spans="1:228">
      <c r="A303" s="31" t="s">
        <v>256</v>
      </c>
      <c r="B303" s="19">
        <v>456</v>
      </c>
      <c r="C303" s="19">
        <v>458</v>
      </c>
      <c r="D303" s="19">
        <v>689</v>
      </c>
      <c r="E303" s="19">
        <v>662</v>
      </c>
      <c r="F303" s="19">
        <v>824</v>
      </c>
      <c r="G303" s="19">
        <v>875</v>
      </c>
      <c r="H303" s="23">
        <v>876</v>
      </c>
      <c r="I303" s="19">
        <v>907</v>
      </c>
      <c r="J303" s="19">
        <v>865</v>
      </c>
      <c r="K303" s="19">
        <v>1031</v>
      </c>
      <c r="L303" s="40"/>
      <c r="M303" s="41"/>
      <c r="N303" s="41"/>
      <c r="O303" s="41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</row>
    <row r="304" spans="1:228">
      <c r="A304" s="31" t="s">
        <v>257</v>
      </c>
      <c r="B304" s="19">
        <v>38</v>
      </c>
      <c r="C304" s="19">
        <v>39</v>
      </c>
      <c r="D304" s="19">
        <v>59</v>
      </c>
      <c r="E304" s="19">
        <v>93</v>
      </c>
      <c r="F304" s="19">
        <v>110</v>
      </c>
      <c r="G304" s="19">
        <v>122</v>
      </c>
      <c r="H304" s="23">
        <v>168</v>
      </c>
      <c r="I304" s="19">
        <v>190</v>
      </c>
      <c r="J304" s="19">
        <v>191</v>
      </c>
      <c r="K304" s="19">
        <v>206</v>
      </c>
      <c r="L304" s="40"/>
      <c r="M304" s="41"/>
      <c r="N304" s="41"/>
      <c r="O304" s="41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</row>
    <row r="305" spans="1:228">
      <c r="A305" s="31" t="s">
        <v>86</v>
      </c>
      <c r="B305" s="19">
        <v>465</v>
      </c>
      <c r="C305" s="19">
        <v>444</v>
      </c>
      <c r="D305" s="19">
        <v>550</v>
      </c>
      <c r="E305" s="19">
        <v>579</v>
      </c>
      <c r="F305" s="19">
        <v>652</v>
      </c>
      <c r="G305" s="19">
        <v>627</v>
      </c>
      <c r="H305" s="23">
        <v>653</v>
      </c>
      <c r="I305" s="19">
        <v>582</v>
      </c>
      <c r="J305" s="19">
        <v>488</v>
      </c>
      <c r="K305" s="19">
        <v>647</v>
      </c>
      <c r="L305" s="40"/>
      <c r="M305" s="41"/>
      <c r="N305" s="41"/>
      <c r="O305" s="41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</row>
    <row r="306" spans="1:228">
      <c r="A306" s="31" t="s">
        <v>87</v>
      </c>
      <c r="B306" s="19">
        <v>517</v>
      </c>
      <c r="C306" s="19">
        <v>538</v>
      </c>
      <c r="D306" s="19">
        <v>631</v>
      </c>
      <c r="E306" s="19">
        <v>739</v>
      </c>
      <c r="F306" s="19">
        <v>507</v>
      </c>
      <c r="G306" s="19">
        <v>507</v>
      </c>
      <c r="H306" s="23">
        <v>596</v>
      </c>
      <c r="I306" s="19">
        <v>497</v>
      </c>
      <c r="J306" s="19">
        <v>601</v>
      </c>
      <c r="K306" s="19">
        <v>518</v>
      </c>
      <c r="L306" s="40"/>
      <c r="M306" s="41"/>
      <c r="N306" s="41"/>
      <c r="O306" s="41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</row>
    <row r="307" spans="1:228">
      <c r="A307" s="31" t="s">
        <v>0</v>
      </c>
      <c r="B307" s="19">
        <v>965</v>
      </c>
      <c r="C307" s="19">
        <v>984</v>
      </c>
      <c r="D307" s="19">
        <v>1150</v>
      </c>
      <c r="E307" s="19">
        <v>1277</v>
      </c>
      <c r="F307" s="19">
        <v>1386</v>
      </c>
      <c r="G307" s="19">
        <v>1406</v>
      </c>
      <c r="H307" s="22">
        <v>1845</v>
      </c>
      <c r="I307" s="19">
        <v>1691</v>
      </c>
      <c r="J307" s="19">
        <v>1591</v>
      </c>
      <c r="K307" s="19">
        <v>1551</v>
      </c>
      <c r="L307" s="40"/>
      <c r="M307" s="41"/>
      <c r="N307" s="41"/>
      <c r="O307" s="41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</row>
    <row r="308" spans="1:228">
      <c r="A308" s="31" t="s">
        <v>88</v>
      </c>
      <c r="B308" s="24">
        <v>0</v>
      </c>
      <c r="C308" s="24">
        <v>0</v>
      </c>
      <c r="D308" s="24">
        <v>0</v>
      </c>
      <c r="E308" s="24">
        <v>0</v>
      </c>
      <c r="F308" s="24">
        <v>0</v>
      </c>
      <c r="G308" s="24">
        <v>0</v>
      </c>
      <c r="H308" s="23"/>
      <c r="I308" s="24">
        <v>0</v>
      </c>
      <c r="J308" s="24">
        <v>0</v>
      </c>
      <c r="K308" s="120"/>
      <c r="L308" s="121"/>
      <c r="M308" s="122"/>
      <c r="N308" s="122"/>
      <c r="O308" s="12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</row>
    <row r="309" spans="1:228">
      <c r="A309" s="31" t="s">
        <v>89</v>
      </c>
      <c r="B309" s="19">
        <v>121</v>
      </c>
      <c r="C309" s="19">
        <v>99</v>
      </c>
      <c r="D309" s="19">
        <v>101</v>
      </c>
      <c r="E309" s="19">
        <v>131</v>
      </c>
      <c r="F309" s="19">
        <v>95</v>
      </c>
      <c r="G309" s="19">
        <v>103</v>
      </c>
      <c r="H309" s="23">
        <v>91</v>
      </c>
      <c r="I309" s="19">
        <v>67</v>
      </c>
      <c r="J309" s="19">
        <v>86</v>
      </c>
      <c r="K309" s="19">
        <v>87</v>
      </c>
      <c r="L309" s="40"/>
      <c r="M309" s="41"/>
      <c r="N309" s="41"/>
      <c r="O309" s="41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</row>
    <row r="310" spans="1:228">
      <c r="A310" s="31" t="s">
        <v>90</v>
      </c>
      <c r="B310" s="19">
        <v>12</v>
      </c>
      <c r="C310" s="19">
        <v>6</v>
      </c>
      <c r="D310" s="19">
        <v>7</v>
      </c>
      <c r="E310" s="19">
        <v>22</v>
      </c>
      <c r="F310" s="19">
        <v>13</v>
      </c>
      <c r="G310" s="19">
        <v>7</v>
      </c>
      <c r="H310" s="23">
        <v>7</v>
      </c>
      <c r="I310" s="19">
        <v>16</v>
      </c>
      <c r="J310" s="19">
        <v>5</v>
      </c>
      <c r="K310" s="19">
        <v>8</v>
      </c>
      <c r="L310" s="40"/>
      <c r="M310" s="41"/>
      <c r="N310" s="41"/>
      <c r="O310" s="41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</row>
    <row r="311" spans="1:228">
      <c r="A311" s="31" t="s">
        <v>91</v>
      </c>
      <c r="B311" s="24">
        <v>0</v>
      </c>
      <c r="C311" s="24">
        <v>0</v>
      </c>
      <c r="D311" s="24">
        <v>0</v>
      </c>
      <c r="E311" s="24">
        <v>0</v>
      </c>
      <c r="F311" s="24">
        <v>0</v>
      </c>
      <c r="G311" s="24">
        <v>0</v>
      </c>
      <c r="H311" s="23"/>
      <c r="I311" s="24">
        <v>0</v>
      </c>
      <c r="J311" s="24">
        <v>0</v>
      </c>
      <c r="K311" s="24">
        <v>0</v>
      </c>
      <c r="L311" s="121"/>
      <c r="M311" s="122"/>
      <c r="N311" s="122"/>
      <c r="O311" s="12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</row>
    <row r="312" spans="1:228">
      <c r="A312" s="31" t="s">
        <v>92</v>
      </c>
      <c r="B312" s="19">
        <v>9</v>
      </c>
      <c r="C312" s="19">
        <v>8</v>
      </c>
      <c r="D312" s="19">
        <v>6</v>
      </c>
      <c r="E312" s="19">
        <v>6</v>
      </c>
      <c r="F312" s="19">
        <v>7</v>
      </c>
      <c r="G312" s="19">
        <v>7</v>
      </c>
      <c r="H312" s="23">
        <v>8</v>
      </c>
      <c r="I312" s="19">
        <v>6</v>
      </c>
      <c r="J312" s="19">
        <v>2</v>
      </c>
      <c r="K312" s="19">
        <v>7</v>
      </c>
      <c r="L312" s="40"/>
      <c r="M312" s="41"/>
      <c r="N312" s="41"/>
      <c r="O312" s="41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</row>
    <row r="313" spans="1:228">
      <c r="A313" s="31" t="s">
        <v>93</v>
      </c>
      <c r="B313" s="19">
        <v>55</v>
      </c>
      <c r="C313" s="19">
        <v>50</v>
      </c>
      <c r="D313" s="19">
        <v>50</v>
      </c>
      <c r="E313" s="19">
        <v>66</v>
      </c>
      <c r="F313" s="19">
        <v>40</v>
      </c>
      <c r="G313" s="19">
        <v>59</v>
      </c>
      <c r="H313" s="23">
        <v>47</v>
      </c>
      <c r="I313" s="19">
        <v>34</v>
      </c>
      <c r="J313" s="19">
        <v>65</v>
      </c>
      <c r="K313" s="19">
        <v>47</v>
      </c>
      <c r="L313" s="40"/>
      <c r="M313" s="41"/>
      <c r="N313" s="41"/>
      <c r="O313" s="41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</row>
    <row r="314" spans="1:228">
      <c r="A314" s="31" t="s">
        <v>94</v>
      </c>
      <c r="B314" s="19">
        <v>45</v>
      </c>
      <c r="C314" s="19">
        <v>35</v>
      </c>
      <c r="D314" s="19">
        <v>38</v>
      </c>
      <c r="E314" s="19">
        <v>37</v>
      </c>
      <c r="F314" s="19">
        <v>35</v>
      </c>
      <c r="G314" s="19">
        <v>30</v>
      </c>
      <c r="H314" s="23">
        <v>29</v>
      </c>
      <c r="I314" s="19">
        <v>11</v>
      </c>
      <c r="J314" s="19">
        <v>14</v>
      </c>
      <c r="K314" s="19">
        <v>25</v>
      </c>
      <c r="L314" s="40"/>
      <c r="M314" s="41"/>
      <c r="N314" s="41"/>
      <c r="O314" s="41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</row>
    <row r="315" spans="1:228">
      <c r="A315" s="65" t="s">
        <v>95</v>
      </c>
      <c r="B315" s="19">
        <v>49432</v>
      </c>
      <c r="C315" s="19">
        <v>50873</v>
      </c>
      <c r="D315" s="19">
        <v>55585</v>
      </c>
      <c r="E315" s="19">
        <v>59825</v>
      </c>
      <c r="F315" s="19">
        <v>60469</v>
      </c>
      <c r="G315" s="19">
        <v>57233</v>
      </c>
      <c r="H315" s="22">
        <v>57178</v>
      </c>
      <c r="I315" s="19">
        <v>62098</v>
      </c>
      <c r="J315" s="19">
        <v>68072</v>
      </c>
      <c r="K315" s="19">
        <v>65446</v>
      </c>
      <c r="L315" s="40"/>
      <c r="M315" s="41"/>
      <c r="N315" s="41"/>
      <c r="O315" s="41"/>
    </row>
    <row r="316" spans="1:228">
      <c r="A316" s="65" t="s">
        <v>96</v>
      </c>
      <c r="B316" s="19">
        <v>4489</v>
      </c>
      <c r="C316" s="19">
        <v>4369</v>
      </c>
      <c r="D316" s="19">
        <v>4414</v>
      </c>
      <c r="E316" s="19">
        <v>4565</v>
      </c>
      <c r="F316" s="19">
        <v>5217</v>
      </c>
      <c r="G316" s="19">
        <v>4696</v>
      </c>
      <c r="H316" s="22">
        <v>4188</v>
      </c>
      <c r="I316" s="19">
        <v>4173</v>
      </c>
      <c r="J316" s="19">
        <v>4140</v>
      </c>
      <c r="K316" s="19">
        <v>4100</v>
      </c>
      <c r="L316" s="40"/>
      <c r="M316" s="41"/>
      <c r="N316" s="41"/>
      <c r="O316" s="41"/>
    </row>
    <row r="317" spans="1:228">
      <c r="A317" s="65" t="s">
        <v>97</v>
      </c>
      <c r="B317" s="19">
        <v>4158</v>
      </c>
      <c r="C317" s="19">
        <v>4001</v>
      </c>
      <c r="D317" s="19">
        <v>4061</v>
      </c>
      <c r="E317" s="19">
        <v>4263</v>
      </c>
      <c r="F317" s="19">
        <v>4820</v>
      </c>
      <c r="G317" s="19">
        <v>4384</v>
      </c>
      <c r="H317" s="22">
        <v>3726</v>
      </c>
      <c r="I317" s="19">
        <v>3669</v>
      </c>
      <c r="J317" s="19">
        <v>3556</v>
      </c>
      <c r="K317" s="19">
        <v>3531</v>
      </c>
      <c r="L317" s="40"/>
      <c r="M317" s="41"/>
      <c r="N317" s="41"/>
      <c r="O317" s="41"/>
    </row>
    <row r="318" spans="1:228">
      <c r="A318" s="65" t="s">
        <v>98</v>
      </c>
      <c r="B318" s="19">
        <v>34</v>
      </c>
      <c r="C318" s="19">
        <v>36</v>
      </c>
      <c r="D318" s="19">
        <v>82</v>
      </c>
      <c r="E318" s="19">
        <v>49</v>
      </c>
      <c r="F318" s="19">
        <v>40</v>
      </c>
      <c r="G318" s="19">
        <v>33</v>
      </c>
      <c r="H318" s="23">
        <v>48</v>
      </c>
      <c r="I318" s="19">
        <v>58</v>
      </c>
      <c r="J318" s="19">
        <v>39</v>
      </c>
      <c r="K318" s="19">
        <v>36</v>
      </c>
      <c r="L318" s="40"/>
      <c r="M318" s="41"/>
      <c r="N318" s="41"/>
      <c r="O318" s="41"/>
    </row>
    <row r="319" spans="1:228">
      <c r="A319" s="65" t="s">
        <v>99</v>
      </c>
      <c r="B319" s="19">
        <v>88</v>
      </c>
      <c r="C319" s="19">
        <v>122</v>
      </c>
      <c r="D319" s="19">
        <v>89</v>
      </c>
      <c r="E319" s="19">
        <v>118</v>
      </c>
      <c r="F319" s="19">
        <v>108</v>
      </c>
      <c r="G319" s="19">
        <v>118</v>
      </c>
      <c r="H319" s="23">
        <v>133</v>
      </c>
      <c r="I319" s="19">
        <v>150</v>
      </c>
      <c r="J319" s="19">
        <v>190</v>
      </c>
      <c r="K319" s="138">
        <f>K320+K321</f>
        <v>266</v>
      </c>
      <c r="L319" s="40"/>
      <c r="M319" s="41"/>
      <c r="N319" s="41"/>
      <c r="O319" s="41"/>
    </row>
    <row r="320" spans="1:228">
      <c r="A320" s="134" t="s">
        <v>429</v>
      </c>
      <c r="B320" s="19" t="s">
        <v>247</v>
      </c>
      <c r="C320" s="19" t="s">
        <v>247</v>
      </c>
      <c r="D320" s="19" t="s">
        <v>247</v>
      </c>
      <c r="E320" s="19" t="s">
        <v>247</v>
      </c>
      <c r="F320" s="19" t="s">
        <v>247</v>
      </c>
      <c r="G320" s="19" t="s">
        <v>247</v>
      </c>
      <c r="H320" s="19" t="s">
        <v>247</v>
      </c>
      <c r="I320" s="19" t="s">
        <v>247</v>
      </c>
      <c r="J320" s="19" t="s">
        <v>247</v>
      </c>
      <c r="K320" s="19">
        <v>157</v>
      </c>
      <c r="L320" s="40"/>
      <c r="M320" s="41"/>
      <c r="N320" s="41"/>
      <c r="O320" s="41"/>
    </row>
    <row r="321" spans="1:228">
      <c r="A321" s="134" t="s">
        <v>430</v>
      </c>
      <c r="B321" s="19" t="s">
        <v>247</v>
      </c>
      <c r="C321" s="19" t="s">
        <v>247</v>
      </c>
      <c r="D321" s="19" t="s">
        <v>247</v>
      </c>
      <c r="E321" s="19" t="s">
        <v>247</v>
      </c>
      <c r="F321" s="19" t="s">
        <v>247</v>
      </c>
      <c r="G321" s="19" t="s">
        <v>247</v>
      </c>
      <c r="H321" s="19" t="s">
        <v>247</v>
      </c>
      <c r="I321" s="19" t="s">
        <v>247</v>
      </c>
      <c r="J321" s="19" t="s">
        <v>247</v>
      </c>
      <c r="K321" s="19">
        <v>109</v>
      </c>
      <c r="L321" s="40"/>
      <c r="M321" s="41"/>
      <c r="N321" s="41"/>
      <c r="O321" s="41"/>
    </row>
    <row r="322" spans="1:228">
      <c r="A322" s="65" t="s">
        <v>100</v>
      </c>
      <c r="B322" s="19">
        <v>209</v>
      </c>
      <c r="C322" s="19">
        <v>210</v>
      </c>
      <c r="D322" s="19">
        <v>182</v>
      </c>
      <c r="E322" s="19">
        <v>135</v>
      </c>
      <c r="F322" s="19">
        <v>249</v>
      </c>
      <c r="G322" s="19">
        <v>161</v>
      </c>
      <c r="H322" s="23">
        <v>281</v>
      </c>
      <c r="I322" s="19">
        <v>296</v>
      </c>
      <c r="J322" s="19">
        <v>355</v>
      </c>
      <c r="K322" s="19">
        <v>267</v>
      </c>
      <c r="L322" s="40"/>
      <c r="M322" s="41"/>
      <c r="N322" s="41"/>
      <c r="O322" s="41"/>
    </row>
    <row r="323" spans="1:228">
      <c r="A323" s="63" t="s">
        <v>327</v>
      </c>
      <c r="B323" s="19"/>
      <c r="C323" s="19"/>
      <c r="D323" s="19"/>
      <c r="E323" s="19"/>
      <c r="F323" s="19"/>
      <c r="G323" s="24">
        <v>0</v>
      </c>
      <c r="H323" s="23"/>
      <c r="I323" s="24">
        <v>0</v>
      </c>
      <c r="J323" s="24">
        <v>0</v>
      </c>
      <c r="K323" s="124"/>
      <c r="L323" s="121"/>
      <c r="M323" s="122"/>
      <c r="N323" s="122"/>
      <c r="O323" s="122"/>
    </row>
    <row r="324" spans="1:228" ht="22.5">
      <c r="A324" s="63" t="s">
        <v>328</v>
      </c>
      <c r="B324" s="19"/>
      <c r="C324" s="19"/>
      <c r="D324" s="19"/>
      <c r="E324" s="19"/>
      <c r="F324" s="19"/>
      <c r="G324" s="24">
        <v>0</v>
      </c>
      <c r="H324" s="23"/>
      <c r="I324" s="24">
        <v>0</v>
      </c>
      <c r="J324" s="24">
        <v>0</v>
      </c>
      <c r="K324" s="124"/>
      <c r="L324" s="121"/>
      <c r="M324" s="122"/>
      <c r="N324" s="122"/>
      <c r="O324" s="122"/>
    </row>
    <row r="325" spans="1:228">
      <c r="A325" s="64" t="s">
        <v>325</v>
      </c>
      <c r="B325" s="19" t="s">
        <v>247</v>
      </c>
      <c r="C325" s="19" t="s">
        <v>247</v>
      </c>
      <c r="D325" s="19" t="s">
        <v>247</v>
      </c>
      <c r="E325" s="19" t="s">
        <v>247</v>
      </c>
      <c r="F325" s="19" t="s">
        <v>247</v>
      </c>
      <c r="G325" s="19">
        <v>26</v>
      </c>
      <c r="H325" s="23">
        <v>120</v>
      </c>
      <c r="I325" s="19">
        <v>144</v>
      </c>
      <c r="J325" s="19">
        <v>146</v>
      </c>
      <c r="K325" s="19">
        <v>174</v>
      </c>
      <c r="L325" s="40"/>
      <c r="M325" s="41"/>
      <c r="N325" s="41"/>
      <c r="O325" s="41"/>
    </row>
    <row r="326" spans="1:228">
      <c r="A326" s="64" t="s">
        <v>329</v>
      </c>
      <c r="B326" s="19" t="s">
        <v>247</v>
      </c>
      <c r="C326" s="19" t="s">
        <v>247</v>
      </c>
      <c r="D326" s="19" t="s">
        <v>247</v>
      </c>
      <c r="E326" s="19" t="s">
        <v>247</v>
      </c>
      <c r="F326" s="19" t="s">
        <v>247</v>
      </c>
      <c r="G326" s="19">
        <v>135</v>
      </c>
      <c r="H326" s="23">
        <v>161</v>
      </c>
      <c r="I326" s="19">
        <v>152</v>
      </c>
      <c r="J326" s="19">
        <v>209</v>
      </c>
      <c r="K326" s="19">
        <v>93</v>
      </c>
      <c r="L326" s="40"/>
      <c r="M326" s="41"/>
      <c r="N326" s="41"/>
      <c r="O326" s="41"/>
    </row>
    <row r="327" spans="1:228">
      <c r="A327" s="31" t="s">
        <v>70</v>
      </c>
      <c r="B327" s="24">
        <v>0</v>
      </c>
      <c r="C327" s="24">
        <v>0</v>
      </c>
      <c r="D327" s="24">
        <v>0</v>
      </c>
      <c r="E327" s="24">
        <v>0</v>
      </c>
      <c r="F327" s="24">
        <v>0</v>
      </c>
      <c r="G327" s="24">
        <v>0</v>
      </c>
      <c r="H327" s="23"/>
      <c r="I327" s="24">
        <v>0</v>
      </c>
      <c r="J327" s="24">
        <v>0</v>
      </c>
      <c r="K327" s="123"/>
      <c r="L327" s="121"/>
      <c r="M327" s="122"/>
      <c r="N327" s="122"/>
      <c r="O327" s="122"/>
    </row>
    <row r="328" spans="1:228">
      <c r="A328" s="31" t="s">
        <v>71</v>
      </c>
      <c r="B328" s="19">
        <v>1314</v>
      </c>
      <c r="C328" s="19">
        <v>1180</v>
      </c>
      <c r="D328" s="19">
        <v>1279</v>
      </c>
      <c r="E328" s="19">
        <v>1252</v>
      </c>
      <c r="F328" s="19">
        <v>1352</v>
      </c>
      <c r="G328" s="19">
        <v>1449</v>
      </c>
      <c r="H328" s="22">
        <v>1506</v>
      </c>
      <c r="I328" s="19">
        <v>1551</v>
      </c>
      <c r="J328" s="19">
        <v>1489</v>
      </c>
      <c r="K328" s="19">
        <v>1433</v>
      </c>
      <c r="L328" s="40"/>
      <c r="M328" s="41"/>
      <c r="N328" s="41"/>
      <c r="O328" s="41"/>
    </row>
    <row r="329" spans="1:228">
      <c r="A329" s="31" t="s">
        <v>258</v>
      </c>
      <c r="B329" s="19">
        <v>907</v>
      </c>
      <c r="C329" s="19">
        <v>768</v>
      </c>
      <c r="D329" s="19">
        <v>837</v>
      </c>
      <c r="E329" s="19">
        <v>838</v>
      </c>
      <c r="F329" s="19">
        <v>836</v>
      </c>
      <c r="G329" s="19">
        <v>926</v>
      </c>
      <c r="H329" s="23">
        <v>968</v>
      </c>
      <c r="I329" s="19">
        <v>1022</v>
      </c>
      <c r="J329" s="19">
        <v>932</v>
      </c>
      <c r="K329" s="19">
        <v>899</v>
      </c>
      <c r="L329" s="40"/>
      <c r="M329" s="41"/>
      <c r="N329" s="41"/>
      <c r="O329" s="41"/>
    </row>
    <row r="330" spans="1:228">
      <c r="A330" s="31" t="s">
        <v>259</v>
      </c>
      <c r="B330" s="19">
        <v>407</v>
      </c>
      <c r="C330" s="19">
        <v>412</v>
      </c>
      <c r="D330" s="19">
        <v>442</v>
      </c>
      <c r="E330" s="19">
        <v>414</v>
      </c>
      <c r="F330" s="19">
        <v>516</v>
      </c>
      <c r="G330" s="19">
        <v>523</v>
      </c>
      <c r="H330" s="23">
        <v>538</v>
      </c>
      <c r="I330" s="19">
        <v>529</v>
      </c>
      <c r="J330" s="19">
        <v>557</v>
      </c>
      <c r="K330" s="19">
        <v>534</v>
      </c>
      <c r="L330" s="40"/>
      <c r="M330" s="41"/>
      <c r="N330" s="41"/>
      <c r="O330" s="41"/>
    </row>
    <row r="331" spans="1:228">
      <c r="A331" s="31" t="s">
        <v>73</v>
      </c>
      <c r="B331" s="24">
        <v>0</v>
      </c>
      <c r="C331" s="24">
        <v>0</v>
      </c>
      <c r="D331" s="24">
        <v>0</v>
      </c>
      <c r="E331" s="24">
        <v>0</v>
      </c>
      <c r="F331" s="24">
        <v>0</v>
      </c>
      <c r="G331" s="24">
        <v>0</v>
      </c>
      <c r="H331" s="23"/>
      <c r="I331" s="24">
        <v>0</v>
      </c>
      <c r="J331" s="24">
        <v>0</v>
      </c>
      <c r="K331" s="123"/>
      <c r="L331" s="121"/>
      <c r="M331" s="122"/>
      <c r="N331" s="122"/>
      <c r="O331" s="122"/>
    </row>
    <row r="332" spans="1:228">
      <c r="A332" s="31" t="s">
        <v>74</v>
      </c>
      <c r="B332" s="19">
        <v>871</v>
      </c>
      <c r="C332" s="19">
        <v>902</v>
      </c>
      <c r="D332" s="19">
        <v>896</v>
      </c>
      <c r="E332" s="19">
        <v>940</v>
      </c>
      <c r="F332" s="19">
        <v>1041</v>
      </c>
      <c r="G332" s="19">
        <v>924</v>
      </c>
      <c r="H332" s="22">
        <v>1007</v>
      </c>
      <c r="I332" s="19">
        <v>1062</v>
      </c>
      <c r="J332" s="19">
        <v>1058</v>
      </c>
      <c r="K332" s="19">
        <v>979</v>
      </c>
      <c r="L332" s="40"/>
      <c r="M332" s="41"/>
      <c r="N332" s="41"/>
      <c r="O332" s="41"/>
    </row>
    <row r="333" spans="1:228">
      <c r="A333" s="65" t="s">
        <v>101</v>
      </c>
      <c r="B333" s="19">
        <v>32527</v>
      </c>
      <c r="C333" s="19">
        <v>33165</v>
      </c>
      <c r="D333" s="19">
        <v>36948</v>
      </c>
      <c r="E333" s="19">
        <v>40171</v>
      </c>
      <c r="F333" s="19">
        <v>38953</v>
      </c>
      <c r="G333" s="19">
        <v>36498</v>
      </c>
      <c r="H333" s="22">
        <v>35977</v>
      </c>
      <c r="I333" s="19">
        <v>40378</v>
      </c>
      <c r="J333" s="19">
        <v>46395</v>
      </c>
      <c r="K333" s="19">
        <v>42754</v>
      </c>
      <c r="L333" s="40"/>
      <c r="M333" s="41"/>
      <c r="N333" s="41"/>
      <c r="O333" s="41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</row>
    <row r="334" spans="1:228">
      <c r="A334" s="31" t="s">
        <v>79</v>
      </c>
      <c r="B334" s="24">
        <v>0</v>
      </c>
      <c r="C334" s="24">
        <v>0</v>
      </c>
      <c r="D334" s="24">
        <v>0</v>
      </c>
      <c r="E334" s="24">
        <v>0</v>
      </c>
      <c r="F334" s="24">
        <v>0</v>
      </c>
      <c r="G334" s="24">
        <v>0</v>
      </c>
      <c r="H334" s="23"/>
      <c r="I334" s="24">
        <v>0</v>
      </c>
      <c r="J334" s="24">
        <v>0</v>
      </c>
      <c r="K334" s="123"/>
      <c r="L334" s="121"/>
      <c r="M334" s="122"/>
      <c r="N334" s="122"/>
      <c r="O334" s="12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</row>
    <row r="335" spans="1:228">
      <c r="A335" s="31" t="s">
        <v>102</v>
      </c>
      <c r="B335" s="19">
        <v>852</v>
      </c>
      <c r="C335" s="19">
        <v>1050</v>
      </c>
      <c r="D335" s="19">
        <v>941</v>
      </c>
      <c r="E335" s="19">
        <v>933</v>
      </c>
      <c r="F335" s="19">
        <v>941</v>
      </c>
      <c r="G335" s="19">
        <v>949</v>
      </c>
      <c r="H335" s="23">
        <v>918</v>
      </c>
      <c r="I335" s="19">
        <v>1118</v>
      </c>
      <c r="J335" s="19">
        <v>1048</v>
      </c>
      <c r="K335" s="19">
        <v>841</v>
      </c>
      <c r="L335" s="40"/>
      <c r="M335" s="41"/>
      <c r="N335" s="41"/>
      <c r="O335" s="41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</row>
    <row r="336" spans="1:228">
      <c r="A336" s="31" t="s">
        <v>80</v>
      </c>
      <c r="B336" s="19">
        <v>417</v>
      </c>
      <c r="C336" s="19">
        <v>439</v>
      </c>
      <c r="D336" s="19">
        <v>425</v>
      </c>
      <c r="E336" s="19">
        <v>467</v>
      </c>
      <c r="F336" s="19">
        <v>437</v>
      </c>
      <c r="G336" s="19">
        <v>380</v>
      </c>
      <c r="H336" s="23">
        <v>404</v>
      </c>
      <c r="I336" s="19">
        <v>480</v>
      </c>
      <c r="J336" s="19">
        <v>379</v>
      </c>
      <c r="K336" s="19">
        <v>366</v>
      </c>
      <c r="L336" s="40"/>
      <c r="M336" s="41"/>
      <c r="N336" s="41"/>
      <c r="O336" s="41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</row>
    <row r="337" spans="1:228">
      <c r="A337" s="31" t="s">
        <v>81</v>
      </c>
      <c r="B337" s="19">
        <v>435</v>
      </c>
      <c r="C337" s="19">
        <v>611</v>
      </c>
      <c r="D337" s="19">
        <v>516</v>
      </c>
      <c r="E337" s="19">
        <v>466</v>
      </c>
      <c r="F337" s="19">
        <v>504</v>
      </c>
      <c r="G337" s="19">
        <v>569</v>
      </c>
      <c r="H337" s="23">
        <v>514</v>
      </c>
      <c r="I337" s="19">
        <v>638</v>
      </c>
      <c r="J337" s="19">
        <v>669</v>
      </c>
      <c r="K337" s="19">
        <v>475</v>
      </c>
      <c r="L337" s="40"/>
      <c r="M337" s="41"/>
      <c r="N337" s="41"/>
      <c r="O337" s="41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</row>
    <row r="338" spans="1:228">
      <c r="A338" s="65" t="s">
        <v>103</v>
      </c>
      <c r="B338" s="19">
        <v>2714</v>
      </c>
      <c r="C338" s="19">
        <v>3000</v>
      </c>
      <c r="D338" s="19">
        <v>3233</v>
      </c>
      <c r="E338" s="19">
        <v>3544</v>
      </c>
      <c r="F338" s="19">
        <v>3804</v>
      </c>
      <c r="G338" s="19">
        <v>3956</v>
      </c>
      <c r="H338" s="22">
        <v>4480</v>
      </c>
      <c r="I338" s="19">
        <v>4582</v>
      </c>
      <c r="J338" s="19">
        <v>4892</v>
      </c>
      <c r="K338" s="19">
        <v>4671</v>
      </c>
      <c r="L338" s="40"/>
      <c r="M338" s="41"/>
      <c r="N338" s="41"/>
      <c r="O338" s="41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</row>
    <row r="339" spans="1:228">
      <c r="A339" s="65" t="s">
        <v>83</v>
      </c>
      <c r="B339" s="19">
        <v>2616</v>
      </c>
      <c r="C339" s="19">
        <v>2905</v>
      </c>
      <c r="D339" s="19">
        <v>3147</v>
      </c>
      <c r="E339" s="19">
        <v>3460</v>
      </c>
      <c r="F339" s="19">
        <v>3710</v>
      </c>
      <c r="G339" s="19">
        <v>3861</v>
      </c>
      <c r="H339" s="22">
        <v>4372</v>
      </c>
      <c r="I339" s="19">
        <v>4509</v>
      </c>
      <c r="J339" s="19">
        <v>4804</v>
      </c>
      <c r="K339" s="19">
        <v>4564</v>
      </c>
      <c r="L339" s="40"/>
      <c r="M339" s="41"/>
      <c r="N339" s="41"/>
      <c r="O339" s="41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</row>
    <row r="340" spans="1:228">
      <c r="A340" s="65" t="s">
        <v>86</v>
      </c>
      <c r="B340" s="19">
        <v>98</v>
      </c>
      <c r="C340" s="19">
        <v>95</v>
      </c>
      <c r="D340" s="19">
        <v>86</v>
      </c>
      <c r="E340" s="19">
        <v>84</v>
      </c>
      <c r="F340" s="19">
        <v>94</v>
      </c>
      <c r="G340" s="19">
        <v>95</v>
      </c>
      <c r="H340" s="23">
        <v>108</v>
      </c>
      <c r="I340" s="19">
        <v>73</v>
      </c>
      <c r="J340" s="19">
        <v>88</v>
      </c>
      <c r="K340" s="19">
        <v>107</v>
      </c>
      <c r="L340" s="40"/>
      <c r="M340" s="41"/>
      <c r="N340" s="41"/>
      <c r="O340" s="41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</row>
    <row r="341" spans="1:228">
      <c r="A341" s="65" t="s">
        <v>104</v>
      </c>
      <c r="B341" s="19">
        <v>183</v>
      </c>
      <c r="C341" s="19">
        <v>237</v>
      </c>
      <c r="D341" s="19">
        <v>273</v>
      </c>
      <c r="E341" s="19">
        <v>286</v>
      </c>
      <c r="F341" s="19">
        <v>287</v>
      </c>
      <c r="G341" s="19">
        <v>258</v>
      </c>
      <c r="H341" s="23">
        <v>285</v>
      </c>
      <c r="I341" s="19">
        <v>277</v>
      </c>
      <c r="J341" s="19">
        <v>285</v>
      </c>
      <c r="K341" s="19">
        <v>208</v>
      </c>
      <c r="L341" s="40"/>
      <c r="M341" s="41"/>
      <c r="N341" s="41"/>
      <c r="O341" s="41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</row>
    <row r="342" spans="1:228">
      <c r="A342" s="65" t="s">
        <v>105</v>
      </c>
      <c r="B342" s="19">
        <v>1165</v>
      </c>
      <c r="C342" s="19">
        <v>1239</v>
      </c>
      <c r="D342" s="19">
        <v>1652</v>
      </c>
      <c r="E342" s="19">
        <v>1746</v>
      </c>
      <c r="F342" s="19">
        <v>1845</v>
      </c>
      <c r="G342" s="19">
        <v>1661</v>
      </c>
      <c r="H342" s="22">
        <v>1917</v>
      </c>
      <c r="I342" s="19">
        <v>1899</v>
      </c>
      <c r="J342" s="19">
        <v>2032</v>
      </c>
      <c r="K342" s="19">
        <v>2102</v>
      </c>
      <c r="L342" s="40"/>
      <c r="M342" s="41"/>
      <c r="N342" s="41"/>
      <c r="O342" s="41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</row>
    <row r="343" spans="1:228">
      <c r="A343" s="65" t="s">
        <v>0</v>
      </c>
      <c r="B343" s="19">
        <v>5317</v>
      </c>
      <c r="C343" s="19">
        <v>5731</v>
      </c>
      <c r="D343" s="19">
        <v>5949</v>
      </c>
      <c r="E343" s="19">
        <v>6388</v>
      </c>
      <c r="F343" s="19">
        <v>7029</v>
      </c>
      <c r="G343" s="19">
        <v>6842</v>
      </c>
      <c r="H343" s="22">
        <v>6900</v>
      </c>
      <c r="I343" s="19">
        <v>7058</v>
      </c>
      <c r="J343" s="19">
        <v>6733</v>
      </c>
      <c r="K343" s="19">
        <v>8358</v>
      </c>
      <c r="L343" s="40"/>
      <c r="M343" s="41"/>
      <c r="N343" s="41"/>
      <c r="O343" s="41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</row>
    <row r="344" spans="1:228">
      <c r="A344" s="65" t="s">
        <v>106</v>
      </c>
      <c r="B344" s="19">
        <v>1638</v>
      </c>
      <c r="C344" s="19">
        <v>2046</v>
      </c>
      <c r="D344" s="19">
        <v>2215</v>
      </c>
      <c r="E344" s="19">
        <v>2104</v>
      </c>
      <c r="F344" s="19">
        <v>2606</v>
      </c>
      <c r="G344" s="19">
        <v>2566</v>
      </c>
      <c r="H344" s="22">
        <v>2944</v>
      </c>
      <c r="I344" s="19">
        <v>3042</v>
      </c>
      <c r="J344" s="19">
        <v>3206</v>
      </c>
      <c r="K344" s="19">
        <v>3100</v>
      </c>
      <c r="L344" s="40"/>
      <c r="M344" s="41"/>
      <c r="N344" s="41"/>
      <c r="O344" s="41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</row>
    <row r="345" spans="1:228">
      <c r="A345" s="65" t="s">
        <v>107</v>
      </c>
      <c r="B345" s="19">
        <v>23</v>
      </c>
      <c r="C345" s="19">
        <v>39</v>
      </c>
      <c r="D345" s="19">
        <v>28</v>
      </c>
      <c r="E345" s="19">
        <v>23</v>
      </c>
      <c r="F345" s="19">
        <v>36</v>
      </c>
      <c r="G345" s="19">
        <v>34</v>
      </c>
      <c r="H345" s="23">
        <v>34</v>
      </c>
      <c r="I345" s="19">
        <v>85</v>
      </c>
      <c r="J345" s="19">
        <v>46</v>
      </c>
      <c r="K345" s="19">
        <v>25</v>
      </c>
      <c r="L345" s="40"/>
      <c r="M345" s="41"/>
      <c r="N345" s="41"/>
      <c r="O345" s="41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</row>
    <row r="346" spans="1:228">
      <c r="A346" s="65" t="s">
        <v>6</v>
      </c>
      <c r="B346" s="19">
        <v>18</v>
      </c>
      <c r="C346" s="19">
        <v>28</v>
      </c>
      <c r="D346" s="19">
        <v>14</v>
      </c>
      <c r="E346" s="19">
        <v>17</v>
      </c>
      <c r="F346" s="19">
        <v>24</v>
      </c>
      <c r="G346" s="19">
        <v>27</v>
      </c>
      <c r="H346" s="23">
        <v>28</v>
      </c>
      <c r="I346" s="19">
        <v>56</v>
      </c>
      <c r="J346" s="19">
        <v>34</v>
      </c>
      <c r="K346" s="19">
        <v>11</v>
      </c>
      <c r="L346" s="40"/>
      <c r="M346" s="41"/>
      <c r="N346" s="41"/>
      <c r="O346" s="41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</row>
    <row r="347" spans="1:228">
      <c r="A347" s="65" t="s">
        <v>7</v>
      </c>
      <c r="B347" s="19">
        <v>5</v>
      </c>
      <c r="C347" s="19">
        <v>11</v>
      </c>
      <c r="D347" s="19">
        <v>14</v>
      </c>
      <c r="E347" s="19">
        <v>6</v>
      </c>
      <c r="F347" s="19">
        <v>12</v>
      </c>
      <c r="G347" s="19">
        <v>7</v>
      </c>
      <c r="H347" s="23">
        <v>6</v>
      </c>
      <c r="I347" s="19">
        <v>29</v>
      </c>
      <c r="J347" s="19">
        <v>12</v>
      </c>
      <c r="K347" s="19">
        <v>14</v>
      </c>
      <c r="L347" s="40"/>
      <c r="M347" s="41"/>
      <c r="N347" s="41"/>
      <c r="O347" s="41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</row>
    <row r="348" spans="1:228">
      <c r="A348" s="65" t="s">
        <v>108</v>
      </c>
      <c r="B348" s="19">
        <v>23</v>
      </c>
      <c r="C348" s="19">
        <v>21</v>
      </c>
      <c r="D348" s="19">
        <v>17</v>
      </c>
      <c r="E348" s="19">
        <v>13</v>
      </c>
      <c r="F348" s="19">
        <v>11</v>
      </c>
      <c r="G348" s="19">
        <v>5</v>
      </c>
      <c r="H348" s="23">
        <v>6</v>
      </c>
      <c r="I348" s="19" t="s">
        <v>247</v>
      </c>
      <c r="J348" s="19" t="s">
        <v>247</v>
      </c>
      <c r="K348" s="19" t="s">
        <v>247</v>
      </c>
      <c r="L348" s="40"/>
      <c r="M348" s="41"/>
      <c r="N348" s="41"/>
      <c r="O348" s="41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</row>
    <row r="349" spans="1:228">
      <c r="A349" s="65" t="s">
        <v>6</v>
      </c>
      <c r="B349" s="19">
        <v>18</v>
      </c>
      <c r="C349" s="19">
        <v>18</v>
      </c>
      <c r="D349" s="19">
        <v>11</v>
      </c>
      <c r="E349" s="19">
        <v>8</v>
      </c>
      <c r="F349" s="19">
        <v>5</v>
      </c>
      <c r="G349" s="19">
        <v>3</v>
      </c>
      <c r="H349" s="23">
        <v>3</v>
      </c>
      <c r="I349" s="19" t="s">
        <v>247</v>
      </c>
      <c r="J349" s="19" t="s">
        <v>247</v>
      </c>
      <c r="K349" s="19" t="s">
        <v>247</v>
      </c>
      <c r="L349" s="40"/>
      <c r="M349" s="41"/>
      <c r="N349" s="41"/>
      <c r="O349" s="41"/>
    </row>
    <row r="350" spans="1:228">
      <c r="A350" s="65" t="s">
        <v>7</v>
      </c>
      <c r="B350" s="19">
        <v>5</v>
      </c>
      <c r="C350" s="19">
        <v>3</v>
      </c>
      <c r="D350" s="19">
        <v>6</v>
      </c>
      <c r="E350" s="19">
        <v>5</v>
      </c>
      <c r="F350" s="19">
        <v>6</v>
      </c>
      <c r="G350" s="19">
        <v>2</v>
      </c>
      <c r="H350" s="23">
        <v>3</v>
      </c>
      <c r="I350" s="19" t="s">
        <v>247</v>
      </c>
      <c r="J350" s="19" t="s">
        <v>247</v>
      </c>
      <c r="K350" s="19" t="s">
        <v>247</v>
      </c>
      <c r="L350" s="40"/>
      <c r="M350" s="41"/>
      <c r="N350" s="41"/>
      <c r="O350" s="41"/>
    </row>
    <row r="351" spans="1:228">
      <c r="A351" s="65" t="s">
        <v>109</v>
      </c>
      <c r="B351" s="19">
        <v>223</v>
      </c>
      <c r="C351" s="19">
        <v>258</v>
      </c>
      <c r="D351" s="19">
        <v>287</v>
      </c>
      <c r="E351" s="19">
        <v>278</v>
      </c>
      <c r="F351" s="19">
        <v>407</v>
      </c>
      <c r="G351" s="19">
        <v>300</v>
      </c>
      <c r="H351" s="23">
        <v>348</v>
      </c>
      <c r="I351" s="19">
        <v>368</v>
      </c>
      <c r="J351" s="19">
        <v>443</v>
      </c>
      <c r="K351" s="19">
        <v>416</v>
      </c>
      <c r="L351" s="40"/>
      <c r="M351" s="41"/>
      <c r="N351" s="41"/>
      <c r="O351" s="41"/>
    </row>
    <row r="352" spans="1:228">
      <c r="A352" s="65" t="s">
        <v>6</v>
      </c>
      <c r="B352" s="19">
        <v>80</v>
      </c>
      <c r="C352" s="19">
        <v>96</v>
      </c>
      <c r="D352" s="19">
        <v>100</v>
      </c>
      <c r="E352" s="19">
        <v>107</v>
      </c>
      <c r="F352" s="19">
        <v>140</v>
      </c>
      <c r="G352" s="19">
        <v>102</v>
      </c>
      <c r="H352" s="23">
        <v>107</v>
      </c>
      <c r="I352" s="19">
        <v>117</v>
      </c>
      <c r="J352" s="19">
        <v>166</v>
      </c>
      <c r="K352" s="19">
        <v>144</v>
      </c>
      <c r="L352" s="40"/>
      <c r="M352" s="41"/>
      <c r="N352" s="41"/>
      <c r="O352" s="41"/>
    </row>
    <row r="353" spans="1:228">
      <c r="A353" s="65" t="s">
        <v>7</v>
      </c>
      <c r="B353" s="19">
        <v>143</v>
      </c>
      <c r="C353" s="19">
        <v>162</v>
      </c>
      <c r="D353" s="19">
        <v>187</v>
      </c>
      <c r="E353" s="19">
        <v>171</v>
      </c>
      <c r="F353" s="19">
        <v>267</v>
      </c>
      <c r="G353" s="19">
        <v>198</v>
      </c>
      <c r="H353" s="23">
        <v>241</v>
      </c>
      <c r="I353" s="19">
        <v>251</v>
      </c>
      <c r="J353" s="19">
        <v>277</v>
      </c>
      <c r="K353" s="19">
        <v>272</v>
      </c>
      <c r="L353" s="40"/>
      <c r="M353" s="41"/>
      <c r="N353" s="41"/>
      <c r="O353" s="41"/>
    </row>
    <row r="354" spans="1:228">
      <c r="A354" s="66" t="s">
        <v>291</v>
      </c>
      <c r="B354" s="19">
        <v>15</v>
      </c>
      <c r="C354" s="19">
        <v>18</v>
      </c>
      <c r="D354" s="19">
        <v>32</v>
      </c>
      <c r="E354" s="19">
        <v>28</v>
      </c>
      <c r="F354" s="19" t="s">
        <v>247</v>
      </c>
      <c r="G354" s="19" t="s">
        <v>247</v>
      </c>
      <c r="H354" s="19" t="s">
        <v>247</v>
      </c>
      <c r="I354" s="19" t="s">
        <v>247</v>
      </c>
      <c r="J354" s="19" t="s">
        <v>247</v>
      </c>
      <c r="K354" s="19" t="s">
        <v>247</v>
      </c>
      <c r="L354" s="40"/>
      <c r="M354" s="41"/>
      <c r="N354" s="41"/>
      <c r="O354" s="41"/>
    </row>
    <row r="355" spans="1:228">
      <c r="A355" s="66" t="s">
        <v>6</v>
      </c>
      <c r="B355" s="19">
        <v>9</v>
      </c>
      <c r="C355" s="19">
        <v>13</v>
      </c>
      <c r="D355" s="19">
        <v>26</v>
      </c>
      <c r="E355" s="19">
        <v>16</v>
      </c>
      <c r="F355" s="19" t="s">
        <v>247</v>
      </c>
      <c r="G355" s="19" t="s">
        <v>247</v>
      </c>
      <c r="H355" s="19" t="s">
        <v>247</v>
      </c>
      <c r="I355" s="19" t="s">
        <v>247</v>
      </c>
      <c r="J355" s="19" t="s">
        <v>247</v>
      </c>
      <c r="K355" s="19" t="s">
        <v>247</v>
      </c>
      <c r="L355" s="40"/>
      <c r="M355" s="41"/>
      <c r="N355" s="41"/>
      <c r="O355" s="41"/>
    </row>
    <row r="356" spans="1:228">
      <c r="A356" s="66" t="s">
        <v>7</v>
      </c>
      <c r="B356" s="19">
        <v>6</v>
      </c>
      <c r="C356" s="19">
        <v>5</v>
      </c>
      <c r="D356" s="19">
        <v>6</v>
      </c>
      <c r="E356" s="19">
        <v>12</v>
      </c>
      <c r="F356" s="19" t="s">
        <v>247</v>
      </c>
      <c r="G356" s="19" t="s">
        <v>247</v>
      </c>
      <c r="H356" s="19" t="s">
        <v>247</v>
      </c>
      <c r="I356" s="19" t="s">
        <v>247</v>
      </c>
      <c r="J356" s="19" t="s">
        <v>247</v>
      </c>
      <c r="K356" s="19" t="s">
        <v>247</v>
      </c>
      <c r="L356" s="40"/>
      <c r="M356" s="41"/>
      <c r="N356" s="41"/>
      <c r="O356" s="41"/>
    </row>
    <row r="357" spans="1:228">
      <c r="A357" s="67" t="s">
        <v>301</v>
      </c>
      <c r="B357" s="19" t="s">
        <v>247</v>
      </c>
      <c r="C357" s="19" t="s">
        <v>247</v>
      </c>
      <c r="D357" s="19" t="s">
        <v>247</v>
      </c>
      <c r="E357" s="19" t="s">
        <v>247</v>
      </c>
      <c r="F357" s="19">
        <v>6</v>
      </c>
      <c r="G357" s="19">
        <v>4</v>
      </c>
      <c r="H357" s="23">
        <v>4</v>
      </c>
      <c r="I357" s="19">
        <v>6</v>
      </c>
      <c r="J357" s="19">
        <v>6</v>
      </c>
      <c r="K357" s="19">
        <v>12</v>
      </c>
      <c r="L357" s="40"/>
      <c r="M357" s="41"/>
      <c r="N357" s="41"/>
      <c r="O357" s="41"/>
    </row>
    <row r="358" spans="1:228">
      <c r="A358" s="57" t="s">
        <v>239</v>
      </c>
      <c r="B358" s="19" t="s">
        <v>247</v>
      </c>
      <c r="C358" s="19" t="s">
        <v>247</v>
      </c>
      <c r="D358" s="19" t="s">
        <v>247</v>
      </c>
      <c r="E358" s="19" t="s">
        <v>247</v>
      </c>
      <c r="F358" s="19">
        <v>5</v>
      </c>
      <c r="G358" s="19">
        <v>1</v>
      </c>
      <c r="H358" s="23">
        <v>3</v>
      </c>
      <c r="I358" s="19">
        <v>6</v>
      </c>
      <c r="J358" s="19">
        <v>2</v>
      </c>
      <c r="K358" s="19">
        <v>8</v>
      </c>
      <c r="L358" s="40"/>
      <c r="M358" s="41"/>
      <c r="N358" s="41"/>
      <c r="O358" s="41"/>
    </row>
    <row r="359" spans="1:228">
      <c r="A359" s="57" t="s">
        <v>240</v>
      </c>
      <c r="B359" s="19" t="s">
        <v>247</v>
      </c>
      <c r="C359" s="19" t="s">
        <v>247</v>
      </c>
      <c r="D359" s="19" t="s">
        <v>247</v>
      </c>
      <c r="E359" s="19" t="s">
        <v>247</v>
      </c>
      <c r="F359" s="19">
        <v>1</v>
      </c>
      <c r="G359" s="19">
        <v>3</v>
      </c>
      <c r="H359" s="23">
        <v>1</v>
      </c>
      <c r="I359" s="19">
        <v>0</v>
      </c>
      <c r="J359" s="19">
        <v>4</v>
      </c>
      <c r="K359" s="19">
        <v>4</v>
      </c>
      <c r="L359" s="40"/>
      <c r="M359" s="41"/>
      <c r="N359" s="41"/>
      <c r="O359" s="41"/>
    </row>
    <row r="360" spans="1:228">
      <c r="A360" s="67" t="s">
        <v>302</v>
      </c>
      <c r="B360" s="19" t="s">
        <v>247</v>
      </c>
      <c r="C360" s="19" t="s">
        <v>247</v>
      </c>
      <c r="D360" s="19" t="s">
        <v>247</v>
      </c>
      <c r="E360" s="19" t="s">
        <v>247</v>
      </c>
      <c r="F360" s="19">
        <v>13</v>
      </c>
      <c r="G360" s="19">
        <v>21</v>
      </c>
      <c r="H360" s="23">
        <v>19</v>
      </c>
      <c r="I360" s="19">
        <v>20</v>
      </c>
      <c r="J360" s="19">
        <v>14</v>
      </c>
      <c r="K360" s="19">
        <v>29</v>
      </c>
      <c r="L360" s="40"/>
      <c r="M360" s="41"/>
      <c r="N360" s="41"/>
      <c r="O360" s="41"/>
    </row>
    <row r="361" spans="1:228">
      <c r="A361" s="57" t="s">
        <v>239</v>
      </c>
      <c r="B361" s="19" t="s">
        <v>247</v>
      </c>
      <c r="C361" s="19" t="s">
        <v>247</v>
      </c>
      <c r="D361" s="19" t="s">
        <v>247</v>
      </c>
      <c r="E361" s="19" t="s">
        <v>247</v>
      </c>
      <c r="F361" s="19">
        <v>9</v>
      </c>
      <c r="G361" s="19">
        <v>16</v>
      </c>
      <c r="H361" s="23">
        <v>16</v>
      </c>
      <c r="I361" s="19">
        <v>13</v>
      </c>
      <c r="J361" s="19">
        <v>11</v>
      </c>
      <c r="K361" s="19">
        <v>24</v>
      </c>
      <c r="L361" s="40"/>
      <c r="M361" s="41"/>
      <c r="N361" s="41"/>
      <c r="O361" s="41"/>
    </row>
    <row r="362" spans="1:228">
      <c r="A362" s="57" t="s">
        <v>240</v>
      </c>
      <c r="B362" s="19" t="s">
        <v>247</v>
      </c>
      <c r="C362" s="19" t="s">
        <v>247</v>
      </c>
      <c r="D362" s="19" t="s">
        <v>247</v>
      </c>
      <c r="E362" s="19" t="s">
        <v>247</v>
      </c>
      <c r="F362" s="19">
        <v>4</v>
      </c>
      <c r="G362" s="19">
        <v>5</v>
      </c>
      <c r="H362" s="23">
        <v>3</v>
      </c>
      <c r="I362" s="19">
        <v>7</v>
      </c>
      <c r="J362" s="19">
        <v>3</v>
      </c>
      <c r="K362" s="19">
        <v>5</v>
      </c>
      <c r="L362" s="40"/>
      <c r="M362" s="41"/>
      <c r="N362" s="41"/>
      <c r="O362" s="41"/>
    </row>
    <row r="363" spans="1:228">
      <c r="A363" s="31" t="s">
        <v>110</v>
      </c>
      <c r="B363" s="19">
        <v>20</v>
      </c>
      <c r="C363" s="19">
        <v>41</v>
      </c>
      <c r="D363" s="19">
        <v>39</v>
      </c>
      <c r="E363" s="19">
        <v>50</v>
      </c>
      <c r="F363" s="19">
        <v>29</v>
      </c>
      <c r="G363" s="19">
        <v>27</v>
      </c>
      <c r="H363" s="23">
        <v>37</v>
      </c>
      <c r="I363" s="19">
        <v>47</v>
      </c>
      <c r="J363" s="19">
        <v>25</v>
      </c>
      <c r="K363" s="19">
        <v>34</v>
      </c>
      <c r="L363" s="40"/>
      <c r="M363" s="41"/>
      <c r="N363" s="41"/>
      <c r="O363" s="41"/>
    </row>
    <row r="364" spans="1:228">
      <c r="A364" s="31" t="s">
        <v>6</v>
      </c>
      <c r="B364" s="19">
        <v>4</v>
      </c>
      <c r="C364" s="19">
        <v>11</v>
      </c>
      <c r="D364" s="19">
        <v>8</v>
      </c>
      <c r="E364" s="19">
        <v>9</v>
      </c>
      <c r="F364" s="19">
        <v>4</v>
      </c>
      <c r="G364" s="19">
        <v>5</v>
      </c>
      <c r="H364" s="23">
        <v>10</v>
      </c>
      <c r="I364" s="19">
        <v>12</v>
      </c>
      <c r="J364" s="19">
        <v>3</v>
      </c>
      <c r="K364" s="19">
        <v>6</v>
      </c>
      <c r="L364" s="40"/>
      <c r="M364" s="41"/>
      <c r="N364" s="41"/>
      <c r="O364" s="41"/>
    </row>
    <row r="365" spans="1:228">
      <c r="A365" s="31" t="s">
        <v>7</v>
      </c>
      <c r="B365" s="19">
        <v>16</v>
      </c>
      <c r="C365" s="19">
        <v>30</v>
      </c>
      <c r="D365" s="19">
        <v>31</v>
      </c>
      <c r="E365" s="19">
        <v>41</v>
      </c>
      <c r="F365" s="19">
        <v>25</v>
      </c>
      <c r="G365" s="19">
        <v>22</v>
      </c>
      <c r="H365" s="23">
        <v>27</v>
      </c>
      <c r="I365" s="19">
        <v>35</v>
      </c>
      <c r="J365" s="19">
        <v>22</v>
      </c>
      <c r="K365" s="19">
        <v>28</v>
      </c>
      <c r="L365" s="40"/>
      <c r="M365" s="41"/>
      <c r="N365" s="41"/>
      <c r="O365" s="41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</row>
    <row r="366" spans="1:228">
      <c r="A366" s="105" t="s">
        <v>413</v>
      </c>
      <c r="B366" s="19">
        <v>22</v>
      </c>
      <c r="C366" s="19">
        <v>16</v>
      </c>
      <c r="D366" s="19">
        <v>31</v>
      </c>
      <c r="E366" s="19">
        <v>21</v>
      </c>
      <c r="F366" s="19">
        <v>30</v>
      </c>
      <c r="G366" s="19">
        <v>23</v>
      </c>
      <c r="H366" s="23">
        <v>19</v>
      </c>
      <c r="I366" s="19">
        <v>30</v>
      </c>
      <c r="J366" s="19">
        <v>29</v>
      </c>
      <c r="K366" s="19">
        <v>30</v>
      </c>
      <c r="L366" s="40"/>
      <c r="M366" s="41"/>
      <c r="N366" s="41"/>
      <c r="O366" s="41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</row>
    <row r="367" spans="1:228">
      <c r="A367" s="31" t="s">
        <v>111</v>
      </c>
      <c r="B367" s="19">
        <v>1</v>
      </c>
      <c r="C367" s="28" t="s">
        <v>246</v>
      </c>
      <c r="D367" s="19">
        <v>3</v>
      </c>
      <c r="E367" s="28" t="s">
        <v>246</v>
      </c>
      <c r="F367" s="28" t="s">
        <v>246</v>
      </c>
      <c r="G367" s="28" t="s">
        <v>246</v>
      </c>
      <c r="H367" s="23">
        <v>2</v>
      </c>
      <c r="I367" s="19">
        <v>1</v>
      </c>
      <c r="J367" s="19">
        <v>1</v>
      </c>
      <c r="K367" s="19">
        <v>1</v>
      </c>
      <c r="L367" s="40"/>
      <c r="M367" s="41"/>
      <c r="N367" s="41"/>
      <c r="O367" s="41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</row>
    <row r="368" spans="1:228">
      <c r="A368" s="31" t="s">
        <v>112</v>
      </c>
      <c r="B368" s="19">
        <v>21</v>
      </c>
      <c r="C368" s="19">
        <v>16</v>
      </c>
      <c r="D368" s="19">
        <v>28</v>
      </c>
      <c r="E368" s="19">
        <v>21</v>
      </c>
      <c r="F368" s="19">
        <v>30</v>
      </c>
      <c r="G368" s="19">
        <v>23</v>
      </c>
      <c r="H368" s="23">
        <v>17</v>
      </c>
      <c r="I368" s="19">
        <v>29</v>
      </c>
      <c r="J368" s="19">
        <v>28</v>
      </c>
      <c r="K368" s="19">
        <v>29</v>
      </c>
      <c r="L368" s="40"/>
      <c r="M368" s="41"/>
      <c r="N368" s="41"/>
      <c r="O368" s="41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BS368" s="36"/>
      <c r="BT368" s="36"/>
      <c r="BU368" s="36"/>
      <c r="BV368" s="36"/>
      <c r="BW368" s="36"/>
      <c r="BX368" s="36"/>
      <c r="BY368" s="36"/>
      <c r="BZ368" s="36"/>
      <c r="CA368" s="36"/>
      <c r="CB368" s="36"/>
      <c r="CC368" s="36"/>
      <c r="CD368" s="36"/>
      <c r="CE368" s="36"/>
      <c r="CF368" s="36"/>
      <c r="CG368" s="36"/>
      <c r="CH368" s="36"/>
      <c r="CI368" s="36"/>
      <c r="CJ368" s="36"/>
      <c r="CK368" s="36"/>
      <c r="CL368" s="36"/>
      <c r="CM368" s="36"/>
      <c r="CN368" s="36"/>
      <c r="CO368" s="36"/>
      <c r="CP368" s="36"/>
      <c r="CQ368" s="36"/>
      <c r="CR368" s="36"/>
      <c r="CS368" s="36"/>
      <c r="CT368" s="36"/>
      <c r="CU368" s="36"/>
      <c r="CV368" s="36"/>
      <c r="CW368" s="36"/>
      <c r="CX368" s="36"/>
      <c r="CY368" s="36"/>
      <c r="CZ368" s="36"/>
      <c r="DA368" s="36"/>
      <c r="DB368" s="36"/>
      <c r="DC368" s="36"/>
      <c r="DD368" s="36"/>
      <c r="DE368" s="36"/>
      <c r="DF368" s="36"/>
      <c r="DG368" s="36"/>
      <c r="DH368" s="36"/>
      <c r="DI368" s="36"/>
      <c r="DJ368" s="36"/>
      <c r="DK368" s="36"/>
      <c r="DL368" s="36"/>
      <c r="DM368" s="36"/>
      <c r="DN368" s="36"/>
      <c r="DO368" s="36"/>
      <c r="DP368" s="36"/>
      <c r="DQ368" s="36"/>
      <c r="DR368" s="36"/>
      <c r="DS368" s="36"/>
      <c r="DT368" s="36"/>
      <c r="DU368" s="36"/>
      <c r="DV368" s="36"/>
      <c r="DW368" s="36"/>
      <c r="DX368" s="36"/>
      <c r="DY368" s="36"/>
      <c r="DZ368" s="36"/>
      <c r="EA368" s="36"/>
      <c r="EB368" s="36"/>
      <c r="EC368" s="36"/>
      <c r="ED368" s="36"/>
      <c r="EE368" s="36"/>
      <c r="EF368" s="36"/>
      <c r="EG368" s="36"/>
      <c r="EH368" s="36"/>
      <c r="EI368" s="36"/>
      <c r="EJ368" s="36"/>
      <c r="EK368" s="36"/>
      <c r="EL368" s="36"/>
      <c r="EM368" s="36"/>
      <c r="EN368" s="36"/>
      <c r="EO368" s="36"/>
      <c r="EP368" s="36"/>
      <c r="EQ368" s="36"/>
      <c r="ER368" s="36"/>
      <c r="ES368" s="36"/>
      <c r="ET368" s="36"/>
      <c r="EU368" s="36"/>
      <c r="EV368" s="36"/>
      <c r="EW368" s="36"/>
      <c r="EX368" s="36"/>
      <c r="EY368" s="36"/>
      <c r="EZ368" s="36"/>
      <c r="FA368" s="36"/>
      <c r="FB368" s="36"/>
      <c r="FC368" s="36"/>
      <c r="FD368" s="36"/>
      <c r="FE368" s="36"/>
      <c r="FF368" s="36"/>
      <c r="FG368" s="36"/>
      <c r="FH368" s="36"/>
      <c r="FI368" s="36"/>
      <c r="FJ368" s="36"/>
      <c r="FK368" s="36"/>
      <c r="FL368" s="36"/>
      <c r="FM368" s="36"/>
      <c r="FN368" s="36"/>
      <c r="FO368" s="36"/>
      <c r="FP368" s="36"/>
      <c r="FQ368" s="36"/>
      <c r="FR368" s="36"/>
      <c r="FS368" s="36"/>
      <c r="FT368" s="36"/>
      <c r="FU368" s="36"/>
      <c r="FV368" s="36"/>
      <c r="FW368" s="36"/>
      <c r="FX368" s="36"/>
      <c r="FY368" s="36"/>
      <c r="FZ368" s="36"/>
      <c r="GA368" s="36"/>
      <c r="GB368" s="36"/>
      <c r="GC368" s="36"/>
      <c r="GD368" s="36"/>
      <c r="GE368" s="36"/>
      <c r="GF368" s="36"/>
      <c r="GG368" s="36"/>
      <c r="GH368" s="36"/>
      <c r="GI368" s="36"/>
      <c r="GJ368" s="36"/>
      <c r="GK368" s="36"/>
      <c r="GL368" s="36"/>
      <c r="GM368" s="36"/>
      <c r="GN368" s="36"/>
      <c r="GO368" s="36"/>
      <c r="GP368" s="36"/>
      <c r="GQ368" s="36"/>
      <c r="GR368" s="36"/>
      <c r="GS368" s="36"/>
      <c r="GT368" s="36"/>
      <c r="GU368" s="36"/>
      <c r="GV368" s="36"/>
      <c r="GW368" s="36"/>
      <c r="GX368" s="36"/>
      <c r="GY368" s="36"/>
      <c r="GZ368" s="36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  <c r="HR368" s="36"/>
      <c r="HS368" s="36"/>
      <c r="HT368" s="36"/>
    </row>
    <row r="369" spans="1:228">
      <c r="A369" s="105" t="s">
        <v>414</v>
      </c>
      <c r="B369" s="19">
        <v>1011</v>
      </c>
      <c r="C369" s="19">
        <v>1313</v>
      </c>
      <c r="D369" s="19">
        <v>1445</v>
      </c>
      <c r="E369" s="19">
        <v>1322</v>
      </c>
      <c r="F369" s="19">
        <v>1648</v>
      </c>
      <c r="G369" s="19">
        <v>1771</v>
      </c>
      <c r="H369" s="22">
        <v>2010</v>
      </c>
      <c r="I369" s="19">
        <v>2002</v>
      </c>
      <c r="J369" s="19">
        <v>2131</v>
      </c>
      <c r="K369" s="19">
        <v>2049</v>
      </c>
      <c r="L369" s="40"/>
      <c r="M369" s="41"/>
      <c r="N369" s="41"/>
      <c r="O369" s="41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</row>
    <row r="370" spans="1:228">
      <c r="A370" s="31" t="s">
        <v>113</v>
      </c>
      <c r="B370" s="19">
        <v>821</v>
      </c>
      <c r="C370" s="19">
        <v>1047</v>
      </c>
      <c r="D370" s="19">
        <v>1198</v>
      </c>
      <c r="E370" s="19">
        <v>1092</v>
      </c>
      <c r="F370" s="19">
        <v>1370</v>
      </c>
      <c r="G370" s="19">
        <v>1498</v>
      </c>
      <c r="H370" s="22">
        <v>1708</v>
      </c>
      <c r="I370" s="19">
        <v>1632</v>
      </c>
      <c r="J370" s="19">
        <f t="shared" ref="J370:K375" si="8">J377+J384</f>
        <v>1740</v>
      </c>
      <c r="K370" s="19">
        <f t="shared" si="8"/>
        <v>1640</v>
      </c>
      <c r="L370" s="40"/>
      <c r="M370" s="41"/>
      <c r="N370" s="41"/>
      <c r="O370" s="41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</row>
    <row r="371" spans="1:228">
      <c r="A371" s="31" t="s">
        <v>111</v>
      </c>
      <c r="B371" s="19">
        <v>48</v>
      </c>
      <c r="C371" s="19">
        <v>76</v>
      </c>
      <c r="D371" s="19">
        <v>75</v>
      </c>
      <c r="E371" s="19">
        <v>83</v>
      </c>
      <c r="F371" s="19">
        <v>83</v>
      </c>
      <c r="G371" s="19">
        <v>71</v>
      </c>
      <c r="H371" s="23">
        <v>91</v>
      </c>
      <c r="I371" s="19">
        <v>109</v>
      </c>
      <c r="J371" s="19">
        <f t="shared" si="8"/>
        <v>122</v>
      </c>
      <c r="K371" s="19">
        <f t="shared" si="8"/>
        <v>130</v>
      </c>
      <c r="L371" s="40"/>
      <c r="M371" s="41"/>
      <c r="N371" s="41"/>
      <c r="O371" s="41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</row>
    <row r="372" spans="1:228">
      <c r="A372" s="31" t="s">
        <v>112</v>
      </c>
      <c r="B372" s="19">
        <v>773</v>
      </c>
      <c r="C372" s="19">
        <v>971</v>
      </c>
      <c r="D372" s="19">
        <v>1123</v>
      </c>
      <c r="E372" s="19">
        <v>1009</v>
      </c>
      <c r="F372" s="19">
        <v>1287</v>
      </c>
      <c r="G372" s="19">
        <v>1427</v>
      </c>
      <c r="H372" s="22">
        <v>1617</v>
      </c>
      <c r="I372" s="19">
        <v>1523</v>
      </c>
      <c r="J372" s="19">
        <f t="shared" si="8"/>
        <v>1618</v>
      </c>
      <c r="K372" s="19">
        <f t="shared" si="8"/>
        <v>1510</v>
      </c>
      <c r="L372" s="40"/>
      <c r="M372" s="41"/>
      <c r="N372" s="41"/>
      <c r="O372" s="41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</row>
    <row r="373" spans="1:228">
      <c r="A373" s="31" t="s">
        <v>114</v>
      </c>
      <c r="B373" s="19">
        <v>190</v>
      </c>
      <c r="C373" s="19">
        <v>266</v>
      </c>
      <c r="D373" s="19">
        <v>247</v>
      </c>
      <c r="E373" s="19">
        <v>230</v>
      </c>
      <c r="F373" s="19">
        <v>278</v>
      </c>
      <c r="G373" s="19">
        <v>273</v>
      </c>
      <c r="H373" s="23">
        <v>302</v>
      </c>
      <c r="I373" s="19">
        <v>327</v>
      </c>
      <c r="J373" s="19">
        <f t="shared" si="8"/>
        <v>376</v>
      </c>
      <c r="K373" s="19">
        <f t="shared" si="8"/>
        <v>405</v>
      </c>
      <c r="L373" s="40"/>
      <c r="M373" s="41"/>
      <c r="N373" s="41"/>
      <c r="O373" s="41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</row>
    <row r="374" spans="1:228">
      <c r="A374" s="31" t="s">
        <v>111</v>
      </c>
      <c r="B374" s="19">
        <v>24</v>
      </c>
      <c r="C374" s="19">
        <v>38</v>
      </c>
      <c r="D374" s="19">
        <v>38</v>
      </c>
      <c r="E374" s="19">
        <v>24</v>
      </c>
      <c r="F374" s="19">
        <v>21</v>
      </c>
      <c r="G374" s="19">
        <v>31</v>
      </c>
      <c r="H374" s="23">
        <v>35</v>
      </c>
      <c r="I374" s="19">
        <v>38</v>
      </c>
      <c r="J374" s="19">
        <f t="shared" si="8"/>
        <v>33</v>
      </c>
      <c r="K374" s="19">
        <f t="shared" si="8"/>
        <v>58</v>
      </c>
      <c r="L374" s="40"/>
      <c r="M374" s="41"/>
      <c r="N374" s="41"/>
      <c r="O374" s="41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</row>
    <row r="375" spans="1:228">
      <c r="A375" s="31" t="s">
        <v>112</v>
      </c>
      <c r="B375" s="19">
        <v>166</v>
      </c>
      <c r="C375" s="19">
        <v>228</v>
      </c>
      <c r="D375" s="19">
        <v>209</v>
      </c>
      <c r="E375" s="19">
        <v>206</v>
      </c>
      <c r="F375" s="19">
        <v>257</v>
      </c>
      <c r="G375" s="19">
        <v>242</v>
      </c>
      <c r="H375" s="23">
        <v>267</v>
      </c>
      <c r="I375" s="19">
        <v>289</v>
      </c>
      <c r="J375" s="19">
        <f t="shared" si="8"/>
        <v>343</v>
      </c>
      <c r="K375" s="19">
        <f t="shared" si="8"/>
        <v>347</v>
      </c>
      <c r="L375" s="40"/>
      <c r="M375" s="41"/>
      <c r="N375" s="41"/>
      <c r="O375" s="41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</row>
    <row r="376" spans="1:228">
      <c r="A376" s="77" t="s">
        <v>363</v>
      </c>
      <c r="B376" s="19" t="s">
        <v>247</v>
      </c>
      <c r="C376" s="19" t="s">
        <v>247</v>
      </c>
      <c r="D376" s="19" t="s">
        <v>247</v>
      </c>
      <c r="E376" s="19" t="s">
        <v>247</v>
      </c>
      <c r="F376" s="19" t="s">
        <v>247</v>
      </c>
      <c r="G376" s="19" t="s">
        <v>247</v>
      </c>
      <c r="H376" s="19" t="s">
        <v>247</v>
      </c>
      <c r="I376" s="19">
        <v>601</v>
      </c>
      <c r="J376" s="19">
        <v>703</v>
      </c>
      <c r="K376" s="19">
        <v>672</v>
      </c>
      <c r="L376" s="40"/>
      <c r="M376" s="41"/>
      <c r="N376" s="41"/>
      <c r="O376" s="41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</row>
    <row r="377" spans="1:228">
      <c r="A377" s="78" t="s">
        <v>312</v>
      </c>
      <c r="B377" s="19" t="s">
        <v>247</v>
      </c>
      <c r="C377" s="19" t="s">
        <v>247</v>
      </c>
      <c r="D377" s="19" t="s">
        <v>247</v>
      </c>
      <c r="E377" s="19" t="s">
        <v>247</v>
      </c>
      <c r="F377" s="19" t="s">
        <v>247</v>
      </c>
      <c r="G377" s="19" t="s">
        <v>247</v>
      </c>
      <c r="H377" s="19" t="s">
        <v>247</v>
      </c>
      <c r="I377" s="19">
        <v>534</v>
      </c>
      <c r="J377" s="19">
        <v>623</v>
      </c>
      <c r="K377" s="19">
        <v>554</v>
      </c>
      <c r="L377" s="40"/>
      <c r="M377" s="41"/>
      <c r="N377" s="41"/>
      <c r="O377" s="41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</row>
    <row r="378" spans="1:228">
      <c r="A378" s="79" t="s">
        <v>239</v>
      </c>
      <c r="B378" s="19" t="s">
        <v>247</v>
      </c>
      <c r="C378" s="19" t="s">
        <v>247</v>
      </c>
      <c r="D378" s="19" t="s">
        <v>247</v>
      </c>
      <c r="E378" s="19" t="s">
        <v>247</v>
      </c>
      <c r="F378" s="19" t="s">
        <v>247</v>
      </c>
      <c r="G378" s="19" t="s">
        <v>247</v>
      </c>
      <c r="H378" s="19" t="s">
        <v>247</v>
      </c>
      <c r="I378" s="19">
        <v>14</v>
      </c>
      <c r="J378" s="19">
        <v>31</v>
      </c>
      <c r="K378" s="19">
        <v>41</v>
      </c>
      <c r="L378" s="40"/>
      <c r="M378" s="41"/>
      <c r="N378" s="41"/>
      <c r="O378" s="41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</row>
    <row r="379" spans="1:228">
      <c r="A379" s="79" t="s">
        <v>240</v>
      </c>
      <c r="B379" s="19" t="s">
        <v>247</v>
      </c>
      <c r="C379" s="19" t="s">
        <v>247</v>
      </c>
      <c r="D379" s="19" t="s">
        <v>247</v>
      </c>
      <c r="E379" s="19" t="s">
        <v>247</v>
      </c>
      <c r="F379" s="19" t="s">
        <v>247</v>
      </c>
      <c r="G379" s="19" t="s">
        <v>247</v>
      </c>
      <c r="H379" s="19" t="s">
        <v>247</v>
      </c>
      <c r="I379" s="19">
        <v>520</v>
      </c>
      <c r="J379" s="19">
        <v>592</v>
      </c>
      <c r="K379" s="19">
        <v>513</v>
      </c>
      <c r="L379" s="40"/>
      <c r="M379" s="41"/>
      <c r="N379" s="41"/>
      <c r="O379" s="41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</row>
    <row r="380" spans="1:228">
      <c r="A380" s="78" t="s">
        <v>313</v>
      </c>
      <c r="B380" s="19" t="s">
        <v>247</v>
      </c>
      <c r="C380" s="19" t="s">
        <v>247</v>
      </c>
      <c r="D380" s="19" t="s">
        <v>247</v>
      </c>
      <c r="E380" s="19" t="s">
        <v>247</v>
      </c>
      <c r="F380" s="19" t="s">
        <v>247</v>
      </c>
      <c r="G380" s="19" t="s">
        <v>247</v>
      </c>
      <c r="H380" s="19" t="s">
        <v>247</v>
      </c>
      <c r="I380" s="19">
        <v>67</v>
      </c>
      <c r="J380" s="19">
        <v>80</v>
      </c>
      <c r="K380" s="19">
        <v>118</v>
      </c>
      <c r="L380" s="40"/>
      <c r="M380" s="41"/>
      <c r="N380" s="41"/>
      <c r="O380" s="41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</row>
    <row r="381" spans="1:228">
      <c r="A381" s="79" t="s">
        <v>239</v>
      </c>
      <c r="B381" s="19" t="s">
        <v>247</v>
      </c>
      <c r="C381" s="19" t="s">
        <v>247</v>
      </c>
      <c r="D381" s="19" t="s">
        <v>247</v>
      </c>
      <c r="E381" s="19" t="s">
        <v>247</v>
      </c>
      <c r="F381" s="19" t="s">
        <v>247</v>
      </c>
      <c r="G381" s="19" t="s">
        <v>247</v>
      </c>
      <c r="H381" s="19" t="s">
        <v>247</v>
      </c>
      <c r="I381" s="19">
        <v>2</v>
      </c>
      <c r="J381" s="19">
        <v>2</v>
      </c>
      <c r="K381" s="19">
        <v>6</v>
      </c>
      <c r="L381" s="40"/>
      <c r="M381" s="41"/>
      <c r="N381" s="41"/>
      <c r="O381" s="41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</row>
    <row r="382" spans="1:228">
      <c r="A382" s="79" t="s">
        <v>240</v>
      </c>
      <c r="B382" s="19" t="s">
        <v>247</v>
      </c>
      <c r="C382" s="19" t="s">
        <v>247</v>
      </c>
      <c r="D382" s="19" t="s">
        <v>247</v>
      </c>
      <c r="E382" s="19" t="s">
        <v>247</v>
      </c>
      <c r="F382" s="19" t="s">
        <v>247</v>
      </c>
      <c r="G382" s="19" t="s">
        <v>247</v>
      </c>
      <c r="H382" s="19" t="s">
        <v>247</v>
      </c>
      <c r="I382" s="19">
        <v>65</v>
      </c>
      <c r="J382" s="19">
        <v>78</v>
      </c>
      <c r="K382" s="19">
        <v>112</v>
      </c>
      <c r="L382" s="40"/>
      <c r="M382" s="41"/>
      <c r="N382" s="41"/>
      <c r="O382" s="41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</row>
    <row r="383" spans="1:228">
      <c r="A383" s="77" t="s">
        <v>364</v>
      </c>
      <c r="B383" s="19" t="s">
        <v>247</v>
      </c>
      <c r="C383" s="19" t="s">
        <v>247</v>
      </c>
      <c r="D383" s="19" t="s">
        <v>247</v>
      </c>
      <c r="E383" s="19" t="s">
        <v>247</v>
      </c>
      <c r="F383" s="19" t="s">
        <v>247</v>
      </c>
      <c r="G383" s="19" t="s">
        <v>247</v>
      </c>
      <c r="H383" s="19" t="s">
        <v>247</v>
      </c>
      <c r="I383" s="19">
        <v>1358</v>
      </c>
      <c r="J383" s="19">
        <v>1413</v>
      </c>
      <c r="K383" s="19">
        <v>1373</v>
      </c>
      <c r="L383" s="40"/>
      <c r="M383" s="41"/>
      <c r="N383" s="41"/>
      <c r="O383" s="41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</row>
    <row r="384" spans="1:228">
      <c r="A384" s="78" t="s">
        <v>312</v>
      </c>
      <c r="B384" s="19" t="s">
        <v>247</v>
      </c>
      <c r="C384" s="19" t="s">
        <v>247</v>
      </c>
      <c r="D384" s="19" t="s">
        <v>247</v>
      </c>
      <c r="E384" s="19" t="s">
        <v>247</v>
      </c>
      <c r="F384" s="19" t="s">
        <v>247</v>
      </c>
      <c r="G384" s="19" t="s">
        <v>247</v>
      </c>
      <c r="H384" s="19" t="s">
        <v>247</v>
      </c>
      <c r="I384" s="19">
        <v>1098</v>
      </c>
      <c r="J384" s="19">
        <v>1117</v>
      </c>
      <c r="K384" s="19">
        <v>1086</v>
      </c>
      <c r="L384" s="40"/>
      <c r="M384" s="41"/>
      <c r="N384" s="41"/>
      <c r="O384" s="41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</row>
    <row r="385" spans="1:228">
      <c r="A385" s="79" t="s">
        <v>239</v>
      </c>
      <c r="B385" s="19" t="s">
        <v>247</v>
      </c>
      <c r="C385" s="19" t="s">
        <v>247</v>
      </c>
      <c r="D385" s="19" t="s">
        <v>247</v>
      </c>
      <c r="E385" s="19" t="s">
        <v>247</v>
      </c>
      <c r="F385" s="19" t="s">
        <v>247</v>
      </c>
      <c r="G385" s="19" t="s">
        <v>247</v>
      </c>
      <c r="H385" s="19" t="s">
        <v>247</v>
      </c>
      <c r="I385" s="19">
        <v>95</v>
      </c>
      <c r="J385" s="19">
        <v>91</v>
      </c>
      <c r="K385" s="19">
        <v>89</v>
      </c>
      <c r="L385" s="40"/>
      <c r="M385" s="41"/>
      <c r="N385" s="41"/>
      <c r="O385" s="41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</row>
    <row r="386" spans="1:228">
      <c r="A386" s="79" t="s">
        <v>240</v>
      </c>
      <c r="B386" s="19" t="s">
        <v>247</v>
      </c>
      <c r="C386" s="19" t="s">
        <v>247</v>
      </c>
      <c r="D386" s="19" t="s">
        <v>247</v>
      </c>
      <c r="E386" s="19" t="s">
        <v>247</v>
      </c>
      <c r="F386" s="19" t="s">
        <v>247</v>
      </c>
      <c r="G386" s="19" t="s">
        <v>247</v>
      </c>
      <c r="H386" s="19" t="s">
        <v>247</v>
      </c>
      <c r="I386" s="19">
        <v>1003</v>
      </c>
      <c r="J386" s="19">
        <v>1026</v>
      </c>
      <c r="K386" s="19">
        <v>997</v>
      </c>
      <c r="L386" s="40"/>
      <c r="M386" s="41"/>
      <c r="N386" s="41"/>
      <c r="O386" s="41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</row>
    <row r="387" spans="1:228">
      <c r="A387" s="78" t="s">
        <v>313</v>
      </c>
      <c r="B387" s="19" t="s">
        <v>247</v>
      </c>
      <c r="C387" s="19" t="s">
        <v>247</v>
      </c>
      <c r="D387" s="19" t="s">
        <v>247</v>
      </c>
      <c r="E387" s="19" t="s">
        <v>247</v>
      </c>
      <c r="F387" s="19" t="s">
        <v>247</v>
      </c>
      <c r="G387" s="19" t="s">
        <v>247</v>
      </c>
      <c r="H387" s="19" t="s">
        <v>247</v>
      </c>
      <c r="I387" s="19">
        <v>260</v>
      </c>
      <c r="J387" s="19">
        <v>296</v>
      </c>
      <c r="K387" s="19">
        <v>287</v>
      </c>
      <c r="L387" s="40"/>
      <c r="M387" s="41"/>
      <c r="N387" s="41"/>
      <c r="O387" s="41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</row>
    <row r="388" spans="1:228">
      <c r="A388" s="79" t="s">
        <v>239</v>
      </c>
      <c r="B388" s="19" t="s">
        <v>247</v>
      </c>
      <c r="C388" s="19" t="s">
        <v>247</v>
      </c>
      <c r="D388" s="19" t="s">
        <v>247</v>
      </c>
      <c r="E388" s="19" t="s">
        <v>247</v>
      </c>
      <c r="F388" s="19" t="s">
        <v>247</v>
      </c>
      <c r="G388" s="19" t="s">
        <v>247</v>
      </c>
      <c r="H388" s="19" t="s">
        <v>247</v>
      </c>
      <c r="I388" s="19">
        <v>36</v>
      </c>
      <c r="J388" s="19">
        <v>31</v>
      </c>
      <c r="K388" s="19">
        <v>52</v>
      </c>
      <c r="L388" s="40"/>
      <c r="M388" s="41"/>
      <c r="N388" s="41"/>
      <c r="O388" s="41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</row>
    <row r="389" spans="1:228">
      <c r="A389" s="79" t="s">
        <v>240</v>
      </c>
      <c r="B389" s="19" t="s">
        <v>247</v>
      </c>
      <c r="C389" s="19" t="s">
        <v>247</v>
      </c>
      <c r="D389" s="19" t="s">
        <v>247</v>
      </c>
      <c r="E389" s="19" t="s">
        <v>247</v>
      </c>
      <c r="F389" s="19" t="s">
        <v>247</v>
      </c>
      <c r="G389" s="19" t="s">
        <v>247</v>
      </c>
      <c r="H389" s="19" t="s">
        <v>247</v>
      </c>
      <c r="I389" s="19">
        <v>224</v>
      </c>
      <c r="J389" s="19">
        <v>265</v>
      </c>
      <c r="K389" s="19">
        <v>235</v>
      </c>
      <c r="L389" s="40"/>
      <c r="M389" s="41"/>
      <c r="N389" s="41"/>
      <c r="O389" s="41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</row>
    <row r="390" spans="1:228">
      <c r="A390" s="31" t="s">
        <v>115</v>
      </c>
      <c r="B390" s="19">
        <v>301</v>
      </c>
      <c r="C390" s="19">
        <v>340</v>
      </c>
      <c r="D390" s="19">
        <v>336</v>
      </c>
      <c r="E390" s="19">
        <v>369</v>
      </c>
      <c r="F390" s="19">
        <v>426</v>
      </c>
      <c r="G390" s="19">
        <v>381</v>
      </c>
      <c r="H390" s="23">
        <v>467</v>
      </c>
      <c r="I390" s="19">
        <v>482</v>
      </c>
      <c r="J390" s="19">
        <v>512</v>
      </c>
      <c r="K390" s="19">
        <v>503</v>
      </c>
      <c r="L390" s="40"/>
      <c r="M390" s="41"/>
      <c r="N390" s="41"/>
      <c r="O390" s="41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</row>
    <row r="391" spans="1:228">
      <c r="A391" s="31" t="s">
        <v>111</v>
      </c>
      <c r="B391" s="19">
        <v>40</v>
      </c>
      <c r="C391" s="19">
        <v>59</v>
      </c>
      <c r="D391" s="19">
        <v>50</v>
      </c>
      <c r="E391" s="19">
        <v>57</v>
      </c>
      <c r="F391" s="19">
        <v>64</v>
      </c>
      <c r="G391" s="19">
        <v>59</v>
      </c>
      <c r="H391" s="23">
        <v>79</v>
      </c>
      <c r="I391" s="19">
        <v>60</v>
      </c>
      <c r="J391" s="19">
        <v>87</v>
      </c>
      <c r="K391" s="19">
        <v>72</v>
      </c>
      <c r="L391" s="40"/>
      <c r="M391" s="41"/>
      <c r="N391" s="41"/>
      <c r="O391" s="41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</row>
    <row r="392" spans="1:228">
      <c r="A392" s="31" t="s">
        <v>112</v>
      </c>
      <c r="B392" s="19">
        <v>261</v>
      </c>
      <c r="C392" s="19">
        <v>281</v>
      </c>
      <c r="D392" s="19">
        <v>286</v>
      </c>
      <c r="E392" s="19">
        <v>312</v>
      </c>
      <c r="F392" s="19">
        <v>362</v>
      </c>
      <c r="G392" s="19">
        <v>322</v>
      </c>
      <c r="H392" s="23">
        <v>388</v>
      </c>
      <c r="I392" s="19">
        <v>422</v>
      </c>
      <c r="J392" s="19">
        <v>425</v>
      </c>
      <c r="K392" s="19">
        <v>431</v>
      </c>
      <c r="L392" s="40"/>
      <c r="M392" s="41"/>
      <c r="N392" s="41"/>
      <c r="O392" s="41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</row>
    <row r="393" spans="1:228">
      <c r="A393" s="31" t="s">
        <v>116</v>
      </c>
      <c r="B393" s="19">
        <v>3033</v>
      </c>
      <c r="C393" s="19">
        <v>2853</v>
      </c>
      <c r="D393" s="19">
        <v>2916</v>
      </c>
      <c r="E393" s="19">
        <v>3243</v>
      </c>
      <c r="F393" s="19">
        <v>3277</v>
      </c>
      <c r="G393" s="19">
        <v>3655</v>
      </c>
      <c r="H393" s="22">
        <v>4082</v>
      </c>
      <c r="I393" s="19">
        <v>4550</v>
      </c>
      <c r="J393" s="19">
        <v>5433</v>
      </c>
      <c r="K393" s="19">
        <v>5368</v>
      </c>
      <c r="L393" s="40"/>
      <c r="M393" s="41"/>
      <c r="N393" s="41"/>
      <c r="O393" s="41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</row>
    <row r="394" spans="1:228">
      <c r="A394" s="59" t="s">
        <v>117</v>
      </c>
      <c r="B394" s="19">
        <v>26373</v>
      </c>
      <c r="C394" s="19">
        <v>22702</v>
      </c>
      <c r="D394" s="19">
        <v>38317</v>
      </c>
      <c r="E394" s="19">
        <v>30200</v>
      </c>
      <c r="F394" s="19">
        <v>29089</v>
      </c>
      <c r="G394" s="19">
        <v>30242</v>
      </c>
      <c r="H394" s="22">
        <v>36416</v>
      </c>
      <c r="I394" s="19">
        <v>45175</v>
      </c>
      <c r="J394" s="19">
        <v>68221</v>
      </c>
      <c r="K394" s="19">
        <v>68839</v>
      </c>
      <c r="L394" s="40"/>
      <c r="M394" s="41"/>
      <c r="N394" s="41"/>
      <c r="O394" s="41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</row>
    <row r="395" spans="1:228">
      <c r="A395" s="31" t="s">
        <v>118</v>
      </c>
      <c r="B395" s="24">
        <v>0</v>
      </c>
      <c r="C395" s="24">
        <v>0</v>
      </c>
      <c r="D395" s="24">
        <v>0</v>
      </c>
      <c r="E395" s="24">
        <v>0</v>
      </c>
      <c r="F395" s="24">
        <v>0</v>
      </c>
      <c r="G395" s="24">
        <v>0</v>
      </c>
      <c r="H395" s="23"/>
      <c r="I395" s="24">
        <v>0</v>
      </c>
      <c r="J395" s="24">
        <v>0</v>
      </c>
      <c r="K395" s="120"/>
      <c r="L395" s="121"/>
      <c r="M395" s="122"/>
      <c r="N395" s="122"/>
      <c r="O395" s="122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</row>
    <row r="396" spans="1:228">
      <c r="A396" s="31" t="s">
        <v>119</v>
      </c>
      <c r="B396" s="19">
        <v>21586</v>
      </c>
      <c r="C396" s="19">
        <v>18036</v>
      </c>
      <c r="D396" s="19">
        <v>33704</v>
      </c>
      <c r="E396" s="19">
        <v>26007</v>
      </c>
      <c r="F396" s="19">
        <v>25045</v>
      </c>
      <c r="G396" s="19">
        <v>26165</v>
      </c>
      <c r="H396" s="22">
        <v>32398</v>
      </c>
      <c r="I396" s="19">
        <v>40636</v>
      </c>
      <c r="J396" s="19">
        <v>62994</v>
      </c>
      <c r="K396" s="19">
        <v>62355</v>
      </c>
      <c r="L396" s="40"/>
      <c r="M396" s="41"/>
      <c r="N396" s="41"/>
      <c r="O396" s="41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</row>
    <row r="397" spans="1:228">
      <c r="A397" s="31" t="s">
        <v>120</v>
      </c>
      <c r="B397" s="19">
        <v>421</v>
      </c>
      <c r="C397" s="19">
        <v>260</v>
      </c>
      <c r="D397" s="19">
        <v>231</v>
      </c>
      <c r="E397" s="19">
        <v>230</v>
      </c>
      <c r="F397" s="19">
        <v>182</v>
      </c>
      <c r="G397" s="19">
        <v>164</v>
      </c>
      <c r="H397" s="19" t="s">
        <v>247</v>
      </c>
      <c r="I397" s="19" t="s">
        <v>247</v>
      </c>
      <c r="J397" s="19" t="s">
        <v>247</v>
      </c>
      <c r="K397" s="19" t="s">
        <v>247</v>
      </c>
      <c r="L397" s="40"/>
      <c r="M397" s="41"/>
      <c r="N397" s="41"/>
      <c r="O397" s="41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</row>
    <row r="398" spans="1:228">
      <c r="A398" s="31" t="s">
        <v>121</v>
      </c>
      <c r="B398" s="19">
        <v>529</v>
      </c>
      <c r="C398" s="19">
        <v>1299</v>
      </c>
      <c r="D398" s="19">
        <v>795</v>
      </c>
      <c r="E398" s="19">
        <v>925</v>
      </c>
      <c r="F398" s="19">
        <v>814</v>
      </c>
      <c r="G398" s="19">
        <v>878</v>
      </c>
      <c r="H398" s="22">
        <v>1250</v>
      </c>
      <c r="I398" s="19">
        <v>1789</v>
      </c>
      <c r="J398" s="19">
        <v>1789</v>
      </c>
      <c r="K398" s="19">
        <v>2198</v>
      </c>
      <c r="L398" s="40"/>
      <c r="M398" s="41"/>
      <c r="N398" s="41"/>
      <c r="O398" s="41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</row>
    <row r="399" spans="1:228">
      <c r="A399" s="82" t="s">
        <v>344</v>
      </c>
      <c r="B399" s="33"/>
      <c r="C399" s="33"/>
      <c r="D399" s="33"/>
      <c r="E399" s="33"/>
      <c r="F399" s="33"/>
      <c r="G399" s="33"/>
      <c r="H399" s="22">
        <v>4063</v>
      </c>
      <c r="I399" s="19">
        <v>7825</v>
      </c>
      <c r="J399" s="19">
        <v>7508</v>
      </c>
      <c r="K399" s="19">
        <v>11234</v>
      </c>
      <c r="L399" s="40"/>
      <c r="M399" s="41"/>
      <c r="N399" s="41"/>
      <c r="O399" s="41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</row>
    <row r="400" spans="1:228">
      <c r="A400" s="31" t="s">
        <v>122</v>
      </c>
      <c r="B400" s="19">
        <v>1391</v>
      </c>
      <c r="C400" s="19">
        <v>1654</v>
      </c>
      <c r="D400" s="19">
        <v>1485</v>
      </c>
      <c r="E400" s="19">
        <v>2149</v>
      </c>
      <c r="F400" s="19">
        <v>2583</v>
      </c>
      <c r="G400" s="19">
        <v>2557</v>
      </c>
      <c r="H400" s="22">
        <v>3338</v>
      </c>
      <c r="I400" s="19">
        <v>4432</v>
      </c>
      <c r="J400" s="19">
        <v>6731</v>
      </c>
      <c r="K400" s="19">
        <v>5721</v>
      </c>
      <c r="L400" s="40"/>
      <c r="M400" s="41"/>
      <c r="N400" s="41"/>
      <c r="O400" s="41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</row>
    <row r="401" spans="1:228">
      <c r="A401" s="67" t="s">
        <v>330</v>
      </c>
      <c r="B401" s="19" t="s">
        <v>247</v>
      </c>
      <c r="C401" s="19" t="s">
        <v>247</v>
      </c>
      <c r="D401" s="19" t="s">
        <v>247</v>
      </c>
      <c r="E401" s="19" t="s">
        <v>247</v>
      </c>
      <c r="F401" s="19" t="s">
        <v>247</v>
      </c>
      <c r="G401" s="19">
        <v>311</v>
      </c>
      <c r="H401" s="22">
        <v>2148</v>
      </c>
      <c r="I401" s="19">
        <v>3554</v>
      </c>
      <c r="J401" s="19">
        <v>9008</v>
      </c>
      <c r="K401" s="19">
        <v>9667</v>
      </c>
      <c r="L401" s="40"/>
      <c r="M401" s="41"/>
      <c r="N401" s="41"/>
      <c r="O401" s="41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</row>
    <row r="402" spans="1:228">
      <c r="A402" s="105" t="s">
        <v>415</v>
      </c>
      <c r="B402" s="19" t="s">
        <v>247</v>
      </c>
      <c r="C402" s="19" t="s">
        <v>247</v>
      </c>
      <c r="D402" s="19" t="s">
        <v>247</v>
      </c>
      <c r="E402" s="19" t="s">
        <v>247</v>
      </c>
      <c r="F402" s="19" t="s">
        <v>247</v>
      </c>
      <c r="G402" s="19" t="s">
        <v>247</v>
      </c>
      <c r="H402" s="19" t="s">
        <v>247</v>
      </c>
      <c r="I402" s="19" t="s">
        <v>247</v>
      </c>
      <c r="J402" s="19">
        <v>15</v>
      </c>
      <c r="K402" s="19">
        <v>79</v>
      </c>
      <c r="L402" s="40"/>
      <c r="M402" s="41"/>
      <c r="N402" s="41"/>
      <c r="O402" s="41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</row>
    <row r="403" spans="1:228">
      <c r="A403" s="31" t="s">
        <v>123</v>
      </c>
      <c r="B403" s="19">
        <v>117</v>
      </c>
      <c r="C403" s="19">
        <v>79</v>
      </c>
      <c r="D403" s="19">
        <v>34</v>
      </c>
      <c r="E403" s="19">
        <v>286</v>
      </c>
      <c r="F403" s="19">
        <v>41</v>
      </c>
      <c r="G403" s="19">
        <v>281</v>
      </c>
      <c r="H403" s="23">
        <v>24</v>
      </c>
      <c r="I403" s="19">
        <v>300</v>
      </c>
      <c r="J403" s="19">
        <v>35</v>
      </c>
      <c r="K403" s="19">
        <v>84</v>
      </c>
      <c r="L403" s="40"/>
      <c r="M403" s="41"/>
      <c r="N403" s="41"/>
      <c r="O403" s="41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</row>
    <row r="404" spans="1:228">
      <c r="A404" s="31" t="s">
        <v>124</v>
      </c>
      <c r="B404" s="19">
        <v>294</v>
      </c>
      <c r="C404" s="19">
        <v>385</v>
      </c>
      <c r="D404" s="19">
        <v>341</v>
      </c>
      <c r="E404" s="19">
        <v>577</v>
      </c>
      <c r="F404" s="19">
        <v>1081</v>
      </c>
      <c r="G404" s="19">
        <v>1589</v>
      </c>
      <c r="H404" s="22">
        <v>3417</v>
      </c>
      <c r="J404" s="19"/>
      <c r="K404" s="89"/>
      <c r="L404" s="40"/>
      <c r="M404" s="41"/>
      <c r="N404" s="41"/>
      <c r="O404" s="41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</row>
    <row r="405" spans="1:228">
      <c r="A405" s="31" t="s">
        <v>125</v>
      </c>
      <c r="B405" s="19">
        <v>208</v>
      </c>
      <c r="C405" s="19">
        <v>203</v>
      </c>
      <c r="D405" s="19">
        <v>174</v>
      </c>
      <c r="E405" s="19">
        <v>231</v>
      </c>
      <c r="F405" s="19">
        <v>168</v>
      </c>
      <c r="G405" s="19">
        <v>252</v>
      </c>
      <c r="H405" s="23">
        <v>149</v>
      </c>
      <c r="I405" s="19">
        <v>151</v>
      </c>
      <c r="J405" s="19">
        <v>251</v>
      </c>
      <c r="K405" s="19">
        <v>221</v>
      </c>
      <c r="L405" s="40"/>
      <c r="M405" s="41"/>
      <c r="N405" s="41"/>
      <c r="O405" s="41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</row>
    <row r="406" spans="1:228">
      <c r="A406" s="31" t="s">
        <v>260</v>
      </c>
      <c r="B406" s="19">
        <v>2639</v>
      </c>
      <c r="C406" s="19">
        <v>2037</v>
      </c>
      <c r="D406" s="19">
        <v>2157</v>
      </c>
      <c r="E406" s="19">
        <v>2390</v>
      </c>
      <c r="F406" s="19">
        <v>2106</v>
      </c>
      <c r="G406" s="19">
        <v>1843</v>
      </c>
      <c r="H406" s="22">
        <v>1842</v>
      </c>
      <c r="I406" s="19">
        <v>1942</v>
      </c>
      <c r="J406" s="19">
        <v>2296</v>
      </c>
      <c r="K406" s="19">
        <v>3065</v>
      </c>
      <c r="L406" s="40"/>
      <c r="M406" s="41"/>
      <c r="N406" s="41"/>
      <c r="O406" s="41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</row>
    <row r="407" spans="1:228">
      <c r="A407" s="31" t="s">
        <v>307</v>
      </c>
      <c r="B407" s="19" t="s">
        <v>247</v>
      </c>
      <c r="C407" s="19" t="s">
        <v>247</v>
      </c>
      <c r="D407" s="19" t="s">
        <v>247</v>
      </c>
      <c r="E407" s="19" t="s">
        <v>247</v>
      </c>
      <c r="F407" s="19">
        <v>2055</v>
      </c>
      <c r="G407" s="19">
        <v>2766</v>
      </c>
      <c r="H407" s="22">
        <v>2466</v>
      </c>
      <c r="I407" s="19">
        <v>3616</v>
      </c>
      <c r="J407" s="19">
        <v>13184</v>
      </c>
      <c r="K407" s="19">
        <v>10588</v>
      </c>
      <c r="L407" s="40"/>
      <c r="M407" s="41"/>
      <c r="N407" s="41"/>
      <c r="O407" s="41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</row>
    <row r="408" spans="1:228">
      <c r="A408" s="31" t="s">
        <v>126</v>
      </c>
      <c r="B408" s="19">
        <v>15987</v>
      </c>
      <c r="C408" s="19">
        <v>12119</v>
      </c>
      <c r="D408" s="19">
        <v>28487</v>
      </c>
      <c r="E408" s="19">
        <v>19219</v>
      </c>
      <c r="F408" s="19">
        <v>16015</v>
      </c>
      <c r="G408" s="19">
        <v>15524</v>
      </c>
      <c r="H408" s="22">
        <v>13701</v>
      </c>
      <c r="I408" s="19">
        <v>17027</v>
      </c>
      <c r="J408" s="19">
        <v>22177</v>
      </c>
      <c r="K408" s="19">
        <v>19498</v>
      </c>
      <c r="L408" s="40"/>
      <c r="M408" s="41"/>
      <c r="N408" s="41"/>
      <c r="O408" s="41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</row>
    <row r="409" spans="1:228">
      <c r="A409" s="31" t="s">
        <v>127</v>
      </c>
      <c r="B409" s="19">
        <v>336</v>
      </c>
      <c r="C409" s="19">
        <v>383</v>
      </c>
      <c r="D409" s="19">
        <v>456</v>
      </c>
      <c r="E409" s="19">
        <v>446</v>
      </c>
      <c r="F409" s="19">
        <v>572</v>
      </c>
      <c r="G409" s="19">
        <v>681</v>
      </c>
      <c r="H409" s="23">
        <v>722</v>
      </c>
      <c r="I409" s="19">
        <v>945</v>
      </c>
      <c r="J409" s="19">
        <v>1196</v>
      </c>
      <c r="K409" s="19">
        <v>1299</v>
      </c>
      <c r="L409" s="40"/>
      <c r="M409" s="41"/>
      <c r="N409" s="41"/>
      <c r="O409" s="41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</row>
    <row r="410" spans="1:228">
      <c r="A410" s="31" t="s">
        <v>128</v>
      </c>
      <c r="B410" s="19">
        <v>4150</v>
      </c>
      <c r="C410" s="19">
        <v>4069</v>
      </c>
      <c r="D410" s="19">
        <v>3813</v>
      </c>
      <c r="E410" s="19">
        <v>3423</v>
      </c>
      <c r="F410" s="19">
        <v>3138</v>
      </c>
      <c r="G410" s="19">
        <v>2944</v>
      </c>
      <c r="H410" s="22">
        <v>2602</v>
      </c>
      <c r="I410" s="19">
        <v>2804</v>
      </c>
      <c r="J410" s="19">
        <v>3053</v>
      </c>
      <c r="K410" s="19">
        <v>4182</v>
      </c>
      <c r="L410" s="40"/>
      <c r="M410" s="41"/>
      <c r="N410" s="41"/>
      <c r="O410" s="41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</row>
    <row r="411" spans="1:228">
      <c r="A411" s="105" t="s">
        <v>416</v>
      </c>
      <c r="B411" s="19"/>
      <c r="C411" s="19"/>
      <c r="D411" s="19"/>
      <c r="E411" s="19"/>
      <c r="F411" s="19"/>
      <c r="G411" s="19"/>
      <c r="H411" s="22"/>
      <c r="I411" s="19">
        <v>126</v>
      </c>
      <c r="J411" s="19">
        <v>173</v>
      </c>
      <c r="K411" s="19">
        <v>305</v>
      </c>
      <c r="L411" s="40"/>
      <c r="M411" s="41"/>
      <c r="N411" s="41"/>
      <c r="O411" s="41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</row>
    <row r="412" spans="1:228">
      <c r="A412" s="31" t="s">
        <v>129</v>
      </c>
      <c r="B412" s="19">
        <v>493</v>
      </c>
      <c r="C412" s="19">
        <v>543</v>
      </c>
      <c r="D412" s="19">
        <v>467</v>
      </c>
      <c r="E412" s="19">
        <v>329</v>
      </c>
      <c r="F412" s="19">
        <v>297</v>
      </c>
      <c r="G412" s="19">
        <v>368</v>
      </c>
      <c r="H412" s="23">
        <v>307</v>
      </c>
      <c r="I412" s="19">
        <v>415</v>
      </c>
      <c r="J412" s="19">
        <v>461</v>
      </c>
      <c r="K412" s="19">
        <v>1486</v>
      </c>
      <c r="L412" s="40"/>
      <c r="M412" s="41"/>
      <c r="N412" s="41"/>
      <c r="O412" s="41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</row>
    <row r="413" spans="1:228">
      <c r="A413" s="31" t="s">
        <v>0</v>
      </c>
      <c r="B413" s="19">
        <v>3657</v>
      </c>
      <c r="C413" s="19">
        <v>3526</v>
      </c>
      <c r="D413" s="19">
        <v>3346</v>
      </c>
      <c r="E413" s="19">
        <v>3094</v>
      </c>
      <c r="F413" s="19">
        <v>2841</v>
      </c>
      <c r="G413" s="19">
        <v>2576</v>
      </c>
      <c r="H413" s="22">
        <v>2295</v>
      </c>
      <c r="I413" s="19">
        <v>2263</v>
      </c>
      <c r="J413" s="19">
        <v>2419</v>
      </c>
      <c r="K413" s="19">
        <v>2391</v>
      </c>
      <c r="L413" s="40"/>
      <c r="M413" s="41"/>
      <c r="N413" s="41"/>
      <c r="O413" s="41"/>
    </row>
    <row r="414" spans="1:228">
      <c r="A414" s="31" t="s">
        <v>130</v>
      </c>
      <c r="B414" s="19">
        <v>301</v>
      </c>
      <c r="C414" s="19">
        <v>214</v>
      </c>
      <c r="D414" s="19">
        <v>344</v>
      </c>
      <c r="E414" s="19">
        <v>324</v>
      </c>
      <c r="F414" s="19">
        <v>334</v>
      </c>
      <c r="G414" s="19">
        <v>452</v>
      </c>
      <c r="H414" s="23">
        <v>694</v>
      </c>
      <c r="I414" s="19">
        <v>790</v>
      </c>
      <c r="J414" s="19">
        <v>978</v>
      </c>
      <c r="K414" s="19">
        <v>1003</v>
      </c>
      <c r="L414" s="40"/>
      <c r="M414" s="41"/>
      <c r="N414" s="41"/>
      <c r="O414" s="41"/>
    </row>
    <row r="415" spans="1:228">
      <c r="A415" s="68" t="s">
        <v>131</v>
      </c>
      <c r="B415" s="19">
        <v>4853</v>
      </c>
      <c r="C415" s="19">
        <v>4953</v>
      </c>
      <c r="D415" s="19">
        <v>4752</v>
      </c>
      <c r="E415" s="19">
        <v>4722</v>
      </c>
      <c r="F415" s="19">
        <v>4650</v>
      </c>
      <c r="G415" s="19">
        <v>4673</v>
      </c>
      <c r="H415" s="22">
        <v>4801</v>
      </c>
      <c r="I415" s="19">
        <v>4811</v>
      </c>
      <c r="J415" s="19">
        <v>7191</v>
      </c>
      <c r="K415" s="19">
        <v>6954</v>
      </c>
      <c r="L415" s="40"/>
      <c r="M415" s="41"/>
      <c r="N415" s="41"/>
      <c r="O415" s="41"/>
    </row>
    <row r="416" spans="1:228">
      <c r="A416" s="65" t="s">
        <v>243</v>
      </c>
      <c r="B416" s="19">
        <v>1291</v>
      </c>
      <c r="C416" s="19">
        <v>1158</v>
      </c>
      <c r="D416" s="19">
        <v>1092</v>
      </c>
      <c r="E416" s="19">
        <v>1209</v>
      </c>
      <c r="F416" s="19">
        <v>1042</v>
      </c>
      <c r="G416" s="19">
        <v>1192</v>
      </c>
      <c r="H416" s="22">
        <v>1019</v>
      </c>
      <c r="I416" s="19">
        <v>988</v>
      </c>
      <c r="J416" s="19">
        <v>2286</v>
      </c>
      <c r="K416" s="19">
        <v>1715</v>
      </c>
      <c r="L416" s="40"/>
      <c r="M416" s="41"/>
      <c r="N416" s="41"/>
      <c r="O416" s="41"/>
    </row>
    <row r="417" spans="1:228">
      <c r="A417" s="65" t="s">
        <v>132</v>
      </c>
      <c r="B417" s="19">
        <v>1482</v>
      </c>
      <c r="C417" s="19">
        <v>1494</v>
      </c>
      <c r="D417" s="19">
        <v>1541</v>
      </c>
      <c r="E417" s="19">
        <v>1524</v>
      </c>
      <c r="F417" s="19">
        <v>1562</v>
      </c>
      <c r="G417" s="19">
        <v>1625</v>
      </c>
      <c r="H417" s="22">
        <v>1880</v>
      </c>
      <c r="I417" s="19">
        <v>1964</v>
      </c>
      <c r="J417" s="19">
        <v>2696</v>
      </c>
      <c r="K417" s="19">
        <v>3242</v>
      </c>
      <c r="L417" s="40"/>
      <c r="M417" s="41"/>
      <c r="N417" s="41"/>
      <c r="O417" s="41"/>
    </row>
    <row r="418" spans="1:228">
      <c r="A418" s="65" t="s">
        <v>133</v>
      </c>
      <c r="B418" s="19">
        <v>162</v>
      </c>
      <c r="C418" s="19">
        <v>151</v>
      </c>
      <c r="D418" s="19">
        <v>153</v>
      </c>
      <c r="E418" s="19">
        <v>205</v>
      </c>
      <c r="F418" s="19">
        <v>189</v>
      </c>
      <c r="G418" s="19">
        <v>243</v>
      </c>
      <c r="H418" s="23">
        <v>271</v>
      </c>
      <c r="I418" s="19">
        <v>202</v>
      </c>
      <c r="J418" s="19">
        <v>545</v>
      </c>
      <c r="K418" s="19">
        <v>431</v>
      </c>
      <c r="L418" s="40"/>
      <c r="M418" s="41"/>
      <c r="N418" s="41"/>
      <c r="O418" s="41"/>
    </row>
    <row r="419" spans="1:228">
      <c r="A419" s="65" t="s">
        <v>134</v>
      </c>
      <c r="B419" s="19">
        <v>1722</v>
      </c>
      <c r="C419" s="19">
        <v>1981</v>
      </c>
      <c r="D419" s="19">
        <v>1829</v>
      </c>
      <c r="E419" s="19">
        <v>1616</v>
      </c>
      <c r="F419" s="19">
        <v>1677</v>
      </c>
      <c r="G419" s="19">
        <v>1422</v>
      </c>
      <c r="H419" s="22">
        <v>1471</v>
      </c>
      <c r="I419" s="19">
        <v>1501</v>
      </c>
      <c r="J419" s="19">
        <v>1474</v>
      </c>
      <c r="K419" s="19">
        <v>1415</v>
      </c>
      <c r="L419" s="40"/>
      <c r="M419" s="41"/>
      <c r="N419" s="41"/>
      <c r="O419" s="41"/>
    </row>
    <row r="420" spans="1:228">
      <c r="A420" s="65" t="s">
        <v>135</v>
      </c>
      <c r="B420" s="19">
        <v>178</v>
      </c>
      <c r="C420" s="19">
        <v>151</v>
      </c>
      <c r="D420" s="19">
        <v>128</v>
      </c>
      <c r="E420" s="19">
        <v>154</v>
      </c>
      <c r="F420" s="19">
        <v>152</v>
      </c>
      <c r="G420" s="19">
        <v>149</v>
      </c>
      <c r="H420" s="23">
        <v>135</v>
      </c>
      <c r="I420" s="19">
        <v>133</v>
      </c>
      <c r="J420" s="19">
        <v>174</v>
      </c>
      <c r="K420" s="19">
        <v>129</v>
      </c>
      <c r="L420" s="40"/>
      <c r="M420" s="41"/>
      <c r="N420" s="41"/>
      <c r="O420" s="41"/>
    </row>
    <row r="421" spans="1:228">
      <c r="A421" s="65" t="s">
        <v>136</v>
      </c>
      <c r="B421" s="19">
        <v>18</v>
      </c>
      <c r="C421" s="19">
        <v>18</v>
      </c>
      <c r="D421" s="19">
        <v>9</v>
      </c>
      <c r="E421" s="19">
        <v>14</v>
      </c>
      <c r="F421" s="19">
        <v>28</v>
      </c>
      <c r="G421" s="19">
        <v>42</v>
      </c>
      <c r="H421" s="23">
        <v>25</v>
      </c>
      <c r="I421" s="19">
        <v>23</v>
      </c>
      <c r="J421" s="19">
        <v>16</v>
      </c>
      <c r="K421" s="19">
        <v>22</v>
      </c>
      <c r="L421" s="40"/>
      <c r="M421" s="41"/>
      <c r="N421" s="41"/>
      <c r="O421" s="41"/>
    </row>
    <row r="422" spans="1:228">
      <c r="A422" s="68" t="s">
        <v>443</v>
      </c>
      <c r="B422" s="19">
        <v>1816</v>
      </c>
      <c r="C422" s="19">
        <v>2146</v>
      </c>
      <c r="D422" s="19">
        <v>2001</v>
      </c>
      <c r="E422" s="19">
        <v>2223</v>
      </c>
      <c r="F422" s="19">
        <v>2688</v>
      </c>
      <c r="G422" s="19">
        <v>3009</v>
      </c>
      <c r="H422" s="22">
        <v>3487</v>
      </c>
      <c r="I422" s="19">
        <v>4748</v>
      </c>
      <c r="J422" s="19">
        <v>5209</v>
      </c>
      <c r="K422" s="19">
        <v>6052</v>
      </c>
      <c r="L422" s="40"/>
      <c r="M422" s="41"/>
      <c r="N422" s="41"/>
      <c r="O422" s="41"/>
    </row>
    <row r="423" spans="1:228">
      <c r="A423" s="61" t="s">
        <v>138</v>
      </c>
      <c r="B423" s="19">
        <v>117</v>
      </c>
      <c r="C423" s="19">
        <v>165</v>
      </c>
      <c r="D423" s="19">
        <v>129</v>
      </c>
      <c r="E423" s="19">
        <v>186</v>
      </c>
      <c r="F423" s="19">
        <v>127</v>
      </c>
      <c r="G423" s="19">
        <v>172</v>
      </c>
      <c r="H423" s="23">
        <v>141</v>
      </c>
      <c r="I423" s="19">
        <v>93</v>
      </c>
      <c r="J423" s="19">
        <v>125</v>
      </c>
      <c r="K423" s="19">
        <v>105</v>
      </c>
      <c r="L423" s="40"/>
      <c r="M423" s="41"/>
      <c r="N423" s="41"/>
      <c r="O423" s="41"/>
    </row>
    <row r="424" spans="1:228">
      <c r="A424" s="69" t="s">
        <v>331</v>
      </c>
      <c r="B424" s="19" t="s">
        <v>247</v>
      </c>
      <c r="C424" s="19" t="s">
        <v>247</v>
      </c>
      <c r="D424" s="19" t="s">
        <v>247</v>
      </c>
      <c r="E424" s="19" t="s">
        <v>247</v>
      </c>
      <c r="F424" s="19" t="s">
        <v>247</v>
      </c>
      <c r="G424" s="28" t="s">
        <v>246</v>
      </c>
      <c r="H424" s="23">
        <v>1</v>
      </c>
      <c r="I424" s="19">
        <v>0</v>
      </c>
      <c r="J424" s="19">
        <v>8</v>
      </c>
      <c r="K424" s="19">
        <v>5</v>
      </c>
      <c r="L424" s="40"/>
      <c r="M424" s="41"/>
      <c r="N424" s="41"/>
      <c r="O424" s="41"/>
    </row>
    <row r="425" spans="1:228">
      <c r="A425" s="61" t="s">
        <v>139</v>
      </c>
      <c r="B425" s="19">
        <v>14</v>
      </c>
      <c r="C425" s="19">
        <v>13</v>
      </c>
      <c r="D425" s="19">
        <v>10</v>
      </c>
      <c r="E425" s="19">
        <v>13</v>
      </c>
      <c r="F425" s="19">
        <v>8</v>
      </c>
      <c r="G425" s="19">
        <v>9</v>
      </c>
      <c r="H425" s="23">
        <v>8</v>
      </c>
      <c r="I425" s="19">
        <v>8</v>
      </c>
      <c r="J425" s="19">
        <v>8</v>
      </c>
      <c r="K425" s="19">
        <v>3</v>
      </c>
      <c r="L425" s="40"/>
      <c r="M425" s="41"/>
      <c r="N425" s="41"/>
      <c r="O425" s="41"/>
    </row>
    <row r="426" spans="1:228">
      <c r="A426" s="106" t="s">
        <v>417</v>
      </c>
      <c r="B426" s="19">
        <v>17</v>
      </c>
      <c r="C426" s="19">
        <v>18</v>
      </c>
      <c r="D426" s="19">
        <v>11</v>
      </c>
      <c r="E426" s="19">
        <v>13</v>
      </c>
      <c r="F426" s="19">
        <v>15</v>
      </c>
      <c r="G426" s="19">
        <v>13</v>
      </c>
      <c r="H426" s="23">
        <v>11</v>
      </c>
      <c r="I426" s="19">
        <v>12</v>
      </c>
      <c r="J426" s="19">
        <v>13</v>
      </c>
      <c r="K426" s="19">
        <v>11</v>
      </c>
      <c r="L426" s="40"/>
      <c r="M426" s="41"/>
      <c r="N426" s="41"/>
      <c r="O426" s="41"/>
    </row>
    <row r="427" spans="1:228">
      <c r="A427" s="61" t="s">
        <v>140</v>
      </c>
      <c r="B427" s="19">
        <v>1379</v>
      </c>
      <c r="C427" s="19">
        <v>1767</v>
      </c>
      <c r="D427" s="19">
        <v>1801</v>
      </c>
      <c r="E427" s="19">
        <v>2003</v>
      </c>
      <c r="F427" s="19">
        <v>2532</v>
      </c>
      <c r="G427" s="19">
        <v>2814</v>
      </c>
      <c r="H427" s="22">
        <v>3325</v>
      </c>
      <c r="I427" s="19">
        <v>4635</v>
      </c>
      <c r="J427" s="19">
        <v>5054</v>
      </c>
      <c r="K427" s="19">
        <v>5928</v>
      </c>
      <c r="L427" s="40"/>
      <c r="M427" s="41"/>
      <c r="N427" s="41"/>
      <c r="O427" s="41"/>
    </row>
    <row r="428" spans="1:228">
      <c r="A428" s="70" t="s">
        <v>141</v>
      </c>
      <c r="B428" s="19">
        <v>289</v>
      </c>
      <c r="C428" s="19">
        <v>183</v>
      </c>
      <c r="D428" s="19">
        <v>50</v>
      </c>
      <c r="E428" s="19">
        <v>8</v>
      </c>
      <c r="F428" s="19">
        <v>6</v>
      </c>
      <c r="G428" s="19">
        <v>1</v>
      </c>
      <c r="H428" s="23">
        <v>1</v>
      </c>
      <c r="I428" s="19" t="s">
        <v>247</v>
      </c>
      <c r="J428" s="19" t="s">
        <v>247</v>
      </c>
      <c r="K428" s="19" t="s">
        <v>247</v>
      </c>
      <c r="L428" s="40"/>
      <c r="M428" s="41"/>
      <c r="N428" s="41"/>
      <c r="O428" s="41"/>
    </row>
    <row r="429" spans="1:228">
      <c r="A429" s="68" t="s">
        <v>142</v>
      </c>
      <c r="B429" s="19">
        <v>13129</v>
      </c>
      <c r="C429" s="19">
        <v>12872</v>
      </c>
      <c r="D429" s="19">
        <v>14908</v>
      </c>
      <c r="E429" s="19">
        <v>15170</v>
      </c>
      <c r="F429" s="19">
        <v>15980</v>
      </c>
      <c r="G429" s="19">
        <v>17043</v>
      </c>
      <c r="H429" s="22">
        <v>19754</v>
      </c>
      <c r="I429" s="19">
        <v>20835</v>
      </c>
      <c r="J429" s="19">
        <v>21304</v>
      </c>
      <c r="K429" s="19">
        <v>18323</v>
      </c>
      <c r="L429" s="40"/>
      <c r="M429" s="41"/>
      <c r="N429" s="41"/>
      <c r="O429" s="41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</row>
    <row r="430" spans="1:228">
      <c r="A430" s="65" t="s">
        <v>235</v>
      </c>
      <c r="B430" s="19">
        <v>13101</v>
      </c>
      <c r="C430" s="19">
        <v>12860</v>
      </c>
      <c r="D430" s="19">
        <v>14894</v>
      </c>
      <c r="E430" s="19">
        <v>15143</v>
      </c>
      <c r="F430" s="19">
        <v>15967</v>
      </c>
      <c r="G430" s="19">
        <v>17020</v>
      </c>
      <c r="H430" s="22">
        <v>19710</v>
      </c>
      <c r="I430" s="19">
        <v>20792</v>
      </c>
      <c r="J430" s="19">
        <v>21267</v>
      </c>
      <c r="K430" s="19">
        <v>18288</v>
      </c>
      <c r="L430" s="40"/>
      <c r="M430" s="41"/>
      <c r="N430" s="41"/>
      <c r="O430" s="41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</row>
    <row r="431" spans="1:228">
      <c r="A431" s="65" t="s">
        <v>143</v>
      </c>
      <c r="B431" s="19">
        <v>2903</v>
      </c>
      <c r="C431" s="19">
        <v>3021</v>
      </c>
      <c r="D431" s="19">
        <v>3096</v>
      </c>
      <c r="E431" s="19">
        <v>3327</v>
      </c>
      <c r="F431" s="19">
        <v>3453</v>
      </c>
      <c r="G431" s="19">
        <v>3527</v>
      </c>
      <c r="H431" s="22">
        <v>3923</v>
      </c>
      <c r="I431" s="19">
        <v>4031</v>
      </c>
      <c r="J431" s="19">
        <v>4079</v>
      </c>
      <c r="K431" s="19">
        <v>3699</v>
      </c>
      <c r="L431" s="40"/>
      <c r="M431" s="41"/>
      <c r="N431" s="41"/>
      <c r="O431" s="41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</row>
    <row r="432" spans="1:228">
      <c r="A432" s="65" t="s">
        <v>144</v>
      </c>
      <c r="B432" s="19">
        <v>472</v>
      </c>
      <c r="C432" s="19">
        <v>560</v>
      </c>
      <c r="D432" s="19">
        <v>550</v>
      </c>
      <c r="E432" s="19">
        <v>648</v>
      </c>
      <c r="F432" s="19">
        <v>727</v>
      </c>
      <c r="G432" s="19">
        <v>804</v>
      </c>
      <c r="H432" s="23">
        <v>894</v>
      </c>
      <c r="I432" s="19">
        <v>1030</v>
      </c>
      <c r="J432" s="19">
        <v>1015</v>
      </c>
      <c r="K432" s="19">
        <v>834</v>
      </c>
      <c r="L432" s="40"/>
      <c r="M432" s="41"/>
      <c r="N432" s="41"/>
      <c r="O432" s="41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</row>
    <row r="433" spans="1:228">
      <c r="A433" s="65" t="s">
        <v>308</v>
      </c>
      <c r="B433" s="19" t="s">
        <v>247</v>
      </c>
      <c r="C433" s="19" t="s">
        <v>247</v>
      </c>
      <c r="D433" s="19" t="s">
        <v>247</v>
      </c>
      <c r="E433" s="19" t="s">
        <v>247</v>
      </c>
      <c r="F433" s="19">
        <v>263</v>
      </c>
      <c r="G433" s="19">
        <v>480</v>
      </c>
      <c r="H433" s="22">
        <v>1554</v>
      </c>
      <c r="I433" s="19">
        <v>806</v>
      </c>
      <c r="J433" s="19">
        <v>1030</v>
      </c>
      <c r="K433" s="19">
        <v>1340</v>
      </c>
      <c r="L433" s="40"/>
      <c r="M433" s="41"/>
      <c r="N433" s="41"/>
      <c r="O433" s="41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</row>
    <row r="434" spans="1:228">
      <c r="A434" s="65" t="s">
        <v>261</v>
      </c>
      <c r="B434" s="19">
        <v>2007</v>
      </c>
      <c r="C434" s="19">
        <v>1553</v>
      </c>
      <c r="D434" s="19">
        <v>3189</v>
      </c>
      <c r="E434" s="19">
        <v>2776</v>
      </c>
      <c r="F434" s="19">
        <v>2030</v>
      </c>
      <c r="G434" s="19">
        <v>2403</v>
      </c>
      <c r="H434" s="22">
        <v>2953</v>
      </c>
      <c r="I434" s="19">
        <v>4086</v>
      </c>
      <c r="J434" s="19">
        <v>3137</v>
      </c>
      <c r="K434" s="19">
        <v>2303</v>
      </c>
      <c r="L434" s="40"/>
      <c r="M434" s="41"/>
      <c r="N434" s="41"/>
      <c r="O434" s="41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</row>
    <row r="435" spans="1:228">
      <c r="A435" s="65" t="s">
        <v>262</v>
      </c>
      <c r="B435" s="19">
        <v>1389</v>
      </c>
      <c r="C435" s="19">
        <v>1355</v>
      </c>
      <c r="D435" s="19">
        <v>1505</v>
      </c>
      <c r="E435" s="19">
        <v>1409</v>
      </c>
      <c r="F435" s="19">
        <v>1665</v>
      </c>
      <c r="G435" s="19">
        <v>1789</v>
      </c>
      <c r="H435" s="22">
        <v>1929</v>
      </c>
      <c r="I435" s="19">
        <v>2000</v>
      </c>
      <c r="J435" s="19">
        <v>3125</v>
      </c>
      <c r="K435" s="19">
        <v>1698</v>
      </c>
      <c r="L435" s="40"/>
      <c r="M435" s="41"/>
      <c r="N435" s="41"/>
      <c r="O435" s="41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</row>
    <row r="436" spans="1:228">
      <c r="A436" s="65" t="s">
        <v>263</v>
      </c>
      <c r="B436" s="19">
        <v>6330</v>
      </c>
      <c r="C436" s="19">
        <v>6371</v>
      </c>
      <c r="D436" s="19">
        <v>6554</v>
      </c>
      <c r="E436" s="19">
        <v>6983</v>
      </c>
      <c r="F436" s="19">
        <v>7829</v>
      </c>
      <c r="G436" s="19">
        <v>8017</v>
      </c>
      <c r="H436" s="22">
        <v>8457</v>
      </c>
      <c r="I436" s="19">
        <v>8839</v>
      </c>
      <c r="J436" s="19">
        <v>8881</v>
      </c>
      <c r="K436" s="19">
        <v>8414</v>
      </c>
      <c r="L436" s="40"/>
      <c r="M436" s="41"/>
      <c r="N436" s="41"/>
      <c r="O436" s="41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</row>
    <row r="437" spans="1:228">
      <c r="A437" s="65" t="s">
        <v>145</v>
      </c>
      <c r="B437" s="19">
        <v>28</v>
      </c>
      <c r="C437" s="19">
        <v>12</v>
      </c>
      <c r="D437" s="19">
        <v>14</v>
      </c>
      <c r="E437" s="19">
        <v>27</v>
      </c>
      <c r="F437" s="19">
        <v>13</v>
      </c>
      <c r="G437" s="19">
        <v>23</v>
      </c>
      <c r="H437" s="23">
        <v>44</v>
      </c>
      <c r="I437" s="19">
        <v>43</v>
      </c>
      <c r="J437" s="19">
        <v>37</v>
      </c>
      <c r="K437" s="19">
        <v>35</v>
      </c>
      <c r="L437" s="40"/>
      <c r="M437" s="41"/>
      <c r="N437" s="41"/>
      <c r="O437" s="41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</row>
    <row r="438" spans="1:228">
      <c r="A438" s="71" t="s">
        <v>146</v>
      </c>
      <c r="B438" s="12">
        <v>8082</v>
      </c>
      <c r="C438" s="12">
        <v>8757</v>
      </c>
      <c r="D438" s="12">
        <v>8770</v>
      </c>
      <c r="E438" s="12">
        <v>9600</v>
      </c>
      <c r="F438" s="12">
        <v>9486</v>
      </c>
      <c r="G438" s="12">
        <v>9336</v>
      </c>
      <c r="H438" s="15">
        <v>9657</v>
      </c>
      <c r="I438" s="12">
        <v>10611</v>
      </c>
      <c r="J438" s="12">
        <v>11390</v>
      </c>
      <c r="K438" s="12">
        <v>10567</v>
      </c>
      <c r="L438" s="118"/>
      <c r="M438" s="119"/>
      <c r="N438" s="119"/>
      <c r="O438" s="119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</row>
    <row r="439" spans="1:228">
      <c r="A439" s="68" t="s">
        <v>147</v>
      </c>
      <c r="B439" s="19">
        <v>1997</v>
      </c>
      <c r="C439" s="19">
        <v>2110</v>
      </c>
      <c r="D439" s="19">
        <v>2356</v>
      </c>
      <c r="E439" s="19">
        <v>2420</v>
      </c>
      <c r="F439" s="19">
        <v>2414</v>
      </c>
      <c r="G439" s="19">
        <v>2259</v>
      </c>
      <c r="H439" s="22">
        <v>2407</v>
      </c>
      <c r="I439" s="19">
        <v>2489</v>
      </c>
      <c r="J439" s="19">
        <v>2469</v>
      </c>
      <c r="K439" s="19">
        <v>2362</v>
      </c>
      <c r="L439" s="40"/>
      <c r="M439" s="41"/>
      <c r="N439" s="41"/>
      <c r="O439" s="41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</row>
    <row r="440" spans="1:228">
      <c r="A440" s="65" t="s">
        <v>148</v>
      </c>
      <c r="B440" s="19">
        <v>462</v>
      </c>
      <c r="C440" s="19">
        <v>552</v>
      </c>
      <c r="D440" s="19">
        <v>626</v>
      </c>
      <c r="E440" s="19">
        <v>699</v>
      </c>
      <c r="F440" s="19">
        <v>648</v>
      </c>
      <c r="G440" s="19">
        <v>673</v>
      </c>
      <c r="H440" s="23">
        <v>792</v>
      </c>
      <c r="I440" s="19">
        <v>842</v>
      </c>
      <c r="J440" s="19">
        <v>806</v>
      </c>
      <c r="K440" s="19">
        <v>740</v>
      </c>
      <c r="L440" s="40"/>
      <c r="M440" s="41"/>
      <c r="N440" s="41"/>
      <c r="O440" s="41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</row>
    <row r="441" spans="1:228">
      <c r="A441" s="65" t="s">
        <v>149</v>
      </c>
      <c r="B441" s="19">
        <v>1279</v>
      </c>
      <c r="C441" s="19">
        <v>1363</v>
      </c>
      <c r="D441" s="19">
        <v>1630</v>
      </c>
      <c r="E441" s="19">
        <v>1639</v>
      </c>
      <c r="F441" s="19">
        <v>1661</v>
      </c>
      <c r="G441" s="19">
        <v>1500</v>
      </c>
      <c r="H441" s="22">
        <v>1531</v>
      </c>
      <c r="I441" s="19">
        <v>1523</v>
      </c>
      <c r="J441" s="19">
        <v>1510</v>
      </c>
      <c r="K441" s="19">
        <v>1523</v>
      </c>
      <c r="L441" s="40"/>
      <c r="M441" s="41"/>
      <c r="N441" s="41"/>
      <c r="O441" s="41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</row>
    <row r="442" spans="1:228">
      <c r="A442" s="65" t="s">
        <v>150</v>
      </c>
      <c r="B442" s="19">
        <v>1091</v>
      </c>
      <c r="C442" s="19">
        <v>1174</v>
      </c>
      <c r="D442" s="19">
        <v>1402</v>
      </c>
      <c r="E442" s="19">
        <v>1441</v>
      </c>
      <c r="F442" s="19">
        <v>1422</v>
      </c>
      <c r="G442" s="19">
        <v>1270</v>
      </c>
      <c r="H442" s="22">
        <v>1292</v>
      </c>
      <c r="I442" s="19">
        <v>1289</v>
      </c>
      <c r="J442" s="19">
        <v>1289</v>
      </c>
      <c r="K442" s="19">
        <v>1298</v>
      </c>
      <c r="L442" s="40"/>
      <c r="M442" s="41"/>
      <c r="N442" s="41"/>
      <c r="O442" s="41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</row>
    <row r="443" spans="1:228">
      <c r="A443" s="65" t="s">
        <v>151</v>
      </c>
      <c r="B443" s="19">
        <v>188</v>
      </c>
      <c r="C443" s="19">
        <v>189</v>
      </c>
      <c r="D443" s="19">
        <v>228</v>
      </c>
      <c r="E443" s="19">
        <v>198</v>
      </c>
      <c r="F443" s="19">
        <v>239</v>
      </c>
      <c r="G443" s="19">
        <v>230</v>
      </c>
      <c r="H443" s="23">
        <v>239</v>
      </c>
      <c r="I443" s="19">
        <v>234</v>
      </c>
      <c r="J443" s="19">
        <v>221</v>
      </c>
      <c r="K443" s="19">
        <v>225</v>
      </c>
      <c r="L443" s="40"/>
      <c r="M443" s="41"/>
      <c r="N443" s="41"/>
      <c r="O443" s="41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</row>
    <row r="444" spans="1:228">
      <c r="A444" s="65" t="s">
        <v>152</v>
      </c>
      <c r="B444" s="24">
        <v>0</v>
      </c>
      <c r="C444" s="24">
        <v>0</v>
      </c>
      <c r="D444" s="24">
        <v>0</v>
      </c>
      <c r="E444" s="24">
        <v>0</v>
      </c>
      <c r="F444" s="24">
        <v>0</v>
      </c>
      <c r="G444" s="24">
        <v>0</v>
      </c>
      <c r="H444" s="23"/>
      <c r="I444" s="24">
        <v>0</v>
      </c>
      <c r="J444" s="24">
        <v>0</v>
      </c>
      <c r="K444" s="24">
        <v>0</v>
      </c>
      <c r="L444" s="121"/>
      <c r="M444" s="122"/>
      <c r="N444" s="122"/>
      <c r="O444" s="122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</row>
    <row r="445" spans="1:228">
      <c r="A445" s="65" t="s">
        <v>153</v>
      </c>
      <c r="B445" s="19">
        <v>102</v>
      </c>
      <c r="C445" s="19">
        <v>81</v>
      </c>
      <c r="D445" s="19">
        <v>19</v>
      </c>
      <c r="E445" s="19">
        <v>9</v>
      </c>
      <c r="F445" s="19">
        <v>8</v>
      </c>
      <c r="G445" s="19">
        <v>10</v>
      </c>
      <c r="H445" s="23">
        <v>11</v>
      </c>
      <c r="I445" s="19">
        <v>7</v>
      </c>
      <c r="J445" s="19">
        <v>23</v>
      </c>
      <c r="K445" s="19">
        <v>4</v>
      </c>
      <c r="L445" s="40"/>
      <c r="M445" s="41"/>
      <c r="N445" s="41"/>
      <c r="O445" s="41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</row>
    <row r="446" spans="1:228">
      <c r="A446" s="65" t="s">
        <v>154</v>
      </c>
      <c r="B446" s="19">
        <v>154</v>
      </c>
      <c r="C446" s="19">
        <v>114</v>
      </c>
      <c r="D446" s="19">
        <v>81</v>
      </c>
      <c r="E446" s="19">
        <v>73</v>
      </c>
      <c r="F446" s="19">
        <v>97</v>
      </c>
      <c r="G446" s="19">
        <v>76</v>
      </c>
      <c r="H446" s="23">
        <v>73</v>
      </c>
      <c r="I446" s="19">
        <v>117</v>
      </c>
      <c r="J446" s="19">
        <v>130</v>
      </c>
      <c r="K446" s="19">
        <v>95</v>
      </c>
      <c r="L446" s="40"/>
      <c r="M446" s="41"/>
      <c r="N446" s="41"/>
      <c r="O446" s="41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</row>
    <row r="447" spans="1:228">
      <c r="A447" s="68" t="s">
        <v>155</v>
      </c>
      <c r="B447" s="19">
        <v>3855</v>
      </c>
      <c r="C447" s="19">
        <v>4109</v>
      </c>
      <c r="D447" s="19">
        <v>3915</v>
      </c>
      <c r="E447" s="19">
        <v>4297</v>
      </c>
      <c r="F447" s="19">
        <v>4242</v>
      </c>
      <c r="G447" s="19">
        <v>3906</v>
      </c>
      <c r="H447" s="22">
        <v>4092</v>
      </c>
      <c r="I447" s="19">
        <v>4717</v>
      </c>
      <c r="J447" s="19">
        <v>5382</v>
      </c>
      <c r="K447" s="19">
        <v>4745</v>
      </c>
      <c r="L447" s="40"/>
      <c r="M447" s="41"/>
      <c r="N447" s="41"/>
      <c r="O447" s="41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</row>
    <row r="448" spans="1:228">
      <c r="A448" s="65" t="s">
        <v>156</v>
      </c>
      <c r="B448" s="19">
        <v>2865</v>
      </c>
      <c r="C448" s="19">
        <v>3152</v>
      </c>
      <c r="D448" s="19">
        <v>2862</v>
      </c>
      <c r="E448" s="19">
        <v>3107</v>
      </c>
      <c r="F448" s="19">
        <v>3115</v>
      </c>
      <c r="G448" s="19">
        <v>2948</v>
      </c>
      <c r="H448" s="22">
        <v>3282</v>
      </c>
      <c r="I448" s="19">
        <v>3892</v>
      </c>
      <c r="J448" s="19">
        <v>4341</v>
      </c>
      <c r="K448" s="19">
        <v>3762</v>
      </c>
      <c r="L448" s="40"/>
      <c r="M448" s="41"/>
      <c r="N448" s="41"/>
      <c r="O448" s="41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</row>
    <row r="449" spans="1:228">
      <c r="A449" s="65" t="s">
        <v>157</v>
      </c>
      <c r="B449" s="19">
        <v>96</v>
      </c>
      <c r="C449" s="19">
        <v>93</v>
      </c>
      <c r="D449" s="19">
        <v>66</v>
      </c>
      <c r="E449" s="19">
        <v>66</v>
      </c>
      <c r="F449" s="19">
        <v>48</v>
      </c>
      <c r="G449" s="19">
        <v>51</v>
      </c>
      <c r="H449" s="23">
        <v>50</v>
      </c>
      <c r="I449" s="19">
        <v>51</v>
      </c>
      <c r="J449" s="19">
        <v>53</v>
      </c>
      <c r="K449" s="19">
        <v>43</v>
      </c>
      <c r="L449" s="40"/>
      <c r="M449" s="41"/>
      <c r="N449" s="41"/>
      <c r="O449" s="41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</row>
    <row r="450" spans="1:228">
      <c r="A450" s="65" t="s">
        <v>158</v>
      </c>
      <c r="B450" s="19">
        <v>676</v>
      </c>
      <c r="C450" s="19">
        <v>694</v>
      </c>
      <c r="D450" s="19">
        <v>586</v>
      </c>
      <c r="E450" s="19">
        <v>612</v>
      </c>
      <c r="F450" s="19">
        <v>657</v>
      </c>
      <c r="G450" s="19">
        <v>576</v>
      </c>
      <c r="H450" s="23">
        <v>773</v>
      </c>
      <c r="I450" s="19">
        <v>1038</v>
      </c>
      <c r="J450" s="19">
        <v>1033</v>
      </c>
      <c r="K450" s="19">
        <v>1047</v>
      </c>
      <c r="L450" s="40"/>
      <c r="M450" s="41"/>
      <c r="N450" s="41"/>
      <c r="O450" s="41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</row>
    <row r="451" spans="1:228">
      <c r="A451" s="65" t="s">
        <v>285</v>
      </c>
      <c r="B451" s="24">
        <v>0</v>
      </c>
      <c r="C451" s="24">
        <v>0</v>
      </c>
      <c r="D451" s="24">
        <v>0</v>
      </c>
      <c r="E451" s="24">
        <v>0</v>
      </c>
      <c r="F451" s="24">
        <v>0</v>
      </c>
      <c r="G451" s="24">
        <v>0</v>
      </c>
      <c r="H451" s="23"/>
      <c r="I451" s="24">
        <v>0</v>
      </c>
      <c r="J451" s="24">
        <v>0</v>
      </c>
      <c r="K451" s="125"/>
      <c r="L451" s="121"/>
      <c r="M451" s="122"/>
      <c r="N451" s="122"/>
      <c r="O451" s="122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</row>
    <row r="452" spans="1:228">
      <c r="A452" s="65" t="s">
        <v>339</v>
      </c>
      <c r="B452" s="24">
        <v>0</v>
      </c>
      <c r="C452" s="24">
        <v>0</v>
      </c>
      <c r="D452" s="24">
        <v>0</v>
      </c>
      <c r="E452" s="24">
        <v>0</v>
      </c>
      <c r="F452" s="24">
        <v>0</v>
      </c>
      <c r="G452" s="24">
        <v>0</v>
      </c>
      <c r="H452" s="23"/>
      <c r="I452" s="24">
        <v>0</v>
      </c>
      <c r="J452" s="24">
        <v>0</v>
      </c>
      <c r="K452" s="125"/>
      <c r="L452" s="121"/>
      <c r="M452" s="122"/>
      <c r="N452" s="122"/>
      <c r="O452" s="122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</row>
    <row r="453" spans="1:228">
      <c r="A453" s="65" t="s">
        <v>286</v>
      </c>
      <c r="B453" s="19">
        <v>45</v>
      </c>
      <c r="C453" s="19">
        <v>45</v>
      </c>
      <c r="D453" s="19">
        <v>97</v>
      </c>
      <c r="E453" s="19">
        <v>75</v>
      </c>
      <c r="F453" s="19">
        <v>63</v>
      </c>
      <c r="G453" s="19">
        <v>57</v>
      </c>
      <c r="H453" s="23">
        <v>155</v>
      </c>
      <c r="I453" s="19">
        <v>207</v>
      </c>
      <c r="J453" s="19">
        <v>178</v>
      </c>
      <c r="K453" s="19">
        <v>127</v>
      </c>
      <c r="L453" s="40"/>
      <c r="M453" s="41"/>
      <c r="N453" s="41"/>
      <c r="O453" s="41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/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/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2"/>
      <c r="FK453" s="32"/>
      <c r="FL453" s="32"/>
      <c r="FM453" s="32"/>
      <c r="FN453" s="32"/>
      <c r="FO453" s="32"/>
      <c r="FP453" s="32"/>
      <c r="FQ453" s="32"/>
      <c r="FR453" s="32"/>
      <c r="FS453" s="32"/>
      <c r="FT453" s="32"/>
      <c r="FU453" s="32"/>
      <c r="FV453" s="32"/>
      <c r="FW453" s="32"/>
      <c r="FX453" s="32"/>
      <c r="FY453" s="32"/>
      <c r="FZ453" s="32"/>
      <c r="GA453" s="32"/>
      <c r="GB453" s="32"/>
      <c r="GC453" s="32"/>
      <c r="GD453" s="32"/>
      <c r="GE453" s="32"/>
      <c r="GF453" s="32"/>
      <c r="GG453" s="32"/>
      <c r="GH453" s="32"/>
      <c r="GI453" s="32"/>
      <c r="GJ453" s="32"/>
      <c r="GK453" s="32"/>
      <c r="GL453" s="32"/>
      <c r="GM453" s="32"/>
      <c r="GN453" s="32"/>
      <c r="GO453" s="32"/>
      <c r="GP453" s="32"/>
      <c r="GQ453" s="32"/>
      <c r="GR453" s="32"/>
      <c r="GS453" s="32"/>
      <c r="GT453" s="32"/>
      <c r="GU453" s="32"/>
      <c r="GV453" s="32"/>
      <c r="GW453" s="32"/>
      <c r="GX453" s="32"/>
      <c r="GY453" s="32"/>
      <c r="GZ453" s="32"/>
      <c r="HA453" s="32"/>
      <c r="HB453" s="32"/>
      <c r="HC453" s="32"/>
      <c r="HD453" s="32"/>
      <c r="HE453" s="32"/>
      <c r="HF453" s="32"/>
      <c r="HG453" s="32"/>
      <c r="HH453" s="32"/>
      <c r="HI453" s="32"/>
      <c r="HJ453" s="32"/>
      <c r="HK453" s="32"/>
      <c r="HL453" s="32"/>
      <c r="HM453" s="32"/>
      <c r="HN453" s="32"/>
      <c r="HO453" s="32"/>
      <c r="HP453" s="32"/>
      <c r="HQ453" s="32"/>
      <c r="HR453" s="32"/>
      <c r="HS453" s="32"/>
      <c r="HT453" s="32"/>
    </row>
    <row r="454" spans="1:228">
      <c r="A454" s="65" t="s">
        <v>264</v>
      </c>
      <c r="B454" s="19">
        <v>631</v>
      </c>
      <c r="C454" s="19">
        <v>649</v>
      </c>
      <c r="D454" s="19">
        <v>489</v>
      </c>
      <c r="E454" s="19">
        <v>537</v>
      </c>
      <c r="F454" s="19">
        <v>594</v>
      </c>
      <c r="G454" s="19">
        <v>519</v>
      </c>
      <c r="H454" s="23">
        <v>618</v>
      </c>
      <c r="I454" s="19">
        <v>831</v>
      </c>
      <c r="J454" s="19">
        <v>855</v>
      </c>
      <c r="K454" s="19">
        <v>920</v>
      </c>
      <c r="L454" s="40"/>
      <c r="M454" s="41"/>
      <c r="N454" s="41"/>
      <c r="O454" s="41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</row>
    <row r="455" spans="1:228">
      <c r="A455" s="65" t="s">
        <v>265</v>
      </c>
      <c r="B455" s="19">
        <v>2093</v>
      </c>
      <c r="C455" s="19">
        <v>2365</v>
      </c>
      <c r="D455" s="19">
        <v>2210</v>
      </c>
      <c r="E455" s="19">
        <v>2429</v>
      </c>
      <c r="F455" s="19">
        <v>2410</v>
      </c>
      <c r="G455" s="19">
        <v>2321</v>
      </c>
      <c r="H455" s="22">
        <v>2459</v>
      </c>
      <c r="I455" s="19">
        <v>2803</v>
      </c>
      <c r="J455" s="19">
        <v>3255</v>
      </c>
      <c r="K455" s="19">
        <v>2672</v>
      </c>
      <c r="L455" s="40"/>
      <c r="M455" s="41"/>
      <c r="N455" s="41"/>
      <c r="O455" s="41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</row>
    <row r="456" spans="1:228">
      <c r="A456" s="65" t="s">
        <v>159</v>
      </c>
      <c r="B456" s="19">
        <v>22</v>
      </c>
      <c r="C456" s="19">
        <v>11</v>
      </c>
      <c r="D456" s="19">
        <v>17</v>
      </c>
      <c r="E456" s="19">
        <v>21</v>
      </c>
      <c r="F456" s="19">
        <v>39</v>
      </c>
      <c r="G456" s="19">
        <v>20</v>
      </c>
      <c r="H456" s="23">
        <v>23</v>
      </c>
      <c r="I456" s="19">
        <v>18</v>
      </c>
      <c r="J456" s="19">
        <v>42</v>
      </c>
      <c r="K456" s="19">
        <v>48</v>
      </c>
      <c r="L456" s="40"/>
      <c r="M456" s="41"/>
      <c r="N456" s="41"/>
      <c r="O456" s="41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</row>
    <row r="457" spans="1:228">
      <c r="A457" s="65" t="s">
        <v>160</v>
      </c>
      <c r="B457" s="19">
        <v>347</v>
      </c>
      <c r="C457" s="19">
        <v>306</v>
      </c>
      <c r="D457" s="19">
        <v>386</v>
      </c>
      <c r="E457" s="19">
        <v>471</v>
      </c>
      <c r="F457" s="19">
        <v>401</v>
      </c>
      <c r="G457" s="19">
        <v>241</v>
      </c>
      <c r="H457" s="23">
        <v>246</v>
      </c>
      <c r="I457" s="19">
        <v>247</v>
      </c>
      <c r="J457" s="19">
        <v>257</v>
      </c>
      <c r="K457" s="19">
        <v>275</v>
      </c>
      <c r="L457" s="40"/>
      <c r="M457" s="41"/>
      <c r="N457" s="41"/>
      <c r="O457" s="41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</row>
    <row r="458" spans="1:228">
      <c r="A458" s="65" t="s">
        <v>161</v>
      </c>
      <c r="B458" s="19">
        <v>621</v>
      </c>
      <c r="C458" s="19">
        <v>640</v>
      </c>
      <c r="D458" s="19">
        <v>650</v>
      </c>
      <c r="E458" s="19">
        <v>698</v>
      </c>
      <c r="F458" s="19">
        <v>687</v>
      </c>
      <c r="G458" s="19">
        <v>697</v>
      </c>
      <c r="H458" s="23">
        <v>541</v>
      </c>
      <c r="I458" s="19">
        <v>560</v>
      </c>
      <c r="J458" s="19">
        <v>742</v>
      </c>
      <c r="K458" s="19">
        <v>660</v>
      </c>
      <c r="L458" s="40"/>
      <c r="M458" s="41"/>
      <c r="N458" s="41"/>
      <c r="O458" s="41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</row>
    <row r="459" spans="1:228">
      <c r="A459" s="68" t="s">
        <v>162</v>
      </c>
      <c r="B459" s="19">
        <v>2230</v>
      </c>
      <c r="C459" s="19">
        <v>2538</v>
      </c>
      <c r="D459" s="19">
        <v>2499</v>
      </c>
      <c r="E459" s="19">
        <v>2883</v>
      </c>
      <c r="F459" s="19">
        <v>2830</v>
      </c>
      <c r="G459" s="19">
        <v>3171</v>
      </c>
      <c r="H459" s="22">
        <v>3158</v>
      </c>
      <c r="I459" s="19">
        <v>3405</v>
      </c>
      <c r="J459" s="19">
        <v>3539</v>
      </c>
      <c r="K459" s="19">
        <v>3460</v>
      </c>
      <c r="L459" s="40"/>
      <c r="M459" s="41"/>
      <c r="N459" s="41"/>
      <c r="O459" s="41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</row>
    <row r="460" spans="1:228">
      <c r="A460" s="65" t="s">
        <v>163</v>
      </c>
      <c r="B460" s="19">
        <v>164</v>
      </c>
      <c r="C460" s="19">
        <v>168</v>
      </c>
      <c r="D460" s="19">
        <v>177</v>
      </c>
      <c r="E460" s="19">
        <v>232</v>
      </c>
      <c r="F460" s="19">
        <v>217</v>
      </c>
      <c r="G460" s="19">
        <v>249</v>
      </c>
      <c r="H460" s="23">
        <v>197</v>
      </c>
      <c r="I460" s="19">
        <v>234</v>
      </c>
      <c r="J460" s="19">
        <v>214</v>
      </c>
      <c r="K460" s="19">
        <v>204</v>
      </c>
      <c r="L460" s="40"/>
      <c r="M460" s="41"/>
      <c r="N460" s="41"/>
      <c r="O460" s="41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</row>
    <row r="461" spans="1:228">
      <c r="A461" s="140" t="s">
        <v>431</v>
      </c>
      <c r="B461" s="19"/>
      <c r="C461" s="19"/>
      <c r="D461" s="19"/>
      <c r="E461" s="19"/>
      <c r="F461" s="19"/>
      <c r="G461" s="19"/>
      <c r="H461" s="23"/>
      <c r="I461" s="19"/>
      <c r="J461" s="19">
        <v>1025</v>
      </c>
      <c r="K461" s="19">
        <v>1354</v>
      </c>
      <c r="L461" s="40"/>
      <c r="M461" s="41"/>
      <c r="N461" s="41"/>
      <c r="O461" s="41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</row>
    <row r="462" spans="1:228">
      <c r="A462" s="65" t="s">
        <v>244</v>
      </c>
      <c r="B462" s="24">
        <v>0</v>
      </c>
      <c r="C462" s="24">
        <v>0</v>
      </c>
      <c r="D462" s="24">
        <v>0</v>
      </c>
      <c r="E462" s="24">
        <v>0</v>
      </c>
      <c r="F462" s="24">
        <v>0</v>
      </c>
      <c r="G462" s="24">
        <v>0</v>
      </c>
      <c r="H462" s="23"/>
      <c r="I462" s="24">
        <v>0</v>
      </c>
      <c r="L462" s="40"/>
      <c r="M462" s="41"/>
      <c r="N462" s="41"/>
      <c r="O462" s="41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  <c r="HS462" s="32"/>
      <c r="HT462" s="32"/>
    </row>
    <row r="463" spans="1:228">
      <c r="A463" s="65" t="s">
        <v>340</v>
      </c>
      <c r="B463" s="24">
        <v>0</v>
      </c>
      <c r="C463" s="24">
        <v>0</v>
      </c>
      <c r="D463" s="24">
        <v>0</v>
      </c>
      <c r="E463" s="24">
        <v>0</v>
      </c>
      <c r="F463" s="24">
        <v>0</v>
      </c>
      <c r="G463" s="24">
        <v>0</v>
      </c>
      <c r="H463" s="23"/>
      <c r="I463" s="24">
        <v>0</v>
      </c>
      <c r="J463" s="24">
        <v>0</v>
      </c>
      <c r="K463" s="120"/>
      <c r="L463" s="121"/>
      <c r="M463" s="122"/>
      <c r="N463" s="122"/>
      <c r="O463" s="122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</row>
    <row r="464" spans="1:228">
      <c r="A464" s="65" t="s">
        <v>287</v>
      </c>
      <c r="B464" s="19">
        <v>121</v>
      </c>
      <c r="C464" s="19">
        <v>200</v>
      </c>
      <c r="D464" s="19">
        <v>238</v>
      </c>
      <c r="E464" s="19">
        <v>305</v>
      </c>
      <c r="F464" s="19">
        <v>298</v>
      </c>
      <c r="G464" s="19">
        <v>301</v>
      </c>
      <c r="H464" s="23">
        <v>322</v>
      </c>
      <c r="I464" s="19">
        <v>353</v>
      </c>
      <c r="J464" s="19">
        <v>1247</v>
      </c>
      <c r="K464" s="19">
        <v>1013</v>
      </c>
      <c r="L464" s="40"/>
      <c r="M464" s="41"/>
      <c r="N464" s="41"/>
      <c r="O464" s="41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</row>
    <row r="465" spans="1:228">
      <c r="A465" s="65" t="s">
        <v>164</v>
      </c>
      <c r="B465" s="19">
        <v>1945</v>
      </c>
      <c r="C465" s="19">
        <v>2170</v>
      </c>
      <c r="D465" s="19">
        <v>2084</v>
      </c>
      <c r="E465" s="19">
        <v>2346</v>
      </c>
      <c r="F465" s="19">
        <v>2315</v>
      </c>
      <c r="G465" s="19">
        <v>2621</v>
      </c>
      <c r="H465" s="22">
        <v>2639</v>
      </c>
      <c r="I465" s="19">
        <v>2818</v>
      </c>
      <c r="J465" s="19">
        <v>1053</v>
      </c>
      <c r="K465" s="19">
        <v>889</v>
      </c>
      <c r="L465" s="40"/>
      <c r="M465" s="41"/>
      <c r="N465" s="41"/>
      <c r="O465" s="41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</row>
    <row r="466" spans="1:228">
      <c r="A466" s="71" t="s">
        <v>165</v>
      </c>
      <c r="B466" s="12">
        <v>13177</v>
      </c>
      <c r="C466" s="12">
        <v>13801</v>
      </c>
      <c r="D466" s="12">
        <v>15230</v>
      </c>
      <c r="E466" s="12">
        <v>17561</v>
      </c>
      <c r="F466" s="12">
        <v>18098</v>
      </c>
      <c r="G466" s="12">
        <v>18205</v>
      </c>
      <c r="H466" s="15">
        <v>18814</v>
      </c>
      <c r="I466" s="12">
        <v>19822</v>
      </c>
      <c r="J466" s="12">
        <v>21847</v>
      </c>
      <c r="K466" s="12">
        <v>22319</v>
      </c>
      <c r="L466" s="118"/>
      <c r="M466" s="119"/>
      <c r="N466" s="119"/>
      <c r="O466" s="119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</row>
    <row r="467" spans="1:228">
      <c r="A467" s="68" t="s">
        <v>166</v>
      </c>
      <c r="B467" s="19">
        <v>1602</v>
      </c>
      <c r="C467" s="19">
        <v>1443</v>
      </c>
      <c r="D467" s="19">
        <v>1479</v>
      </c>
      <c r="E467" s="19">
        <v>1634</v>
      </c>
      <c r="F467" s="19">
        <v>1776</v>
      </c>
      <c r="G467" s="19">
        <v>1999</v>
      </c>
      <c r="H467" s="22">
        <v>1985</v>
      </c>
      <c r="I467" s="19">
        <v>2173</v>
      </c>
      <c r="J467" s="19">
        <v>2262</v>
      </c>
      <c r="K467" s="19">
        <v>2360</v>
      </c>
      <c r="L467" s="40"/>
      <c r="M467" s="41"/>
      <c r="N467" s="41"/>
      <c r="O467" s="41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</row>
    <row r="468" spans="1:228">
      <c r="A468" s="65" t="s">
        <v>167</v>
      </c>
      <c r="B468" s="19">
        <v>201</v>
      </c>
      <c r="C468" s="19">
        <v>185</v>
      </c>
      <c r="D468" s="19">
        <v>201</v>
      </c>
      <c r="E468" s="19">
        <v>179</v>
      </c>
      <c r="F468" s="19">
        <v>159</v>
      </c>
      <c r="G468" s="19">
        <v>192</v>
      </c>
      <c r="H468" s="23">
        <v>200</v>
      </c>
      <c r="I468" s="19">
        <v>213</v>
      </c>
      <c r="J468" s="19">
        <v>226</v>
      </c>
      <c r="K468" s="19">
        <v>256</v>
      </c>
      <c r="L468" s="40"/>
      <c r="M468" s="41"/>
      <c r="N468" s="41"/>
      <c r="O468" s="41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  <c r="GH468" s="32"/>
      <c r="GI468" s="32"/>
      <c r="GJ468" s="32"/>
      <c r="GK468" s="32"/>
      <c r="GL468" s="32"/>
      <c r="GM468" s="32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  <c r="HS468" s="32"/>
      <c r="HT468" s="32"/>
    </row>
    <row r="469" spans="1:228">
      <c r="A469" s="65" t="s">
        <v>168</v>
      </c>
      <c r="B469" s="19">
        <v>53</v>
      </c>
      <c r="C469" s="19">
        <v>46</v>
      </c>
      <c r="D469" s="19">
        <v>57</v>
      </c>
      <c r="E469" s="19">
        <v>66</v>
      </c>
      <c r="F469" s="19">
        <v>74</v>
      </c>
      <c r="G469" s="19">
        <v>68</v>
      </c>
      <c r="H469" s="23">
        <v>65</v>
      </c>
      <c r="I469" s="19">
        <v>88</v>
      </c>
      <c r="J469" s="19">
        <v>86</v>
      </c>
      <c r="K469" s="19">
        <v>58</v>
      </c>
      <c r="L469" s="40"/>
      <c r="M469" s="41"/>
      <c r="N469" s="41"/>
      <c r="O469" s="41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</row>
    <row r="470" spans="1:228">
      <c r="A470" s="65" t="s">
        <v>169</v>
      </c>
      <c r="B470" s="19">
        <v>301</v>
      </c>
      <c r="C470" s="19">
        <v>261</v>
      </c>
      <c r="D470" s="19">
        <v>347</v>
      </c>
      <c r="E470" s="19">
        <v>368</v>
      </c>
      <c r="F470" s="19">
        <v>345</v>
      </c>
      <c r="G470" s="19">
        <v>381</v>
      </c>
      <c r="H470" s="23">
        <v>374</v>
      </c>
      <c r="I470" s="19">
        <v>412</v>
      </c>
      <c r="J470" s="19">
        <v>407</v>
      </c>
      <c r="K470" s="19">
        <v>366</v>
      </c>
      <c r="L470" s="40"/>
      <c r="M470" s="41"/>
      <c r="N470" s="41"/>
      <c r="O470" s="41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</row>
    <row r="471" spans="1:228">
      <c r="A471" s="65" t="s">
        <v>170</v>
      </c>
      <c r="B471" s="19">
        <v>171</v>
      </c>
      <c r="C471" s="19">
        <v>215</v>
      </c>
      <c r="D471" s="19">
        <v>198</v>
      </c>
      <c r="E471" s="19">
        <v>219</v>
      </c>
      <c r="F471" s="19">
        <v>335</v>
      </c>
      <c r="G471" s="19">
        <v>378</v>
      </c>
      <c r="H471" s="23">
        <v>295</v>
      </c>
      <c r="I471" s="19">
        <v>266</v>
      </c>
      <c r="J471" s="19">
        <v>203</v>
      </c>
      <c r="K471" s="19">
        <v>202</v>
      </c>
      <c r="L471" s="40"/>
      <c r="M471" s="41"/>
      <c r="N471" s="41"/>
      <c r="O471" s="41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</row>
    <row r="472" spans="1:228">
      <c r="A472" s="72" t="s">
        <v>171</v>
      </c>
      <c r="B472" s="19">
        <v>156</v>
      </c>
      <c r="C472" s="19">
        <v>212</v>
      </c>
      <c r="D472" s="19">
        <v>202</v>
      </c>
      <c r="E472" s="19">
        <v>234</v>
      </c>
      <c r="F472" s="19">
        <v>288</v>
      </c>
      <c r="G472" s="19">
        <v>306</v>
      </c>
      <c r="H472" s="23">
        <v>275</v>
      </c>
      <c r="I472" s="19">
        <v>267</v>
      </c>
      <c r="J472" s="19">
        <v>274</v>
      </c>
      <c r="K472" s="19">
        <v>307</v>
      </c>
      <c r="L472" s="40"/>
      <c r="M472" s="41"/>
      <c r="N472" s="41"/>
      <c r="O472" s="41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</row>
    <row r="473" spans="1:228">
      <c r="A473" s="67" t="s">
        <v>332</v>
      </c>
      <c r="B473" s="19" t="s">
        <v>247</v>
      </c>
      <c r="C473" s="19" t="s">
        <v>247</v>
      </c>
      <c r="D473" s="19" t="s">
        <v>247</v>
      </c>
      <c r="E473" s="19" t="s">
        <v>247</v>
      </c>
      <c r="F473" s="19" t="s">
        <v>247</v>
      </c>
      <c r="G473" s="19">
        <v>17</v>
      </c>
      <c r="H473" s="23">
        <v>105</v>
      </c>
      <c r="I473" s="19">
        <v>151</v>
      </c>
      <c r="J473" s="19">
        <v>169</v>
      </c>
      <c r="K473" s="19">
        <v>216</v>
      </c>
      <c r="L473" s="40"/>
      <c r="M473" s="41"/>
      <c r="N473" s="41"/>
      <c r="O473" s="41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</row>
    <row r="474" spans="1:228">
      <c r="A474" s="67" t="s">
        <v>333</v>
      </c>
      <c r="B474" s="19" t="s">
        <v>247</v>
      </c>
      <c r="C474" s="19" t="s">
        <v>247</v>
      </c>
      <c r="D474" s="19" t="s">
        <v>247</v>
      </c>
      <c r="E474" s="19" t="s">
        <v>247</v>
      </c>
      <c r="F474" s="19" t="s">
        <v>247</v>
      </c>
      <c r="G474" s="19">
        <v>289</v>
      </c>
      <c r="H474" s="23">
        <v>170</v>
      </c>
      <c r="I474" s="19">
        <v>116</v>
      </c>
      <c r="J474" s="19">
        <v>105</v>
      </c>
      <c r="K474" s="19">
        <v>91</v>
      </c>
      <c r="L474" s="40"/>
      <c r="M474" s="41"/>
      <c r="N474" s="41"/>
      <c r="O474" s="41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</row>
    <row r="475" spans="1:228">
      <c r="A475" s="65" t="s">
        <v>172</v>
      </c>
      <c r="B475" s="19">
        <v>720</v>
      </c>
      <c r="C475" s="19">
        <v>524</v>
      </c>
      <c r="D475" s="19">
        <v>474</v>
      </c>
      <c r="E475" s="19">
        <v>568</v>
      </c>
      <c r="F475" s="19">
        <v>575</v>
      </c>
      <c r="G475" s="19">
        <v>674</v>
      </c>
      <c r="H475" s="23">
        <v>776</v>
      </c>
      <c r="I475" s="19">
        <v>927</v>
      </c>
      <c r="J475" s="19">
        <v>1066</v>
      </c>
      <c r="K475" s="19">
        <v>1171</v>
      </c>
      <c r="L475" s="40"/>
      <c r="M475" s="41"/>
      <c r="N475" s="41"/>
      <c r="O475" s="41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</row>
    <row r="476" spans="1:228">
      <c r="A476" s="68" t="s">
        <v>173</v>
      </c>
      <c r="B476" s="19">
        <v>8863</v>
      </c>
      <c r="C476" s="19">
        <v>9302</v>
      </c>
      <c r="D476" s="19">
        <v>10321</v>
      </c>
      <c r="E476" s="19">
        <v>11253</v>
      </c>
      <c r="F476" s="19">
        <v>11630</v>
      </c>
      <c r="G476" s="19">
        <v>11696</v>
      </c>
      <c r="H476" s="22">
        <v>12048</v>
      </c>
      <c r="I476" s="19">
        <v>12651</v>
      </c>
      <c r="J476" s="19">
        <v>13935</v>
      </c>
      <c r="K476" s="19">
        <v>14361</v>
      </c>
      <c r="L476" s="40"/>
      <c r="M476" s="41"/>
      <c r="N476" s="41"/>
      <c r="O476" s="41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</row>
    <row r="477" spans="1:228">
      <c r="A477" s="65" t="s">
        <v>174</v>
      </c>
      <c r="B477" s="19">
        <v>2445</v>
      </c>
      <c r="C477" s="19">
        <v>2460</v>
      </c>
      <c r="D477" s="19">
        <v>2674</v>
      </c>
      <c r="E477" s="19">
        <v>2824</v>
      </c>
      <c r="F477" s="19">
        <v>2945</v>
      </c>
      <c r="G477" s="19">
        <v>2782</v>
      </c>
      <c r="H477" s="22">
        <v>2762</v>
      </c>
      <c r="I477" s="19">
        <v>2778</v>
      </c>
      <c r="J477" s="19">
        <v>3119</v>
      </c>
      <c r="K477" s="19">
        <v>3211</v>
      </c>
      <c r="L477" s="40"/>
      <c r="M477" s="41"/>
      <c r="N477" s="41"/>
      <c r="O477" s="41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</row>
    <row r="478" spans="1:228">
      <c r="A478" s="65" t="s">
        <v>175</v>
      </c>
      <c r="B478" s="19">
        <v>625</v>
      </c>
      <c r="C478" s="19">
        <v>582</v>
      </c>
      <c r="D478" s="19">
        <v>622</v>
      </c>
      <c r="E478" s="19">
        <v>644</v>
      </c>
      <c r="F478" s="19">
        <v>688</v>
      </c>
      <c r="G478" s="19">
        <v>628</v>
      </c>
      <c r="H478" s="23">
        <v>729</v>
      </c>
      <c r="I478" s="19">
        <v>731</v>
      </c>
      <c r="J478" s="19">
        <v>816</v>
      </c>
      <c r="K478" s="19">
        <v>892</v>
      </c>
      <c r="L478" s="40"/>
      <c r="M478" s="41"/>
      <c r="N478" s="41"/>
      <c r="O478" s="41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</row>
    <row r="479" spans="1:228">
      <c r="A479" s="65" t="s">
        <v>176</v>
      </c>
      <c r="B479" s="19">
        <v>1053</v>
      </c>
      <c r="C479" s="19">
        <v>1065</v>
      </c>
      <c r="D479" s="19">
        <v>1117</v>
      </c>
      <c r="E479" s="19">
        <v>1152</v>
      </c>
      <c r="F479" s="19">
        <v>1172</v>
      </c>
      <c r="G479" s="19">
        <v>1098</v>
      </c>
      <c r="H479" s="22">
        <v>1009</v>
      </c>
      <c r="I479" s="19">
        <v>1026</v>
      </c>
      <c r="J479" s="19">
        <v>1080</v>
      </c>
      <c r="K479" s="19">
        <v>1041</v>
      </c>
      <c r="L479" s="40"/>
      <c r="M479" s="41"/>
      <c r="N479" s="41"/>
      <c r="O479" s="41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</row>
    <row r="480" spans="1:228">
      <c r="A480" s="65" t="s">
        <v>177</v>
      </c>
      <c r="B480" s="19">
        <v>767</v>
      </c>
      <c r="C480" s="19">
        <v>813</v>
      </c>
      <c r="D480" s="19">
        <v>935</v>
      </c>
      <c r="E480" s="19">
        <v>1028</v>
      </c>
      <c r="F480" s="19">
        <v>1085</v>
      </c>
      <c r="G480" s="19">
        <v>1056</v>
      </c>
      <c r="H480" s="22">
        <v>1024</v>
      </c>
      <c r="I480" s="19">
        <v>1021</v>
      </c>
      <c r="J480" s="19">
        <v>1223</v>
      </c>
      <c r="K480" s="19">
        <v>1278</v>
      </c>
      <c r="L480" s="40"/>
      <c r="M480" s="41"/>
      <c r="N480" s="41"/>
      <c r="O480" s="41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</row>
    <row r="481" spans="1:228">
      <c r="A481" s="65" t="s">
        <v>178</v>
      </c>
      <c r="B481" s="19">
        <v>2546</v>
      </c>
      <c r="C481" s="19">
        <v>2814</v>
      </c>
      <c r="D481" s="19">
        <v>3121</v>
      </c>
      <c r="E481" s="19">
        <v>3543</v>
      </c>
      <c r="F481" s="19">
        <v>3491</v>
      </c>
      <c r="G481" s="19">
        <v>3503</v>
      </c>
      <c r="H481" s="22">
        <v>3497</v>
      </c>
      <c r="I481" s="19">
        <v>3592</v>
      </c>
      <c r="J481" s="19">
        <v>4084</v>
      </c>
      <c r="K481" s="19">
        <v>4232</v>
      </c>
      <c r="L481" s="40"/>
      <c r="M481" s="41"/>
      <c r="N481" s="41"/>
      <c r="O481" s="41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</row>
    <row r="482" spans="1:228">
      <c r="A482" s="65" t="s">
        <v>179</v>
      </c>
      <c r="B482" s="19">
        <v>2366</v>
      </c>
      <c r="C482" s="19">
        <v>2398</v>
      </c>
      <c r="D482" s="19">
        <v>2720</v>
      </c>
      <c r="E482" s="19">
        <v>2944</v>
      </c>
      <c r="F482" s="19">
        <v>2918</v>
      </c>
      <c r="G482" s="19">
        <v>2926</v>
      </c>
      <c r="H482" s="22">
        <v>3184</v>
      </c>
      <c r="I482" s="19">
        <v>3499</v>
      </c>
      <c r="J482" s="19">
        <v>3587</v>
      </c>
      <c r="K482" s="19">
        <v>3691</v>
      </c>
      <c r="L482" s="40"/>
      <c r="M482" s="41"/>
      <c r="N482" s="41"/>
      <c r="O482" s="41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</row>
    <row r="483" spans="1:228">
      <c r="A483" s="106" t="s">
        <v>418</v>
      </c>
      <c r="B483" s="19"/>
      <c r="C483" s="19"/>
      <c r="D483" s="19"/>
      <c r="E483" s="19"/>
      <c r="F483" s="19"/>
      <c r="G483" s="19"/>
      <c r="H483" s="22"/>
      <c r="I483" s="19"/>
      <c r="J483" s="19">
        <v>111</v>
      </c>
      <c r="K483" s="19">
        <v>92</v>
      </c>
      <c r="L483" s="40"/>
      <c r="M483" s="41"/>
      <c r="N483" s="41"/>
      <c r="O483" s="41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</row>
    <row r="484" spans="1:228">
      <c r="A484" s="106" t="s">
        <v>419</v>
      </c>
      <c r="B484" s="19"/>
      <c r="C484" s="19"/>
      <c r="D484" s="19"/>
      <c r="E484" s="19"/>
      <c r="F484" s="19"/>
      <c r="G484" s="19"/>
      <c r="H484" s="22"/>
      <c r="I484" s="19"/>
      <c r="J484" s="19">
        <v>2100</v>
      </c>
      <c r="K484" s="19">
        <v>2619</v>
      </c>
      <c r="L484" s="40"/>
      <c r="M484" s="41"/>
      <c r="N484" s="41"/>
      <c r="O484" s="41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</row>
    <row r="485" spans="1:228">
      <c r="A485" s="65" t="s">
        <v>180</v>
      </c>
      <c r="B485" s="19">
        <v>1506</v>
      </c>
      <c r="C485" s="19">
        <v>1630</v>
      </c>
      <c r="D485" s="19">
        <v>1806</v>
      </c>
      <c r="E485" s="19">
        <v>1942</v>
      </c>
      <c r="F485" s="19">
        <v>2276</v>
      </c>
      <c r="G485" s="19">
        <v>2485</v>
      </c>
      <c r="H485" s="22">
        <v>2605</v>
      </c>
      <c r="I485" s="19">
        <v>2782</v>
      </c>
      <c r="J485" s="17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</row>
    <row r="486" spans="1:228">
      <c r="A486" s="106" t="s">
        <v>420</v>
      </c>
      <c r="B486" s="19"/>
      <c r="C486" s="19"/>
      <c r="D486" s="19"/>
      <c r="E486" s="19"/>
      <c r="F486" s="19"/>
      <c r="G486" s="19"/>
      <c r="H486" s="22"/>
      <c r="I486" s="19"/>
      <c r="J486" s="19">
        <v>934</v>
      </c>
      <c r="K486" s="19">
        <v>516</v>
      </c>
      <c r="L486" s="40"/>
      <c r="M486" s="41"/>
      <c r="N486" s="41"/>
      <c r="O486" s="41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</row>
    <row r="487" spans="1:228">
      <c r="A487" s="68" t="s">
        <v>181</v>
      </c>
      <c r="B487" s="19">
        <v>0</v>
      </c>
      <c r="C487" s="28" t="s">
        <v>246</v>
      </c>
      <c r="D487" s="19">
        <v>1</v>
      </c>
      <c r="E487" s="28" t="s">
        <v>246</v>
      </c>
      <c r="F487" s="28" t="s">
        <v>246</v>
      </c>
      <c r="G487" s="28" t="s">
        <v>246</v>
      </c>
      <c r="H487" s="30" t="s">
        <v>343</v>
      </c>
      <c r="I487" s="19">
        <v>0</v>
      </c>
      <c r="J487" s="19">
        <v>0</v>
      </c>
      <c r="K487" s="19">
        <v>0</v>
      </c>
      <c r="L487" s="40"/>
      <c r="M487" s="41"/>
      <c r="N487" s="41"/>
      <c r="O487" s="41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</row>
    <row r="488" spans="1:228">
      <c r="A488" s="68" t="s">
        <v>182</v>
      </c>
      <c r="B488" s="19">
        <v>0</v>
      </c>
      <c r="C488" s="28" t="s">
        <v>246</v>
      </c>
      <c r="D488" s="28" t="s">
        <v>246</v>
      </c>
      <c r="E488" s="28" t="s">
        <v>246</v>
      </c>
      <c r="F488" s="28" t="s">
        <v>246</v>
      </c>
      <c r="G488" s="28" t="s">
        <v>246</v>
      </c>
      <c r="H488" s="23">
        <v>2</v>
      </c>
      <c r="I488" s="19">
        <v>6</v>
      </c>
      <c r="J488" s="19">
        <v>18</v>
      </c>
      <c r="K488" s="19">
        <v>10</v>
      </c>
      <c r="L488" s="40"/>
      <c r="M488" s="41"/>
      <c r="N488" s="41"/>
      <c r="O488" s="41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</row>
    <row r="489" spans="1:228">
      <c r="A489" s="68" t="s">
        <v>183</v>
      </c>
      <c r="B489" s="19">
        <v>2712</v>
      </c>
      <c r="C489" s="19">
        <v>3056</v>
      </c>
      <c r="D489" s="19">
        <v>3429</v>
      </c>
      <c r="E489" s="19">
        <v>4674</v>
      </c>
      <c r="F489" s="19">
        <v>4692</v>
      </c>
      <c r="G489" s="19">
        <v>4510</v>
      </c>
      <c r="H489" s="22">
        <v>4779</v>
      </c>
      <c r="I489" s="19">
        <v>4992</v>
      </c>
      <c r="J489" s="19">
        <v>5632</v>
      </c>
      <c r="K489" s="19">
        <v>5588</v>
      </c>
      <c r="L489" s="40"/>
      <c r="M489" s="41"/>
      <c r="N489" s="41"/>
      <c r="O489" s="41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</row>
    <row r="490" spans="1:228">
      <c r="A490" s="106" t="s">
        <v>421</v>
      </c>
      <c r="B490" s="19"/>
      <c r="C490" s="19"/>
      <c r="D490" s="19"/>
      <c r="E490" s="19"/>
      <c r="F490" s="19"/>
      <c r="G490" s="19"/>
      <c r="H490" s="22"/>
      <c r="I490" s="19"/>
      <c r="J490" s="19">
        <v>4808</v>
      </c>
      <c r="K490" s="19">
        <v>5266</v>
      </c>
      <c r="L490" s="40"/>
      <c r="M490" s="41"/>
      <c r="N490" s="41"/>
      <c r="O490" s="41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</row>
    <row r="491" spans="1:228">
      <c r="A491" s="106" t="s">
        <v>422</v>
      </c>
      <c r="B491" s="19"/>
      <c r="C491" s="19"/>
      <c r="D491" s="19"/>
      <c r="E491" s="19"/>
      <c r="F491" s="19"/>
      <c r="G491" s="19"/>
      <c r="H491" s="22"/>
      <c r="I491" s="19"/>
      <c r="J491" s="19">
        <v>109</v>
      </c>
      <c r="K491" s="19">
        <v>68</v>
      </c>
      <c r="L491" s="40"/>
      <c r="M491" s="41"/>
      <c r="N491" s="41"/>
      <c r="O491" s="41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</row>
    <row r="492" spans="1:228">
      <c r="A492" s="106" t="s">
        <v>423</v>
      </c>
      <c r="B492" s="19"/>
      <c r="C492" s="19"/>
      <c r="D492" s="19"/>
      <c r="E492" s="19"/>
      <c r="F492" s="19"/>
      <c r="G492" s="19"/>
      <c r="H492" s="22"/>
      <c r="I492" s="19"/>
      <c r="J492" s="19">
        <v>173</v>
      </c>
      <c r="K492" s="19">
        <v>206</v>
      </c>
      <c r="L492" s="40"/>
      <c r="M492" s="41"/>
      <c r="N492" s="41"/>
      <c r="O492" s="41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</row>
    <row r="493" spans="1:228">
      <c r="A493" s="73" t="s">
        <v>236</v>
      </c>
      <c r="B493" s="12">
        <v>106192</v>
      </c>
      <c r="C493" s="12">
        <v>115120</v>
      </c>
      <c r="D493" s="12">
        <v>120840</v>
      </c>
      <c r="E493" s="12">
        <v>126924</v>
      </c>
      <c r="F493" s="12">
        <v>131990</v>
      </c>
      <c r="G493" s="12">
        <v>149615</v>
      </c>
      <c r="H493" s="15">
        <v>151584</v>
      </c>
      <c r="I493" s="12">
        <v>166781</v>
      </c>
      <c r="J493" s="12">
        <v>173107</v>
      </c>
      <c r="K493" s="12">
        <v>180472</v>
      </c>
      <c r="L493" s="118"/>
      <c r="M493" s="119"/>
      <c r="N493" s="119"/>
      <c r="O493" s="119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</row>
    <row r="494" spans="1:228">
      <c r="A494" s="71" t="s">
        <v>184</v>
      </c>
      <c r="B494" s="12">
        <v>61246</v>
      </c>
      <c r="C494" s="12">
        <v>63223</v>
      </c>
      <c r="D494" s="12">
        <v>64619</v>
      </c>
      <c r="E494" s="12">
        <v>65572</v>
      </c>
      <c r="F494" s="12">
        <v>63245</v>
      </c>
      <c r="G494" s="12">
        <v>65382</v>
      </c>
      <c r="H494" s="15">
        <v>66636</v>
      </c>
      <c r="I494" s="12">
        <v>67120</v>
      </c>
      <c r="J494" s="12">
        <v>65856</v>
      </c>
      <c r="K494" s="12">
        <v>64278</v>
      </c>
      <c r="L494" s="118"/>
      <c r="M494" s="119"/>
      <c r="N494" s="119"/>
      <c r="O494" s="119"/>
    </row>
    <row r="495" spans="1:228">
      <c r="A495" s="65" t="s">
        <v>185</v>
      </c>
      <c r="B495" s="19">
        <v>539</v>
      </c>
      <c r="C495" s="19">
        <v>631</v>
      </c>
      <c r="D495" s="19">
        <v>676</v>
      </c>
      <c r="E495" s="19">
        <v>643</v>
      </c>
      <c r="F495" s="19">
        <v>629</v>
      </c>
      <c r="G495" s="19">
        <v>620</v>
      </c>
      <c r="H495" s="23">
        <v>629</v>
      </c>
      <c r="I495" s="19">
        <v>717</v>
      </c>
      <c r="J495" s="19">
        <v>721</v>
      </c>
      <c r="K495" s="19">
        <v>677</v>
      </c>
      <c r="L495" s="40"/>
      <c r="M495" s="41"/>
      <c r="N495" s="41"/>
      <c r="O495" s="41"/>
    </row>
    <row r="496" spans="1:228">
      <c r="A496" s="65" t="s">
        <v>292</v>
      </c>
      <c r="B496" s="19">
        <v>39744</v>
      </c>
      <c r="C496" s="19">
        <v>40051</v>
      </c>
      <c r="D496" s="19">
        <v>40241</v>
      </c>
      <c r="E496" s="19">
        <v>39654</v>
      </c>
      <c r="F496" s="19">
        <v>36426</v>
      </c>
      <c r="G496" s="19">
        <v>35612</v>
      </c>
      <c r="H496" s="22">
        <v>34242</v>
      </c>
      <c r="I496" s="19">
        <v>34018</v>
      </c>
      <c r="J496" s="19">
        <v>32293</v>
      </c>
      <c r="K496" s="19">
        <v>31224</v>
      </c>
      <c r="L496" s="40"/>
      <c r="M496" s="41"/>
      <c r="N496" s="41"/>
      <c r="O496" s="41"/>
    </row>
    <row r="497" spans="1:228">
      <c r="A497" s="65" t="s">
        <v>186</v>
      </c>
      <c r="B497" s="19">
        <v>14237</v>
      </c>
      <c r="C497" s="19">
        <v>14260</v>
      </c>
      <c r="D497" s="19">
        <v>14574</v>
      </c>
      <c r="E497" s="19">
        <v>15161</v>
      </c>
      <c r="F497" s="19">
        <v>15220</v>
      </c>
      <c r="G497" s="19">
        <v>16386</v>
      </c>
      <c r="H497" s="22">
        <v>17272</v>
      </c>
      <c r="I497" s="19">
        <v>17514</v>
      </c>
      <c r="J497" s="19">
        <v>17542</v>
      </c>
      <c r="K497" s="19">
        <v>16486</v>
      </c>
      <c r="L497" s="40"/>
      <c r="M497" s="41"/>
      <c r="N497" s="41"/>
      <c r="O497" s="41"/>
    </row>
    <row r="498" spans="1:228">
      <c r="A498" s="65" t="s">
        <v>245</v>
      </c>
      <c r="B498" s="19">
        <v>2486</v>
      </c>
      <c r="C498" s="19">
        <v>3775</v>
      </c>
      <c r="D498" s="19">
        <v>4658</v>
      </c>
      <c r="E498" s="19">
        <v>5591</v>
      </c>
      <c r="F498" s="19">
        <v>6327</v>
      </c>
      <c r="G498" s="19">
        <v>8117</v>
      </c>
      <c r="H498" s="22">
        <v>9507</v>
      </c>
      <c r="I498" s="19">
        <v>10162</v>
      </c>
      <c r="J498" s="19">
        <v>10470</v>
      </c>
      <c r="K498" s="19">
        <v>10579</v>
      </c>
      <c r="L498" s="40"/>
      <c r="M498" s="41"/>
      <c r="N498" s="41"/>
      <c r="O498" s="41"/>
    </row>
    <row r="499" spans="1:228">
      <c r="A499" s="65" t="s">
        <v>187</v>
      </c>
      <c r="B499" s="19">
        <v>3588</v>
      </c>
      <c r="C499" s="19">
        <v>3913</v>
      </c>
      <c r="D499" s="19">
        <v>3909</v>
      </c>
      <c r="E499" s="19">
        <v>3916</v>
      </c>
      <c r="F499" s="19">
        <v>4151</v>
      </c>
      <c r="G499" s="19">
        <v>4157</v>
      </c>
      <c r="H499" s="22">
        <v>4344</v>
      </c>
      <c r="I499" s="19">
        <v>4066</v>
      </c>
      <c r="J499" s="19">
        <v>4206</v>
      </c>
      <c r="K499" s="19">
        <v>4668</v>
      </c>
      <c r="L499" s="40"/>
      <c r="M499" s="41"/>
      <c r="N499" s="41"/>
      <c r="O499" s="41"/>
    </row>
    <row r="500" spans="1:228">
      <c r="A500" s="65" t="s">
        <v>188</v>
      </c>
      <c r="B500" s="19">
        <v>652</v>
      </c>
      <c r="C500" s="19">
        <v>593</v>
      </c>
      <c r="D500" s="19">
        <v>561</v>
      </c>
      <c r="E500" s="19">
        <v>607</v>
      </c>
      <c r="F500" s="19">
        <v>492</v>
      </c>
      <c r="G500" s="19">
        <v>490</v>
      </c>
      <c r="H500" s="23">
        <v>642</v>
      </c>
      <c r="I500" s="19">
        <v>643</v>
      </c>
      <c r="J500" s="19">
        <v>624</v>
      </c>
      <c r="K500" s="19">
        <v>644</v>
      </c>
      <c r="L500" s="40"/>
      <c r="M500" s="41"/>
      <c r="N500" s="41"/>
      <c r="O500" s="41"/>
    </row>
    <row r="501" spans="1:228">
      <c r="A501" s="71" t="s">
        <v>189</v>
      </c>
      <c r="B501" s="12">
        <v>25026</v>
      </c>
      <c r="C501" s="12">
        <v>29000</v>
      </c>
      <c r="D501" s="12">
        <v>33102</v>
      </c>
      <c r="E501" s="12">
        <v>35263</v>
      </c>
      <c r="F501" s="12">
        <v>40750</v>
      </c>
      <c r="G501" s="12">
        <v>56577</v>
      </c>
      <c r="H501" s="15">
        <v>55326</v>
      </c>
      <c r="I501" s="12">
        <v>61500</v>
      </c>
      <c r="J501" s="12">
        <v>66773</v>
      </c>
      <c r="K501" s="12">
        <v>69918</v>
      </c>
      <c r="L501" s="118"/>
      <c r="M501" s="119"/>
      <c r="N501" s="119"/>
      <c r="O501" s="119"/>
    </row>
    <row r="502" spans="1:228">
      <c r="A502" s="65" t="s">
        <v>190</v>
      </c>
      <c r="B502" s="19">
        <v>2339</v>
      </c>
      <c r="C502" s="19">
        <v>2387</v>
      </c>
      <c r="D502" s="19">
        <v>2623</v>
      </c>
      <c r="E502" s="19">
        <v>2667</v>
      </c>
      <c r="F502" s="19">
        <v>2527</v>
      </c>
      <c r="G502" s="19">
        <v>7245</v>
      </c>
      <c r="H502" s="22">
        <v>2752</v>
      </c>
      <c r="I502" s="19">
        <v>4007</v>
      </c>
      <c r="J502" s="19">
        <v>4654</v>
      </c>
      <c r="K502" s="19">
        <v>5047</v>
      </c>
      <c r="L502" s="40"/>
      <c r="M502" s="41"/>
      <c r="N502" s="41"/>
      <c r="O502" s="41"/>
    </row>
    <row r="503" spans="1:228">
      <c r="A503" s="31" t="s">
        <v>191</v>
      </c>
      <c r="B503" s="19">
        <v>8442</v>
      </c>
      <c r="C503" s="19">
        <v>9718</v>
      </c>
      <c r="D503" s="19">
        <v>11317</v>
      </c>
      <c r="E503" s="19">
        <v>11472</v>
      </c>
      <c r="F503" s="19">
        <v>12884</v>
      </c>
      <c r="G503" s="19">
        <v>17310</v>
      </c>
      <c r="H503" s="22">
        <v>17103</v>
      </c>
      <c r="I503" s="19">
        <v>18498</v>
      </c>
      <c r="J503" s="19">
        <v>20194</v>
      </c>
      <c r="K503" s="19">
        <v>20327</v>
      </c>
      <c r="L503" s="40"/>
      <c r="M503" s="41"/>
      <c r="N503" s="41"/>
      <c r="O503" s="41"/>
    </row>
    <row r="504" spans="1:228">
      <c r="A504" s="31" t="s">
        <v>192</v>
      </c>
      <c r="B504" s="19">
        <v>11590</v>
      </c>
      <c r="C504" s="19">
        <v>13379</v>
      </c>
      <c r="D504" s="19">
        <v>15583</v>
      </c>
      <c r="E504" s="19">
        <v>17757</v>
      </c>
      <c r="F504" s="19">
        <v>21914</v>
      </c>
      <c r="G504" s="19">
        <v>30060</v>
      </c>
      <c r="H504" s="22">
        <v>35037</v>
      </c>
      <c r="I504" s="19">
        <v>38686</v>
      </c>
      <c r="J504" s="19">
        <v>41573</v>
      </c>
      <c r="K504" s="19">
        <v>44136</v>
      </c>
      <c r="L504" s="40"/>
      <c r="M504" s="41"/>
      <c r="N504" s="41"/>
      <c r="O504" s="41"/>
    </row>
    <row r="505" spans="1:228">
      <c r="A505" s="31" t="s">
        <v>266</v>
      </c>
      <c r="B505" s="19">
        <v>2555</v>
      </c>
      <c r="C505" s="19">
        <v>3423</v>
      </c>
      <c r="D505" s="19">
        <v>3439</v>
      </c>
      <c r="E505" s="19">
        <v>3224</v>
      </c>
      <c r="F505" s="19">
        <v>3272</v>
      </c>
      <c r="G505" s="19">
        <v>1784</v>
      </c>
      <c r="H505" s="23">
        <v>228</v>
      </c>
      <c r="I505" s="19" t="s">
        <v>247</v>
      </c>
      <c r="J505" s="19"/>
      <c r="K505" s="90"/>
      <c r="L505" s="40"/>
      <c r="M505" s="41"/>
      <c r="N505" s="41"/>
      <c r="O505" s="41"/>
    </row>
    <row r="506" spans="1:228">
      <c r="A506" s="65" t="s">
        <v>193</v>
      </c>
      <c r="B506" s="19">
        <v>100</v>
      </c>
      <c r="C506" s="19">
        <v>93</v>
      </c>
      <c r="D506" s="19">
        <v>140</v>
      </c>
      <c r="E506" s="19">
        <v>143</v>
      </c>
      <c r="F506" s="19">
        <v>153</v>
      </c>
      <c r="G506" s="19">
        <v>178</v>
      </c>
      <c r="H506" s="23">
        <v>206</v>
      </c>
      <c r="I506" s="19">
        <v>309</v>
      </c>
      <c r="J506" s="19">
        <v>352</v>
      </c>
      <c r="K506" s="19">
        <v>408</v>
      </c>
      <c r="L506" s="40"/>
      <c r="M506" s="41"/>
      <c r="N506" s="41"/>
      <c r="O506" s="41"/>
    </row>
    <row r="507" spans="1:228">
      <c r="A507" s="55" t="s">
        <v>289</v>
      </c>
      <c r="B507" s="12">
        <v>1574</v>
      </c>
      <c r="C507" s="12">
        <v>2153</v>
      </c>
      <c r="D507" s="12">
        <v>2787</v>
      </c>
      <c r="E507" s="12">
        <v>2991</v>
      </c>
      <c r="F507" s="12">
        <v>2401</v>
      </c>
      <c r="G507" s="12">
        <v>2296</v>
      </c>
      <c r="H507" s="15">
        <v>2298</v>
      </c>
      <c r="I507" s="12">
        <v>2284</v>
      </c>
      <c r="J507" s="12">
        <v>3188</v>
      </c>
      <c r="K507" s="12">
        <v>2326</v>
      </c>
      <c r="L507" s="118"/>
      <c r="M507" s="119"/>
      <c r="N507" s="119"/>
      <c r="O507" s="119"/>
    </row>
    <row r="508" spans="1:228">
      <c r="A508" s="74" t="s">
        <v>194</v>
      </c>
      <c r="B508" s="19">
        <v>231</v>
      </c>
      <c r="C508" s="19">
        <v>257</v>
      </c>
      <c r="D508" s="19">
        <v>263</v>
      </c>
      <c r="E508" s="19">
        <v>305</v>
      </c>
      <c r="F508" s="19">
        <v>313</v>
      </c>
      <c r="G508" s="19">
        <v>299</v>
      </c>
      <c r="H508" s="23">
        <v>709</v>
      </c>
      <c r="I508" s="19">
        <v>727</v>
      </c>
      <c r="J508" s="19">
        <v>871</v>
      </c>
      <c r="K508" s="19">
        <v>625</v>
      </c>
      <c r="L508" s="40"/>
      <c r="M508" s="41"/>
      <c r="N508" s="41"/>
      <c r="O508" s="41"/>
    </row>
    <row r="509" spans="1:228">
      <c r="A509" s="74" t="s">
        <v>195</v>
      </c>
      <c r="B509" s="19">
        <v>130</v>
      </c>
      <c r="C509" s="19">
        <v>210</v>
      </c>
      <c r="D509" s="19">
        <v>207</v>
      </c>
      <c r="E509" s="19">
        <v>279</v>
      </c>
      <c r="F509" s="19">
        <v>308</v>
      </c>
      <c r="G509" s="19">
        <v>252</v>
      </c>
      <c r="H509" s="23">
        <v>199</v>
      </c>
      <c r="I509" s="19">
        <v>115</v>
      </c>
      <c r="J509" s="19">
        <v>319</v>
      </c>
      <c r="K509" s="19">
        <v>275</v>
      </c>
      <c r="L509" s="40"/>
      <c r="M509" s="41"/>
      <c r="N509" s="41"/>
      <c r="O509" s="41"/>
    </row>
    <row r="510" spans="1:228">
      <c r="A510" s="83" t="s">
        <v>365</v>
      </c>
      <c r="B510" s="19" t="s">
        <v>247</v>
      </c>
      <c r="C510" s="19" t="s">
        <v>247</v>
      </c>
      <c r="D510" s="19" t="s">
        <v>247</v>
      </c>
      <c r="E510" s="19" t="s">
        <v>247</v>
      </c>
      <c r="F510" s="19" t="s">
        <v>247</v>
      </c>
      <c r="G510" s="19" t="s">
        <v>247</v>
      </c>
      <c r="H510" s="19" t="s">
        <v>247</v>
      </c>
      <c r="I510" s="19">
        <v>37</v>
      </c>
      <c r="J510" s="19">
        <v>60</v>
      </c>
      <c r="K510" s="19">
        <v>86</v>
      </c>
      <c r="L510" s="40"/>
      <c r="M510" s="41"/>
      <c r="N510" s="41"/>
      <c r="O510" s="41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</row>
    <row r="511" spans="1:228">
      <c r="A511" s="74" t="s">
        <v>196</v>
      </c>
      <c r="B511" s="19">
        <v>32</v>
      </c>
      <c r="C511" s="19">
        <v>36</v>
      </c>
      <c r="D511" s="19">
        <v>69</v>
      </c>
      <c r="E511" s="19">
        <v>438</v>
      </c>
      <c r="F511" s="19">
        <v>49</v>
      </c>
      <c r="G511" s="19">
        <v>47</v>
      </c>
      <c r="H511" s="23">
        <v>63</v>
      </c>
      <c r="I511" s="19">
        <v>89</v>
      </c>
      <c r="J511" s="19">
        <v>148</v>
      </c>
      <c r="K511" s="19">
        <v>119</v>
      </c>
      <c r="L511" s="40"/>
      <c r="M511" s="41"/>
      <c r="N511" s="41"/>
      <c r="O511" s="41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</row>
    <row r="512" spans="1:228">
      <c r="A512" s="74" t="s">
        <v>197</v>
      </c>
      <c r="B512" s="24">
        <v>0</v>
      </c>
      <c r="C512" s="24">
        <v>0</v>
      </c>
      <c r="D512" s="24">
        <v>0</v>
      </c>
      <c r="E512" s="24">
        <v>0</v>
      </c>
      <c r="F512" s="24">
        <v>0</v>
      </c>
      <c r="G512" s="24">
        <v>0</v>
      </c>
      <c r="H512" s="23"/>
      <c r="I512" s="24">
        <v>0</v>
      </c>
      <c r="J512" s="24">
        <v>0</v>
      </c>
      <c r="K512" s="120"/>
      <c r="L512" s="121"/>
      <c r="M512" s="122"/>
      <c r="N512" s="122"/>
      <c r="O512" s="122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</row>
    <row r="513" spans="1:228">
      <c r="A513" s="74" t="s">
        <v>198</v>
      </c>
      <c r="B513" s="19">
        <v>205</v>
      </c>
      <c r="C513" s="19">
        <v>355</v>
      </c>
      <c r="D513" s="19">
        <v>526</v>
      </c>
      <c r="E513" s="19">
        <v>613</v>
      </c>
      <c r="F513" s="19">
        <v>465</v>
      </c>
      <c r="G513" s="19">
        <v>392</v>
      </c>
      <c r="H513" s="23">
        <v>316</v>
      </c>
      <c r="I513" s="19">
        <v>332</v>
      </c>
      <c r="J513" s="19">
        <v>626</v>
      </c>
      <c r="K513" s="19">
        <v>416</v>
      </c>
      <c r="L513" s="40"/>
      <c r="M513" s="41"/>
      <c r="N513" s="41"/>
      <c r="O513" s="41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</row>
    <row r="514" spans="1:228">
      <c r="A514" s="74" t="s">
        <v>199</v>
      </c>
      <c r="B514" s="24">
        <v>0</v>
      </c>
      <c r="C514" s="24">
        <v>0</v>
      </c>
      <c r="D514" s="24">
        <v>0</v>
      </c>
      <c r="E514" s="24">
        <v>0</v>
      </c>
      <c r="F514" s="24">
        <v>0</v>
      </c>
      <c r="G514" s="24">
        <v>0</v>
      </c>
      <c r="H514" s="23"/>
      <c r="I514" s="24">
        <v>0</v>
      </c>
      <c r="J514" s="24">
        <v>0</v>
      </c>
      <c r="K514" s="120"/>
      <c r="L514" s="121"/>
      <c r="M514" s="122"/>
      <c r="N514" s="122"/>
      <c r="O514" s="122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</row>
    <row r="515" spans="1:228">
      <c r="A515" s="74" t="s">
        <v>200</v>
      </c>
      <c r="B515" s="19">
        <v>80</v>
      </c>
      <c r="C515" s="19">
        <v>142</v>
      </c>
      <c r="D515" s="19">
        <v>141</v>
      </c>
      <c r="E515" s="19">
        <v>192</v>
      </c>
      <c r="F515" s="19">
        <v>149</v>
      </c>
      <c r="G515" s="19">
        <v>143</v>
      </c>
      <c r="H515" s="23">
        <v>119</v>
      </c>
      <c r="I515" s="19">
        <v>126</v>
      </c>
      <c r="J515" s="19">
        <v>194</v>
      </c>
      <c r="K515" s="19">
        <v>168</v>
      </c>
      <c r="L515" s="40"/>
      <c r="M515" s="41"/>
      <c r="N515" s="41"/>
      <c r="O515" s="41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</row>
    <row r="516" spans="1:228">
      <c r="A516" s="74" t="s">
        <v>290</v>
      </c>
      <c r="B516" s="19">
        <v>232</v>
      </c>
      <c r="C516" s="19">
        <v>361</v>
      </c>
      <c r="D516" s="19">
        <v>541</v>
      </c>
      <c r="E516" s="19">
        <v>130</v>
      </c>
      <c r="F516" s="19">
        <v>38</v>
      </c>
      <c r="G516" s="19">
        <v>25</v>
      </c>
      <c r="H516" s="23">
        <v>50</v>
      </c>
      <c r="I516" s="19">
        <v>33</v>
      </c>
      <c r="J516" s="19">
        <v>73</v>
      </c>
      <c r="K516" s="19">
        <v>72</v>
      </c>
      <c r="L516" s="40"/>
      <c r="M516" s="41"/>
      <c r="N516" s="41"/>
      <c r="O516" s="41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</row>
    <row r="517" spans="1:228">
      <c r="A517" s="74" t="s">
        <v>201</v>
      </c>
      <c r="B517" s="19">
        <v>45</v>
      </c>
      <c r="C517" s="19">
        <v>117</v>
      </c>
      <c r="D517" s="19">
        <v>199</v>
      </c>
      <c r="E517" s="19">
        <v>44</v>
      </c>
      <c r="F517" s="19">
        <v>13</v>
      </c>
      <c r="G517" s="19">
        <v>27</v>
      </c>
      <c r="H517" s="23">
        <v>19</v>
      </c>
      <c r="I517" s="19">
        <v>5</v>
      </c>
      <c r="J517" s="19">
        <v>12</v>
      </c>
      <c r="K517" s="19">
        <v>7</v>
      </c>
      <c r="L517" s="40"/>
      <c r="M517" s="41"/>
      <c r="N517" s="41"/>
      <c r="O517" s="41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</row>
    <row r="518" spans="1:228">
      <c r="A518" s="74" t="s">
        <v>202</v>
      </c>
      <c r="B518" s="19">
        <v>330</v>
      </c>
      <c r="C518" s="19">
        <v>376</v>
      </c>
      <c r="D518" s="19">
        <v>481</v>
      </c>
      <c r="E518" s="19">
        <v>608</v>
      </c>
      <c r="F518" s="19">
        <v>736</v>
      </c>
      <c r="G518" s="19">
        <v>759</v>
      </c>
      <c r="H518" s="23">
        <v>601</v>
      </c>
      <c r="I518" s="19">
        <v>531</v>
      </c>
      <c r="J518" s="19">
        <v>580</v>
      </c>
      <c r="K518" s="19">
        <v>428</v>
      </c>
      <c r="L518" s="40"/>
      <c r="M518" s="41"/>
      <c r="N518" s="41"/>
      <c r="O518" s="41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</row>
    <row r="519" spans="1:228">
      <c r="A519" s="74" t="s">
        <v>267</v>
      </c>
      <c r="B519" s="24">
        <v>0</v>
      </c>
      <c r="C519" s="24">
        <v>0</v>
      </c>
      <c r="D519" s="24">
        <v>0</v>
      </c>
      <c r="E519" s="24">
        <v>0</v>
      </c>
      <c r="F519" s="24">
        <v>0</v>
      </c>
      <c r="G519" s="24">
        <v>0</v>
      </c>
      <c r="H519" s="23"/>
      <c r="I519" s="19"/>
      <c r="J519" s="19"/>
      <c r="K519" s="90"/>
      <c r="L519" s="40"/>
      <c r="M519" s="41"/>
      <c r="N519" s="41"/>
      <c r="O519" s="41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</row>
    <row r="520" spans="1:228">
      <c r="A520" s="74" t="s">
        <v>293</v>
      </c>
      <c r="B520" s="19">
        <v>88</v>
      </c>
      <c r="C520" s="19">
        <v>97</v>
      </c>
      <c r="D520" s="19">
        <v>111</v>
      </c>
      <c r="E520" s="19">
        <v>169</v>
      </c>
      <c r="F520" s="19">
        <v>156</v>
      </c>
      <c r="G520" s="19">
        <v>221</v>
      </c>
      <c r="H520" s="23">
        <v>109</v>
      </c>
      <c r="I520" s="19" t="s">
        <v>247</v>
      </c>
      <c r="J520" s="19"/>
      <c r="K520" s="90"/>
      <c r="L520" s="40"/>
      <c r="M520" s="41"/>
      <c r="N520" s="41"/>
      <c r="O520" s="41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</row>
    <row r="521" spans="1:228">
      <c r="A521" s="74" t="s">
        <v>267</v>
      </c>
      <c r="B521" s="24">
        <v>0</v>
      </c>
      <c r="C521" s="24">
        <v>0</v>
      </c>
      <c r="D521" s="24">
        <v>0</v>
      </c>
      <c r="E521" s="24">
        <v>0</v>
      </c>
      <c r="F521" s="24">
        <v>0</v>
      </c>
      <c r="G521" s="24">
        <v>0</v>
      </c>
      <c r="H521" s="23"/>
      <c r="I521" s="19"/>
      <c r="J521" s="19"/>
      <c r="K521" s="90"/>
      <c r="L521" s="40"/>
      <c r="M521" s="41"/>
      <c r="N521" s="41"/>
      <c r="O521" s="41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  <c r="HS521" s="32"/>
      <c r="HT521" s="32"/>
    </row>
    <row r="522" spans="1:228">
      <c r="A522" s="74" t="s">
        <v>294</v>
      </c>
      <c r="B522" s="19">
        <v>37</v>
      </c>
      <c r="C522" s="19">
        <v>39</v>
      </c>
      <c r="D522" s="19">
        <v>55</v>
      </c>
      <c r="E522" s="19">
        <v>61</v>
      </c>
      <c r="F522" s="19">
        <v>58</v>
      </c>
      <c r="G522" s="19">
        <v>60</v>
      </c>
      <c r="H522" s="23">
        <v>53</v>
      </c>
      <c r="I522" s="19" t="s">
        <v>247</v>
      </c>
      <c r="J522" s="19"/>
      <c r="K522" s="90"/>
      <c r="L522" s="40"/>
      <c r="M522" s="41"/>
      <c r="N522" s="41"/>
      <c r="O522" s="41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</row>
    <row r="523" spans="1:228">
      <c r="A523" s="74" t="s">
        <v>203</v>
      </c>
      <c r="B523" s="24">
        <v>0</v>
      </c>
      <c r="C523" s="24">
        <v>0</v>
      </c>
      <c r="D523" s="24">
        <v>0</v>
      </c>
      <c r="E523" s="24">
        <v>0</v>
      </c>
      <c r="F523" s="24">
        <v>0</v>
      </c>
      <c r="G523" s="24">
        <v>0</v>
      </c>
      <c r="H523" s="23"/>
      <c r="I523" s="19"/>
      <c r="J523" s="19"/>
      <c r="K523" s="90"/>
      <c r="L523" s="40"/>
      <c r="M523" s="41"/>
      <c r="N523" s="41"/>
      <c r="O523" s="41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</row>
    <row r="524" spans="1:228">
      <c r="A524" s="74" t="s">
        <v>204</v>
      </c>
      <c r="B524" s="19">
        <v>109</v>
      </c>
      <c r="C524" s="19">
        <v>117</v>
      </c>
      <c r="D524" s="19">
        <v>152</v>
      </c>
      <c r="E524" s="19">
        <v>94</v>
      </c>
      <c r="F524" s="19">
        <v>87</v>
      </c>
      <c r="G524" s="19">
        <v>41</v>
      </c>
      <c r="H524" s="23">
        <v>28</v>
      </c>
      <c r="I524" s="19" t="s">
        <v>247</v>
      </c>
      <c r="J524" s="19"/>
      <c r="K524" s="90"/>
      <c r="L524" s="40"/>
      <c r="M524" s="41"/>
      <c r="N524" s="41"/>
      <c r="O524" s="41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</row>
    <row r="525" spans="1:228">
      <c r="A525" s="74" t="s">
        <v>205</v>
      </c>
      <c r="B525" s="19">
        <v>52</v>
      </c>
      <c r="C525" s="19">
        <v>40</v>
      </c>
      <c r="D525" s="19">
        <v>40</v>
      </c>
      <c r="E525" s="19">
        <v>50</v>
      </c>
      <c r="F525" s="19">
        <v>26</v>
      </c>
      <c r="G525" s="19">
        <v>25</v>
      </c>
      <c r="H525" s="23">
        <v>27</v>
      </c>
      <c r="I525" s="19" t="s">
        <v>247</v>
      </c>
      <c r="J525" s="19"/>
      <c r="K525" s="90"/>
      <c r="L525" s="40"/>
      <c r="M525" s="41"/>
      <c r="N525" s="41"/>
      <c r="O525" s="41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</row>
    <row r="526" spans="1:228">
      <c r="A526" s="74" t="s">
        <v>295</v>
      </c>
      <c r="B526" s="19">
        <v>3</v>
      </c>
      <c r="C526" s="19">
        <v>6</v>
      </c>
      <c r="D526" s="19">
        <v>2</v>
      </c>
      <c r="E526" s="19">
        <v>8</v>
      </c>
      <c r="F526" s="19">
        <v>3</v>
      </c>
      <c r="G526" s="19">
        <v>5</v>
      </c>
      <c r="H526" s="23">
        <v>5</v>
      </c>
      <c r="I526" s="19" t="s">
        <v>247</v>
      </c>
      <c r="J526" s="19"/>
      <c r="K526" s="90"/>
      <c r="L526" s="40"/>
      <c r="M526" s="41"/>
      <c r="N526" s="41"/>
      <c r="O526" s="41"/>
    </row>
    <row r="527" spans="1:228">
      <c r="A527" s="83" t="s">
        <v>366</v>
      </c>
      <c r="B527" s="19" t="s">
        <v>247</v>
      </c>
      <c r="C527" s="19" t="s">
        <v>247</v>
      </c>
      <c r="D527" s="19" t="s">
        <v>247</v>
      </c>
      <c r="E527" s="19" t="s">
        <v>247</v>
      </c>
      <c r="F527" s="19" t="s">
        <v>247</v>
      </c>
      <c r="G527" s="19" t="s">
        <v>247</v>
      </c>
      <c r="H527" s="19" t="s">
        <v>247</v>
      </c>
      <c r="I527" s="19">
        <v>187</v>
      </c>
      <c r="J527" s="19">
        <v>239</v>
      </c>
      <c r="K527" s="19">
        <v>120</v>
      </c>
      <c r="L527" s="40"/>
      <c r="M527" s="41"/>
      <c r="N527" s="41"/>
      <c r="O527" s="41"/>
    </row>
    <row r="528" spans="1:228">
      <c r="A528" s="55" t="s">
        <v>442</v>
      </c>
      <c r="B528" s="12">
        <v>1040</v>
      </c>
      <c r="C528" s="12">
        <v>1793</v>
      </c>
      <c r="D528" s="12">
        <v>1440</v>
      </c>
      <c r="E528" s="12">
        <v>2613</v>
      </c>
      <c r="F528" s="12">
        <v>2563</v>
      </c>
      <c r="G528" s="12">
        <v>2406</v>
      </c>
      <c r="H528" s="15">
        <v>3853</v>
      </c>
      <c r="I528" s="12">
        <v>5712</v>
      </c>
      <c r="J528" s="12">
        <v>6568</v>
      </c>
      <c r="K528" s="12">
        <v>9252</v>
      </c>
      <c r="L528" s="118"/>
      <c r="M528" s="119"/>
      <c r="N528" s="119"/>
      <c r="O528" s="119"/>
    </row>
    <row r="529" spans="1:15">
      <c r="A529" s="75" t="s">
        <v>383</v>
      </c>
      <c r="B529" s="19">
        <v>996</v>
      </c>
      <c r="C529" s="19">
        <v>1742</v>
      </c>
      <c r="D529" s="19">
        <v>1371</v>
      </c>
      <c r="E529" s="19">
        <v>2507</v>
      </c>
      <c r="F529" s="19">
        <v>2467</v>
      </c>
      <c r="G529" s="19">
        <v>2290</v>
      </c>
      <c r="H529" s="22">
        <v>3638</v>
      </c>
      <c r="I529" s="19">
        <v>5332</v>
      </c>
      <c r="J529" s="19">
        <v>6157</v>
      </c>
      <c r="K529" s="19">
        <v>8912</v>
      </c>
      <c r="L529" s="40"/>
      <c r="M529" s="41"/>
      <c r="N529" s="41"/>
      <c r="O529" s="41"/>
    </row>
    <row r="530" spans="1:15">
      <c r="A530" s="31" t="s">
        <v>384</v>
      </c>
      <c r="B530" s="19" t="s">
        <v>247</v>
      </c>
      <c r="C530" s="19" t="s">
        <v>247</v>
      </c>
      <c r="D530" s="19" t="s">
        <v>247</v>
      </c>
      <c r="E530" s="19" t="s">
        <v>247</v>
      </c>
      <c r="F530" s="19">
        <v>5</v>
      </c>
      <c r="G530" s="19">
        <v>125</v>
      </c>
      <c r="H530" s="23">
        <v>447</v>
      </c>
      <c r="I530" s="19">
        <v>911</v>
      </c>
      <c r="J530" s="19">
        <v>1260</v>
      </c>
      <c r="K530" s="19">
        <v>2773</v>
      </c>
      <c r="L530" s="40"/>
      <c r="M530" s="41"/>
      <c r="N530" s="41"/>
      <c r="O530" s="41"/>
    </row>
    <row r="531" spans="1:15">
      <c r="A531" s="31" t="s">
        <v>288</v>
      </c>
      <c r="B531" s="24"/>
      <c r="C531" s="24">
        <v>0</v>
      </c>
      <c r="D531" s="24">
        <v>0</v>
      </c>
      <c r="E531" s="24">
        <v>0</v>
      </c>
      <c r="F531" s="24">
        <v>0</v>
      </c>
      <c r="G531" s="24">
        <v>0</v>
      </c>
      <c r="H531" s="23"/>
      <c r="I531" s="24">
        <v>0</v>
      </c>
      <c r="J531" s="24">
        <v>0</v>
      </c>
      <c r="K531" s="123"/>
      <c r="L531" s="121"/>
      <c r="M531" s="122"/>
      <c r="N531" s="122"/>
      <c r="O531" s="122"/>
    </row>
    <row r="532" spans="1:15">
      <c r="A532" s="31" t="s">
        <v>341</v>
      </c>
      <c r="B532" s="19">
        <v>306</v>
      </c>
      <c r="C532" s="19">
        <v>707</v>
      </c>
      <c r="D532" s="19">
        <v>434</v>
      </c>
      <c r="E532" s="19">
        <v>935</v>
      </c>
      <c r="F532" s="19">
        <v>830</v>
      </c>
      <c r="G532" s="19">
        <v>587</v>
      </c>
      <c r="H532" s="23">
        <v>976</v>
      </c>
      <c r="I532" s="19">
        <v>1066</v>
      </c>
      <c r="J532" s="19">
        <v>939</v>
      </c>
      <c r="K532" s="19">
        <v>999</v>
      </c>
      <c r="L532" s="40"/>
      <c r="M532" s="41"/>
      <c r="N532" s="41"/>
      <c r="O532" s="41"/>
    </row>
    <row r="533" spans="1:15">
      <c r="A533" s="31" t="s">
        <v>288</v>
      </c>
      <c r="B533" s="24">
        <v>0</v>
      </c>
      <c r="C533" s="24">
        <v>0</v>
      </c>
      <c r="D533" s="24">
        <v>0</v>
      </c>
      <c r="E533" s="24">
        <v>0</v>
      </c>
      <c r="F533" s="24">
        <v>0</v>
      </c>
      <c r="G533" s="24">
        <v>0</v>
      </c>
      <c r="H533" s="23"/>
      <c r="I533" s="24">
        <v>0</v>
      </c>
      <c r="J533" s="24">
        <v>0</v>
      </c>
      <c r="K533" s="123"/>
      <c r="L533" s="121"/>
      <c r="M533" s="122"/>
      <c r="N533" s="122"/>
      <c r="O533" s="122"/>
    </row>
    <row r="534" spans="1:15">
      <c r="A534" s="31" t="s">
        <v>342</v>
      </c>
      <c r="B534" s="19">
        <v>403</v>
      </c>
      <c r="C534" s="19">
        <v>611</v>
      </c>
      <c r="D534" s="19">
        <v>500</v>
      </c>
      <c r="E534" s="19">
        <v>851</v>
      </c>
      <c r="F534" s="19">
        <v>802</v>
      </c>
      <c r="G534" s="19">
        <v>825</v>
      </c>
      <c r="H534" s="22">
        <v>1010</v>
      </c>
      <c r="I534" s="19">
        <v>1176</v>
      </c>
      <c r="J534" s="19">
        <v>1552</v>
      </c>
      <c r="K534" s="19">
        <v>1880</v>
      </c>
      <c r="L534" s="40"/>
      <c r="M534" s="41"/>
      <c r="N534" s="41"/>
      <c r="O534" s="41"/>
    </row>
    <row r="535" spans="1:15">
      <c r="A535" s="31" t="s">
        <v>207</v>
      </c>
      <c r="B535" s="19">
        <v>29</v>
      </c>
      <c r="C535" s="19">
        <v>51</v>
      </c>
      <c r="D535" s="19">
        <v>27</v>
      </c>
      <c r="E535" s="19">
        <v>71</v>
      </c>
      <c r="F535" s="19">
        <v>33</v>
      </c>
      <c r="G535" s="19">
        <v>22</v>
      </c>
      <c r="H535" s="23">
        <v>19</v>
      </c>
      <c r="I535" s="19">
        <v>25</v>
      </c>
      <c r="J535" s="19">
        <v>23</v>
      </c>
      <c r="K535" s="19">
        <v>16</v>
      </c>
      <c r="L535" s="40"/>
      <c r="M535" s="41"/>
      <c r="N535" s="41"/>
      <c r="O535" s="41"/>
    </row>
    <row r="536" spans="1:15">
      <c r="A536" s="31" t="s">
        <v>208</v>
      </c>
      <c r="B536" s="19">
        <v>5</v>
      </c>
      <c r="C536" s="19">
        <v>5</v>
      </c>
      <c r="D536" s="28" t="s">
        <v>246</v>
      </c>
      <c r="E536" s="19">
        <v>4</v>
      </c>
      <c r="F536" s="19">
        <v>4</v>
      </c>
      <c r="G536" s="19">
        <v>5</v>
      </c>
      <c r="H536" s="23">
        <v>25</v>
      </c>
      <c r="I536" s="19">
        <v>4</v>
      </c>
      <c r="J536" s="19">
        <v>4</v>
      </c>
      <c r="K536" s="19">
        <v>4</v>
      </c>
      <c r="L536" s="40"/>
      <c r="M536" s="41"/>
      <c r="N536" s="41"/>
      <c r="O536" s="41"/>
    </row>
    <row r="537" spans="1:15">
      <c r="A537" s="31" t="s">
        <v>209</v>
      </c>
      <c r="B537" s="24">
        <v>0</v>
      </c>
      <c r="C537" s="24">
        <v>0</v>
      </c>
      <c r="D537" s="24">
        <v>0</v>
      </c>
      <c r="E537" s="24">
        <v>0</v>
      </c>
      <c r="F537" s="24">
        <v>0</v>
      </c>
      <c r="G537" s="24">
        <v>0</v>
      </c>
      <c r="H537" s="23"/>
      <c r="I537" s="24">
        <v>0</v>
      </c>
      <c r="J537" s="24">
        <v>0</v>
      </c>
      <c r="K537" s="123"/>
      <c r="L537" s="121"/>
      <c r="M537" s="122"/>
      <c r="N537" s="122"/>
      <c r="O537" s="122"/>
    </row>
    <row r="538" spans="1:15">
      <c r="A538" s="31" t="s">
        <v>210</v>
      </c>
      <c r="B538" s="19">
        <v>60</v>
      </c>
      <c r="C538" s="19">
        <v>60</v>
      </c>
      <c r="D538" s="19">
        <v>78</v>
      </c>
      <c r="E538" s="19">
        <v>90</v>
      </c>
      <c r="F538" s="19">
        <v>127</v>
      </c>
      <c r="G538" s="19">
        <v>57</v>
      </c>
      <c r="H538" s="23">
        <v>136</v>
      </c>
      <c r="I538" s="19">
        <v>120</v>
      </c>
      <c r="J538" s="19">
        <v>98</v>
      </c>
      <c r="K538" s="19">
        <v>313</v>
      </c>
      <c r="L538" s="40"/>
      <c r="M538" s="41"/>
      <c r="N538" s="41"/>
      <c r="O538" s="41"/>
    </row>
    <row r="539" spans="1:15">
      <c r="A539" s="31" t="s">
        <v>211</v>
      </c>
      <c r="B539" s="19">
        <v>193</v>
      </c>
      <c r="C539" s="19">
        <v>308</v>
      </c>
      <c r="D539" s="19">
        <v>332</v>
      </c>
      <c r="E539" s="19">
        <v>556</v>
      </c>
      <c r="F539" s="19">
        <v>666</v>
      </c>
      <c r="G539" s="19">
        <v>669</v>
      </c>
      <c r="H539" s="22">
        <v>1025</v>
      </c>
      <c r="I539" s="19">
        <v>2030</v>
      </c>
      <c r="J539" s="19">
        <v>2281</v>
      </c>
      <c r="K539" s="19">
        <v>2927</v>
      </c>
      <c r="L539" s="40"/>
      <c r="M539" s="41"/>
      <c r="N539" s="41"/>
      <c r="O539" s="41"/>
    </row>
    <row r="540" spans="1:15">
      <c r="A540" s="31" t="s">
        <v>268</v>
      </c>
      <c r="B540" s="28" t="s">
        <v>246</v>
      </c>
      <c r="C540" s="28" t="s">
        <v>246</v>
      </c>
      <c r="D540" s="28" t="s">
        <v>246</v>
      </c>
      <c r="E540" s="28" t="s">
        <v>246</v>
      </c>
      <c r="F540" s="28" t="s">
        <v>246</v>
      </c>
      <c r="G540" s="19" t="s">
        <v>247</v>
      </c>
      <c r="H540" s="19" t="s">
        <v>247</v>
      </c>
      <c r="I540" s="19"/>
      <c r="J540" s="19"/>
      <c r="K540" s="89"/>
      <c r="L540" s="40"/>
      <c r="M540" s="41"/>
      <c r="N540" s="41"/>
      <c r="O540" s="41"/>
    </row>
    <row r="541" spans="1:15">
      <c r="A541" s="31" t="s">
        <v>212</v>
      </c>
      <c r="B541" s="19">
        <v>12</v>
      </c>
      <c r="C541" s="19">
        <v>15</v>
      </c>
      <c r="D541" s="19">
        <v>19</v>
      </c>
      <c r="E541" s="19">
        <v>24</v>
      </c>
      <c r="F541" s="19">
        <v>12</v>
      </c>
      <c r="G541" s="19">
        <v>12</v>
      </c>
      <c r="H541" s="23">
        <v>26</v>
      </c>
      <c r="I541" s="19">
        <v>27</v>
      </c>
      <c r="J541" s="19">
        <v>38</v>
      </c>
      <c r="K541" s="19">
        <v>33</v>
      </c>
      <c r="L541" s="40"/>
      <c r="M541" s="41"/>
      <c r="N541" s="41"/>
      <c r="O541" s="41"/>
    </row>
    <row r="542" spans="1:15">
      <c r="A542" s="31" t="s">
        <v>213</v>
      </c>
      <c r="B542" s="19">
        <v>23</v>
      </c>
      <c r="C542" s="19">
        <v>33</v>
      </c>
      <c r="D542" s="19">
        <v>46</v>
      </c>
      <c r="E542" s="19">
        <v>77</v>
      </c>
      <c r="F542" s="19">
        <v>76</v>
      </c>
      <c r="G542" s="19">
        <v>89</v>
      </c>
      <c r="H542" s="23">
        <v>118</v>
      </c>
      <c r="I542" s="19">
        <v>112</v>
      </c>
      <c r="J542" s="19">
        <v>91</v>
      </c>
      <c r="K542" s="19">
        <v>109</v>
      </c>
      <c r="L542" s="40"/>
      <c r="M542" s="41"/>
      <c r="N542" s="41"/>
      <c r="O542" s="41"/>
    </row>
    <row r="543" spans="1:15">
      <c r="A543" s="83" t="s">
        <v>367</v>
      </c>
      <c r="B543" s="19" t="s">
        <v>247</v>
      </c>
      <c r="C543" s="19" t="s">
        <v>247</v>
      </c>
      <c r="D543" s="19" t="s">
        <v>247</v>
      </c>
      <c r="E543" s="19" t="s">
        <v>247</v>
      </c>
      <c r="F543" s="19" t="s">
        <v>247</v>
      </c>
      <c r="G543" s="19" t="s">
        <v>247</v>
      </c>
      <c r="H543" s="19" t="s">
        <v>247</v>
      </c>
      <c r="I543" s="19">
        <v>241</v>
      </c>
      <c r="J543" s="19">
        <v>282</v>
      </c>
      <c r="K543" s="19">
        <v>197</v>
      </c>
      <c r="L543" s="40"/>
      <c r="M543" s="41"/>
      <c r="N543" s="41"/>
      <c r="O543" s="41"/>
    </row>
    <row r="544" spans="1:15">
      <c r="A544" s="31" t="s">
        <v>269</v>
      </c>
      <c r="B544" s="19">
        <v>3</v>
      </c>
      <c r="C544" s="19">
        <v>2</v>
      </c>
      <c r="D544" s="19">
        <v>4</v>
      </c>
      <c r="E544" s="19">
        <v>5</v>
      </c>
      <c r="F544" s="19">
        <v>6</v>
      </c>
      <c r="G544" s="19">
        <v>9</v>
      </c>
      <c r="H544" s="23">
        <v>45</v>
      </c>
      <c r="I544" s="19" t="s">
        <v>247</v>
      </c>
      <c r="J544" s="19"/>
      <c r="K544" s="90"/>
      <c r="L544" s="40"/>
      <c r="M544" s="41"/>
      <c r="N544" s="41"/>
      <c r="O544" s="41"/>
    </row>
    <row r="545" spans="1:228">
      <c r="A545" s="31" t="s">
        <v>250</v>
      </c>
      <c r="B545" s="19">
        <v>6</v>
      </c>
      <c r="C545" s="19">
        <v>1</v>
      </c>
      <c r="D545" s="28" t="s">
        <v>246</v>
      </c>
      <c r="E545" s="28" t="s">
        <v>246</v>
      </c>
      <c r="F545" s="28" t="s">
        <v>246</v>
      </c>
      <c r="G545" s="19">
        <v>6</v>
      </c>
      <c r="H545" s="23">
        <v>26</v>
      </c>
      <c r="I545" s="19" t="s">
        <v>247</v>
      </c>
      <c r="J545" s="19"/>
      <c r="K545" s="90"/>
      <c r="L545" s="40"/>
      <c r="M545" s="41"/>
      <c r="N545" s="41"/>
      <c r="O545" s="41"/>
    </row>
    <row r="546" spans="1:228">
      <c r="A546" s="31" t="s">
        <v>299</v>
      </c>
      <c r="B546" s="28" t="s">
        <v>246</v>
      </c>
      <c r="C546" s="28" t="s">
        <v>246</v>
      </c>
      <c r="D546" s="28" t="s">
        <v>246</v>
      </c>
      <c r="E546" s="28" t="s">
        <v>246</v>
      </c>
      <c r="F546" s="28" t="s">
        <v>246</v>
      </c>
      <c r="G546" s="28" t="s">
        <v>246</v>
      </c>
      <c r="H546" s="28" t="s">
        <v>246</v>
      </c>
      <c r="I546" s="19" t="s">
        <v>247</v>
      </c>
      <c r="J546" s="19"/>
      <c r="K546" s="90"/>
      <c r="L546" s="40"/>
      <c r="M546" s="41"/>
      <c r="N546" s="41"/>
      <c r="O546" s="41"/>
    </row>
    <row r="547" spans="1:228">
      <c r="A547" s="31" t="s">
        <v>385</v>
      </c>
      <c r="B547" s="28" t="s">
        <v>246</v>
      </c>
      <c r="C547" s="28" t="s">
        <v>246</v>
      </c>
      <c r="D547" s="28" t="s">
        <v>246</v>
      </c>
      <c r="E547" s="28" t="s">
        <v>246</v>
      </c>
      <c r="F547" s="28" t="s">
        <v>246</v>
      </c>
      <c r="G547" s="28" t="s">
        <v>246</v>
      </c>
      <c r="H547" s="28" t="s">
        <v>246</v>
      </c>
      <c r="I547" s="19" t="s">
        <v>247</v>
      </c>
      <c r="J547" s="19"/>
      <c r="K547" s="90"/>
      <c r="L547" s="40"/>
      <c r="M547" s="41"/>
      <c r="N547" s="41"/>
      <c r="O547" s="41"/>
    </row>
    <row r="548" spans="1:228">
      <c r="A548" s="31" t="s">
        <v>338</v>
      </c>
      <c r="B548" s="28" t="s">
        <v>246</v>
      </c>
      <c r="C548" s="28" t="s">
        <v>246</v>
      </c>
      <c r="D548" s="28" t="s">
        <v>246</v>
      </c>
      <c r="E548" s="28" t="s">
        <v>246</v>
      </c>
      <c r="F548" s="19">
        <v>2</v>
      </c>
      <c r="G548" s="28" t="s">
        <v>246</v>
      </c>
      <c r="H548" s="30" t="s">
        <v>343</v>
      </c>
      <c r="I548" s="19" t="s">
        <v>247</v>
      </c>
      <c r="J548" s="19"/>
      <c r="K548" s="90"/>
      <c r="L548" s="40"/>
      <c r="M548" s="41"/>
      <c r="N548" s="41"/>
      <c r="O548" s="41"/>
    </row>
    <row r="549" spans="1:228">
      <c r="A549" s="80" t="s">
        <v>368</v>
      </c>
      <c r="B549" s="19" t="s">
        <v>247</v>
      </c>
      <c r="C549" s="19" t="s">
        <v>247</v>
      </c>
      <c r="D549" s="19" t="s">
        <v>247</v>
      </c>
      <c r="E549" s="19" t="s">
        <v>247</v>
      </c>
      <c r="F549" s="19" t="s">
        <v>247</v>
      </c>
      <c r="G549" s="19" t="s">
        <v>247</v>
      </c>
      <c r="H549" s="19" t="s">
        <v>247</v>
      </c>
      <c r="I549" s="19">
        <v>83</v>
      </c>
      <c r="J549" s="19">
        <v>105</v>
      </c>
      <c r="K549" s="19">
        <v>84</v>
      </c>
      <c r="L549" s="40"/>
      <c r="M549" s="41"/>
      <c r="N549" s="41"/>
      <c r="O549" s="41"/>
    </row>
    <row r="550" spans="1:228">
      <c r="A550" s="80" t="s">
        <v>369</v>
      </c>
      <c r="B550" s="19" t="s">
        <v>247</v>
      </c>
      <c r="C550" s="19" t="s">
        <v>247</v>
      </c>
      <c r="D550" s="19" t="s">
        <v>247</v>
      </c>
      <c r="E550" s="19" t="s">
        <v>247</v>
      </c>
      <c r="F550" s="19" t="s">
        <v>247</v>
      </c>
      <c r="G550" s="19" t="s">
        <v>247</v>
      </c>
      <c r="H550" s="19" t="s">
        <v>247</v>
      </c>
      <c r="I550" s="19">
        <v>155</v>
      </c>
      <c r="J550" s="19">
        <v>175</v>
      </c>
      <c r="K550" s="19">
        <v>113</v>
      </c>
      <c r="L550" s="40"/>
      <c r="M550" s="41"/>
      <c r="N550" s="41"/>
      <c r="O550" s="41"/>
    </row>
    <row r="551" spans="1:228">
      <c r="A551" s="80" t="s">
        <v>370</v>
      </c>
      <c r="B551" s="19" t="s">
        <v>247</v>
      </c>
      <c r="C551" s="19" t="s">
        <v>247</v>
      </c>
      <c r="D551" s="19" t="s">
        <v>247</v>
      </c>
      <c r="E551" s="19" t="s">
        <v>247</v>
      </c>
      <c r="F551" s="19" t="s">
        <v>247</v>
      </c>
      <c r="G551" s="19" t="s">
        <v>247</v>
      </c>
      <c r="H551" s="19" t="s">
        <v>247</v>
      </c>
      <c r="I551" s="19">
        <v>3</v>
      </c>
      <c r="J551" s="19">
        <v>2</v>
      </c>
      <c r="K551" s="19">
        <v>0</v>
      </c>
      <c r="L551" s="40"/>
      <c r="M551" s="41"/>
      <c r="N551" s="41"/>
      <c r="O551" s="41"/>
    </row>
    <row r="552" spans="1:228">
      <c r="A552" s="81" t="s">
        <v>371</v>
      </c>
      <c r="B552" s="19"/>
      <c r="C552" s="19"/>
      <c r="D552" s="19"/>
      <c r="E552" s="19"/>
      <c r="F552" s="19"/>
      <c r="G552" s="19"/>
      <c r="H552" s="19"/>
      <c r="I552" s="24">
        <v>0</v>
      </c>
      <c r="J552" s="24">
        <v>0</v>
      </c>
      <c r="K552" s="120"/>
      <c r="L552" s="121"/>
      <c r="M552" s="122"/>
      <c r="N552" s="122"/>
      <c r="O552" s="122"/>
    </row>
    <row r="553" spans="1:228">
      <c r="A553" s="83" t="s">
        <v>372</v>
      </c>
      <c r="B553" s="19" t="s">
        <v>247</v>
      </c>
      <c r="C553" s="19" t="s">
        <v>247</v>
      </c>
      <c r="D553" s="19" t="s">
        <v>247</v>
      </c>
      <c r="E553" s="19" t="s">
        <v>247</v>
      </c>
      <c r="F553" s="19" t="s">
        <v>247</v>
      </c>
      <c r="G553" s="19" t="s">
        <v>247</v>
      </c>
      <c r="H553" s="19" t="s">
        <v>247</v>
      </c>
      <c r="I553" s="19">
        <v>0</v>
      </c>
      <c r="J553" s="19">
        <v>0</v>
      </c>
      <c r="K553" s="19">
        <v>1</v>
      </c>
      <c r="L553" s="40"/>
      <c r="M553" s="41"/>
      <c r="N553" s="41"/>
      <c r="O553" s="41"/>
    </row>
    <row r="554" spans="1:228">
      <c r="A554" s="84" t="s">
        <v>373</v>
      </c>
      <c r="B554" s="19" t="s">
        <v>247</v>
      </c>
      <c r="C554" s="19" t="s">
        <v>247</v>
      </c>
      <c r="D554" s="19" t="s">
        <v>247</v>
      </c>
      <c r="E554" s="19" t="s">
        <v>247</v>
      </c>
      <c r="F554" s="19" t="s">
        <v>247</v>
      </c>
      <c r="G554" s="19" t="s">
        <v>247</v>
      </c>
      <c r="H554" s="19" t="s">
        <v>247</v>
      </c>
      <c r="I554" s="12">
        <v>4180</v>
      </c>
      <c r="J554" s="12">
        <v>4837</v>
      </c>
      <c r="K554" s="12">
        <v>5634</v>
      </c>
      <c r="L554" s="118"/>
      <c r="M554" s="119"/>
      <c r="N554" s="119"/>
      <c r="O554" s="119"/>
    </row>
    <row r="555" spans="1:228">
      <c r="A555" s="83" t="s">
        <v>374</v>
      </c>
      <c r="B555" s="19" t="s">
        <v>247</v>
      </c>
      <c r="C555" s="19" t="s">
        <v>247</v>
      </c>
      <c r="D555" s="19" t="s">
        <v>247</v>
      </c>
      <c r="E555" s="19" t="s">
        <v>247</v>
      </c>
      <c r="F555" s="19" t="s">
        <v>247</v>
      </c>
      <c r="G555" s="19" t="s">
        <v>247</v>
      </c>
      <c r="H555" s="19" t="s">
        <v>247</v>
      </c>
      <c r="I555" s="19">
        <v>3979</v>
      </c>
      <c r="J555" s="19">
        <v>3872</v>
      </c>
      <c r="K555" s="19">
        <v>3319</v>
      </c>
      <c r="L555" s="40"/>
      <c r="M555" s="41"/>
      <c r="N555" s="41"/>
      <c r="O555" s="41"/>
    </row>
    <row r="556" spans="1:228">
      <c r="A556" s="83" t="s">
        <v>375</v>
      </c>
      <c r="B556" s="19" t="s">
        <v>247</v>
      </c>
      <c r="C556" s="19" t="s">
        <v>247</v>
      </c>
      <c r="D556" s="19" t="s">
        <v>247</v>
      </c>
      <c r="E556" s="19" t="s">
        <v>247</v>
      </c>
      <c r="F556" s="19" t="s">
        <v>247</v>
      </c>
      <c r="G556" s="19" t="s">
        <v>247</v>
      </c>
      <c r="H556" s="19" t="s">
        <v>247</v>
      </c>
      <c r="I556" s="19">
        <v>116</v>
      </c>
      <c r="J556" s="19">
        <v>394</v>
      </c>
      <c r="K556" s="19">
        <v>729</v>
      </c>
      <c r="L556" s="40"/>
      <c r="M556" s="41"/>
      <c r="N556" s="41"/>
      <c r="O556" s="41"/>
    </row>
    <row r="557" spans="1:228">
      <c r="A557" s="83" t="s">
        <v>376</v>
      </c>
      <c r="B557" s="19" t="s">
        <v>247</v>
      </c>
      <c r="C557" s="19" t="s">
        <v>247</v>
      </c>
      <c r="D557" s="19" t="s">
        <v>247</v>
      </c>
      <c r="E557" s="19" t="s">
        <v>247</v>
      </c>
      <c r="F557" s="19" t="s">
        <v>247</v>
      </c>
      <c r="G557" s="19" t="s">
        <v>247</v>
      </c>
      <c r="H557" s="19" t="s">
        <v>247</v>
      </c>
      <c r="I557" s="19">
        <v>83</v>
      </c>
      <c r="J557" s="19">
        <v>544</v>
      </c>
      <c r="K557" s="19">
        <v>1529</v>
      </c>
      <c r="L557" s="40"/>
      <c r="M557" s="41"/>
      <c r="N557" s="41"/>
      <c r="O557" s="41"/>
    </row>
    <row r="558" spans="1:228">
      <c r="A558" s="83" t="s">
        <v>377</v>
      </c>
      <c r="B558" s="19" t="s">
        <v>247</v>
      </c>
      <c r="C558" s="19" t="s">
        <v>247</v>
      </c>
      <c r="D558" s="19" t="s">
        <v>247</v>
      </c>
      <c r="E558" s="19" t="s">
        <v>247</v>
      </c>
      <c r="F558" s="19" t="s">
        <v>247</v>
      </c>
      <c r="G558" s="19" t="s">
        <v>247</v>
      </c>
      <c r="H558" s="19" t="s">
        <v>247</v>
      </c>
      <c r="I558" s="19">
        <v>2</v>
      </c>
      <c r="J558" s="19">
        <v>27</v>
      </c>
      <c r="K558" s="19">
        <v>57</v>
      </c>
      <c r="L558" s="40"/>
      <c r="M558" s="41"/>
      <c r="N558" s="41"/>
      <c r="O558" s="41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  <c r="ES558" s="43"/>
      <c r="ET558" s="43"/>
      <c r="EU558" s="43"/>
      <c r="EV558" s="43"/>
      <c r="EW558" s="43"/>
      <c r="EX558" s="43"/>
      <c r="EY558" s="43"/>
      <c r="EZ558" s="43"/>
      <c r="FA558" s="43"/>
      <c r="FB558" s="43"/>
      <c r="FC558" s="43"/>
      <c r="FD558" s="43"/>
      <c r="FE558" s="43"/>
      <c r="FF558" s="43"/>
      <c r="FG558" s="43"/>
      <c r="FH558" s="43"/>
      <c r="FI558" s="43"/>
      <c r="FJ558" s="43"/>
      <c r="FK558" s="43"/>
      <c r="FL558" s="43"/>
      <c r="FM558" s="43"/>
      <c r="FN558" s="43"/>
      <c r="FO558" s="43"/>
      <c r="FP558" s="43"/>
      <c r="FQ558" s="43"/>
      <c r="FR558" s="43"/>
      <c r="FS558" s="43"/>
      <c r="FT558" s="43"/>
      <c r="FU558" s="43"/>
      <c r="FV558" s="43"/>
      <c r="FW558" s="43"/>
      <c r="FX558" s="43"/>
      <c r="FY558" s="43"/>
      <c r="FZ558" s="43"/>
      <c r="GA558" s="43"/>
      <c r="GB558" s="43"/>
      <c r="GC558" s="43"/>
      <c r="GD558" s="43"/>
      <c r="GE558" s="43"/>
      <c r="GF558" s="43"/>
      <c r="GG558" s="43"/>
      <c r="GH558" s="43"/>
      <c r="GI558" s="43"/>
      <c r="GJ558" s="43"/>
      <c r="GK558" s="43"/>
      <c r="GL558" s="43"/>
      <c r="GM558" s="43"/>
      <c r="GN558" s="43"/>
      <c r="GO558" s="43"/>
      <c r="GP558" s="43"/>
      <c r="GQ558" s="43"/>
      <c r="GR558" s="43"/>
      <c r="GS558" s="43"/>
      <c r="GT558" s="43"/>
      <c r="GU558" s="43"/>
      <c r="GV558" s="43"/>
      <c r="GW558" s="43"/>
      <c r="GX558" s="43"/>
      <c r="GY558" s="43"/>
      <c r="GZ558" s="43"/>
      <c r="HA558" s="43"/>
      <c r="HB558" s="43"/>
      <c r="HC558" s="43"/>
      <c r="HD558" s="43"/>
      <c r="HE558" s="43"/>
      <c r="HF558" s="43"/>
      <c r="HG558" s="43"/>
      <c r="HH558" s="43"/>
      <c r="HI558" s="43"/>
      <c r="HJ558" s="43"/>
      <c r="HK558" s="43"/>
      <c r="HL558" s="43"/>
      <c r="HM558" s="43"/>
      <c r="HN558" s="43"/>
      <c r="HO558" s="43"/>
      <c r="HP558" s="43"/>
      <c r="HQ558" s="43"/>
      <c r="HR558" s="43"/>
      <c r="HS558" s="43"/>
      <c r="HT558" s="43"/>
    </row>
    <row r="559" spans="1:228">
      <c r="A559" s="55" t="s">
        <v>270</v>
      </c>
      <c r="B559" s="37">
        <v>0</v>
      </c>
      <c r="C559" s="37">
        <v>0</v>
      </c>
      <c r="D559" s="37">
        <v>0</v>
      </c>
      <c r="E559" s="37">
        <v>0</v>
      </c>
      <c r="F559" s="37">
        <v>0</v>
      </c>
      <c r="G559" s="37">
        <v>0</v>
      </c>
      <c r="H559" s="23"/>
      <c r="I559" s="37">
        <v>0</v>
      </c>
      <c r="J559" s="37">
        <v>0</v>
      </c>
      <c r="K559" s="126"/>
      <c r="L559" s="127"/>
      <c r="M559" s="128"/>
      <c r="N559" s="128"/>
      <c r="O559" s="128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</row>
    <row r="560" spans="1:228">
      <c r="A560" s="55" t="s">
        <v>271</v>
      </c>
      <c r="B560" s="12">
        <v>17306</v>
      </c>
      <c r="C560" s="12">
        <v>18951</v>
      </c>
      <c r="D560" s="12">
        <v>18892</v>
      </c>
      <c r="E560" s="12">
        <v>20485</v>
      </c>
      <c r="F560" s="12">
        <v>23031</v>
      </c>
      <c r="G560" s="12">
        <v>22954</v>
      </c>
      <c r="H560" s="15">
        <v>23471</v>
      </c>
      <c r="I560" s="12">
        <v>25985</v>
      </c>
      <c r="J560" s="12">
        <v>25885</v>
      </c>
      <c r="K560" s="12">
        <v>29064</v>
      </c>
      <c r="L560" s="118"/>
      <c r="M560" s="119"/>
      <c r="N560" s="119"/>
      <c r="O560" s="119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</row>
    <row r="561" spans="1:228">
      <c r="A561" s="31" t="s">
        <v>446</v>
      </c>
      <c r="B561" s="19">
        <v>1674</v>
      </c>
      <c r="C561" s="19">
        <v>1350</v>
      </c>
      <c r="D561" s="19">
        <v>1188</v>
      </c>
      <c r="E561" s="19">
        <v>952</v>
      </c>
      <c r="F561" s="19">
        <v>993</v>
      </c>
      <c r="G561" s="19">
        <v>974</v>
      </c>
      <c r="H561" s="22">
        <v>1222</v>
      </c>
      <c r="I561" s="19">
        <v>1612</v>
      </c>
      <c r="J561" s="19">
        <v>1596</v>
      </c>
      <c r="K561" s="19">
        <v>1919</v>
      </c>
      <c r="L561" s="40"/>
      <c r="M561" s="41"/>
      <c r="N561" s="41"/>
      <c r="O561" s="41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</row>
    <row r="562" spans="1:228">
      <c r="A562" s="136" t="s">
        <v>432</v>
      </c>
      <c r="B562" s="19"/>
      <c r="C562" s="19"/>
      <c r="D562" s="19"/>
      <c r="E562" s="19"/>
      <c r="F562" s="19"/>
      <c r="G562" s="19"/>
      <c r="H562" s="22"/>
      <c r="I562" s="19"/>
      <c r="J562" s="19"/>
      <c r="K562" s="19"/>
      <c r="L562" s="40"/>
      <c r="M562" s="41"/>
      <c r="N562" s="41"/>
      <c r="O562" s="41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</row>
    <row r="563" spans="1:228">
      <c r="A563" s="137" t="s">
        <v>433</v>
      </c>
      <c r="B563" s="33">
        <v>659</v>
      </c>
      <c r="C563" s="33">
        <v>778</v>
      </c>
      <c r="D563" s="33">
        <v>583</v>
      </c>
      <c r="E563" s="33">
        <v>469</v>
      </c>
      <c r="F563" s="33">
        <v>449</v>
      </c>
      <c r="G563" s="33">
        <v>439</v>
      </c>
      <c r="H563" s="23">
        <v>526</v>
      </c>
      <c r="I563" s="33">
        <v>677</v>
      </c>
      <c r="J563" s="33">
        <v>767</v>
      </c>
      <c r="K563" s="19">
        <v>944</v>
      </c>
      <c r="L563" s="121"/>
      <c r="M563" s="122"/>
      <c r="N563" s="122"/>
      <c r="O563" s="122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</row>
    <row r="564" spans="1:228">
      <c r="A564" s="31" t="s">
        <v>272</v>
      </c>
      <c r="B564" s="19">
        <v>27</v>
      </c>
      <c r="C564" s="28" t="s">
        <v>246</v>
      </c>
      <c r="D564" s="28" t="s">
        <v>246</v>
      </c>
      <c r="E564" s="28" t="s">
        <v>246</v>
      </c>
      <c r="F564" s="28" t="s">
        <v>246</v>
      </c>
      <c r="G564" s="28" t="s">
        <v>246</v>
      </c>
      <c r="H564" s="19" t="s">
        <v>247</v>
      </c>
      <c r="I564" s="19" t="s">
        <v>247</v>
      </c>
      <c r="J564" s="19" t="s">
        <v>247</v>
      </c>
      <c r="K564" s="89"/>
      <c r="L564" s="40"/>
      <c r="M564" s="41"/>
      <c r="N564" s="41"/>
      <c r="O564" s="41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</row>
    <row r="565" spans="1:228" ht="22.5">
      <c r="A565" s="76" t="s">
        <v>300</v>
      </c>
      <c r="B565" s="28" t="s">
        <v>246</v>
      </c>
      <c r="C565" s="19">
        <v>543</v>
      </c>
      <c r="D565" s="19">
        <v>456</v>
      </c>
      <c r="E565" s="19">
        <v>399</v>
      </c>
      <c r="F565" s="19">
        <v>475</v>
      </c>
      <c r="G565" s="19">
        <v>465</v>
      </c>
      <c r="H565" s="23">
        <v>591</v>
      </c>
      <c r="I565" s="19">
        <v>803</v>
      </c>
      <c r="J565" s="19">
        <v>692</v>
      </c>
      <c r="K565" s="19">
        <v>792</v>
      </c>
      <c r="L565" s="40"/>
      <c r="M565" s="41"/>
      <c r="N565" s="41"/>
      <c r="O565" s="41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</row>
    <row r="566" spans="1:228">
      <c r="A566" s="31" t="s">
        <v>273</v>
      </c>
      <c r="B566" s="19">
        <v>988</v>
      </c>
      <c r="C566" s="28" t="s">
        <v>246</v>
      </c>
      <c r="D566" s="28" t="s">
        <v>246</v>
      </c>
      <c r="E566" s="28" t="s">
        <v>246</v>
      </c>
      <c r="F566" s="28" t="s">
        <v>246</v>
      </c>
      <c r="G566" s="28" t="s">
        <v>246</v>
      </c>
      <c r="I566" s="17"/>
      <c r="J566" s="19"/>
      <c r="K566" s="89"/>
      <c r="L566" s="40"/>
      <c r="M566" s="41"/>
      <c r="N566" s="41"/>
      <c r="O566" s="41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</row>
    <row r="567" spans="1:228">
      <c r="A567" s="31" t="s">
        <v>274</v>
      </c>
      <c r="B567" s="28" t="s">
        <v>246</v>
      </c>
      <c r="C567" s="19">
        <v>11</v>
      </c>
      <c r="D567" s="19">
        <v>86</v>
      </c>
      <c r="E567" s="19">
        <v>42</v>
      </c>
      <c r="F567" s="19">
        <v>21</v>
      </c>
      <c r="G567" s="19">
        <v>18</v>
      </c>
      <c r="H567" s="23">
        <v>48</v>
      </c>
      <c r="I567" s="19">
        <v>77</v>
      </c>
      <c r="J567" s="19">
        <v>84</v>
      </c>
      <c r="K567" s="19">
        <v>119</v>
      </c>
      <c r="L567" s="40"/>
      <c r="M567" s="41"/>
      <c r="N567" s="41"/>
      <c r="O567" s="41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</row>
    <row r="568" spans="1:228">
      <c r="A568" s="31" t="s">
        <v>275</v>
      </c>
      <c r="B568" s="28" t="s">
        <v>246</v>
      </c>
      <c r="C568" s="19">
        <v>18</v>
      </c>
      <c r="D568" s="19">
        <v>63</v>
      </c>
      <c r="E568" s="19">
        <v>42</v>
      </c>
      <c r="F568" s="19">
        <v>48</v>
      </c>
      <c r="G568" s="19">
        <v>52</v>
      </c>
      <c r="H568" s="23">
        <v>57</v>
      </c>
      <c r="I568" s="19">
        <v>55</v>
      </c>
      <c r="J568" s="19">
        <v>53</v>
      </c>
      <c r="K568" s="19">
        <v>64</v>
      </c>
      <c r="L568" s="40"/>
      <c r="M568" s="41"/>
      <c r="N568" s="41"/>
      <c r="O568" s="41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</row>
    <row r="569" spans="1:228">
      <c r="A569" s="106" t="s">
        <v>424</v>
      </c>
      <c r="B569" s="28"/>
      <c r="C569" s="19"/>
      <c r="D569" s="19"/>
      <c r="E569" s="19"/>
      <c r="F569" s="19"/>
      <c r="G569" s="19"/>
      <c r="H569" s="23"/>
      <c r="I569" s="19"/>
      <c r="J569" s="19">
        <v>69</v>
      </c>
      <c r="K569" s="19">
        <v>158</v>
      </c>
      <c r="L569" s="40"/>
      <c r="M569" s="41"/>
      <c r="N569" s="41"/>
      <c r="O569" s="41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</row>
    <row r="570" spans="1:228">
      <c r="A570" s="31" t="s">
        <v>214</v>
      </c>
      <c r="B570" s="19">
        <v>31</v>
      </c>
      <c r="C570" s="19">
        <v>37</v>
      </c>
      <c r="D570" s="19">
        <v>29</v>
      </c>
      <c r="E570" s="19">
        <v>28</v>
      </c>
      <c r="F570" s="19">
        <v>30</v>
      </c>
      <c r="G570" s="19">
        <v>27</v>
      </c>
      <c r="H570" s="23">
        <v>26</v>
      </c>
      <c r="I570" s="19">
        <v>15</v>
      </c>
      <c r="J570" s="19">
        <v>17</v>
      </c>
      <c r="K570" s="19">
        <v>9</v>
      </c>
      <c r="L570" s="40"/>
      <c r="M570" s="41"/>
      <c r="N570" s="41"/>
      <c r="O570" s="41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</row>
    <row r="571" spans="1:228">
      <c r="A571" s="106" t="s">
        <v>425</v>
      </c>
      <c r="B571" s="19">
        <v>1879</v>
      </c>
      <c r="C571" s="19">
        <v>1828</v>
      </c>
      <c r="D571" s="19">
        <v>1560</v>
      </c>
      <c r="E571" s="19">
        <v>1723</v>
      </c>
      <c r="F571" s="19">
        <v>2911</v>
      </c>
      <c r="G571" s="19">
        <v>2493</v>
      </c>
      <c r="H571" s="22">
        <v>2475</v>
      </c>
      <c r="I571" s="19">
        <v>3406</v>
      </c>
      <c r="J571" s="19">
        <v>3327</v>
      </c>
      <c r="K571" s="19">
        <v>3803</v>
      </c>
      <c r="L571" s="40"/>
      <c r="M571" s="41"/>
      <c r="N571" s="41"/>
      <c r="O571" s="41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</row>
    <row r="572" spans="1:228">
      <c r="A572" s="105" t="s">
        <v>426</v>
      </c>
      <c r="B572" s="19">
        <v>511</v>
      </c>
      <c r="C572" s="19">
        <v>440</v>
      </c>
      <c r="D572" s="19">
        <v>406</v>
      </c>
      <c r="E572" s="19">
        <v>325</v>
      </c>
      <c r="F572" s="19">
        <v>246</v>
      </c>
      <c r="G572" s="19">
        <v>212</v>
      </c>
      <c r="H572" s="23">
        <v>232</v>
      </c>
      <c r="I572" s="19">
        <v>253</v>
      </c>
      <c r="J572" s="19">
        <v>187</v>
      </c>
      <c r="K572" s="19">
        <v>252</v>
      </c>
      <c r="L572" s="40"/>
      <c r="M572" s="41"/>
      <c r="N572" s="41"/>
      <c r="O572" s="41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</row>
    <row r="573" spans="1:228">
      <c r="A573" s="31" t="s">
        <v>276</v>
      </c>
      <c r="B573" s="24">
        <v>0</v>
      </c>
      <c r="C573" s="24">
        <v>0</v>
      </c>
      <c r="D573" s="24">
        <v>0</v>
      </c>
      <c r="E573" s="24">
        <v>0</v>
      </c>
      <c r="F573" s="24">
        <v>0</v>
      </c>
      <c r="G573" s="24">
        <v>0</v>
      </c>
      <c r="H573" s="23"/>
      <c r="I573" s="24">
        <v>0</v>
      </c>
      <c r="J573" s="24">
        <v>0</v>
      </c>
      <c r="K573" s="123"/>
      <c r="L573" s="121"/>
      <c r="M573" s="122"/>
      <c r="N573" s="122"/>
      <c r="O573" s="12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/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/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2"/>
      <c r="FK573" s="32"/>
      <c r="FL573" s="32"/>
      <c r="FM573" s="32"/>
      <c r="FN573" s="32"/>
      <c r="FO573" s="32"/>
      <c r="FP573" s="32"/>
      <c r="FQ573" s="32"/>
      <c r="FR573" s="32"/>
      <c r="FS573" s="32"/>
      <c r="FT573" s="32"/>
      <c r="FU573" s="32"/>
      <c r="FV573" s="32"/>
      <c r="FW573" s="32"/>
      <c r="FX573" s="32"/>
      <c r="FY573" s="32"/>
      <c r="FZ573" s="32"/>
      <c r="GA573" s="32"/>
      <c r="GB573" s="32"/>
      <c r="GC573" s="32"/>
      <c r="GD573" s="32"/>
      <c r="GE573" s="32"/>
      <c r="GF573" s="32"/>
      <c r="GG573" s="32"/>
      <c r="GH573" s="32"/>
      <c r="GI573" s="32"/>
      <c r="GJ573" s="32"/>
      <c r="GK573" s="32"/>
      <c r="GL573" s="32"/>
      <c r="GM573" s="32"/>
      <c r="GN573" s="32"/>
      <c r="GO573" s="32"/>
      <c r="GP573" s="32"/>
      <c r="GQ573" s="32"/>
      <c r="GR573" s="32"/>
      <c r="GS573" s="32"/>
      <c r="GT573" s="32"/>
      <c r="GU573" s="32"/>
      <c r="GV573" s="32"/>
      <c r="GW573" s="32"/>
      <c r="GX573" s="32"/>
      <c r="GY573" s="32"/>
      <c r="GZ573" s="32"/>
      <c r="HA573" s="32"/>
      <c r="HB573" s="32"/>
      <c r="HC573" s="32"/>
      <c r="HD573" s="32"/>
      <c r="HE573" s="32"/>
      <c r="HF573" s="32"/>
      <c r="HG573" s="32"/>
      <c r="HH573" s="32"/>
      <c r="HI573" s="32"/>
      <c r="HJ573" s="32"/>
      <c r="HK573" s="32"/>
      <c r="HL573" s="32"/>
      <c r="HM573" s="32"/>
      <c r="HN573" s="32"/>
      <c r="HO573" s="32"/>
      <c r="HP573" s="32"/>
      <c r="HQ573" s="32"/>
      <c r="HR573" s="32"/>
      <c r="HS573" s="32"/>
      <c r="HT573" s="32"/>
    </row>
    <row r="574" spans="1:228" s="4" customFormat="1">
      <c r="A574" s="31" t="s">
        <v>277</v>
      </c>
      <c r="B574" s="24">
        <v>0</v>
      </c>
      <c r="C574" s="24">
        <v>0</v>
      </c>
      <c r="D574" s="24">
        <v>0</v>
      </c>
      <c r="E574" s="24">
        <v>0</v>
      </c>
      <c r="F574" s="24">
        <v>0</v>
      </c>
      <c r="G574" s="24">
        <v>0</v>
      </c>
      <c r="H574" s="23"/>
      <c r="I574" s="24">
        <v>0</v>
      </c>
      <c r="J574" s="24">
        <v>0</v>
      </c>
      <c r="K574" s="123"/>
      <c r="L574" s="121"/>
      <c r="M574" s="122"/>
      <c r="N574" s="122"/>
      <c r="O574" s="122"/>
    </row>
    <row r="575" spans="1:228">
      <c r="A575" s="31" t="s">
        <v>427</v>
      </c>
      <c r="B575" s="19">
        <v>239</v>
      </c>
      <c r="C575" s="19">
        <v>389</v>
      </c>
      <c r="D575" s="19">
        <v>231</v>
      </c>
      <c r="E575" s="19">
        <v>169</v>
      </c>
      <c r="F575" s="19">
        <v>131</v>
      </c>
      <c r="G575" s="19">
        <v>93</v>
      </c>
      <c r="H575" s="23">
        <v>118</v>
      </c>
      <c r="I575" s="19">
        <v>133</v>
      </c>
      <c r="J575" s="19">
        <v>112</v>
      </c>
      <c r="K575" s="19">
        <v>111</v>
      </c>
      <c r="L575" s="40"/>
      <c r="M575" s="41"/>
      <c r="N575" s="41"/>
      <c r="O575" s="41"/>
    </row>
    <row r="576" spans="1:228">
      <c r="A576" s="31" t="s">
        <v>215</v>
      </c>
      <c r="B576" s="24">
        <v>0</v>
      </c>
      <c r="C576" s="24">
        <v>0</v>
      </c>
      <c r="D576" s="24">
        <v>0</v>
      </c>
      <c r="E576" s="24">
        <v>0</v>
      </c>
      <c r="F576" s="24">
        <v>0</v>
      </c>
      <c r="G576" s="24">
        <v>0</v>
      </c>
      <c r="H576" s="23"/>
      <c r="I576" s="24">
        <v>0</v>
      </c>
      <c r="J576" s="24">
        <v>0</v>
      </c>
      <c r="K576" s="123"/>
      <c r="L576" s="121"/>
      <c r="M576" s="122"/>
      <c r="N576" s="122"/>
      <c r="O576" s="122"/>
    </row>
    <row r="577" spans="1:15">
      <c r="A577" s="31" t="s">
        <v>216</v>
      </c>
      <c r="B577" s="24">
        <v>0</v>
      </c>
      <c r="C577" s="24">
        <v>0</v>
      </c>
      <c r="D577" s="24">
        <v>0</v>
      </c>
      <c r="E577" s="24">
        <v>0</v>
      </c>
      <c r="F577" s="24">
        <v>0</v>
      </c>
      <c r="G577" s="24">
        <v>0</v>
      </c>
      <c r="H577" s="23"/>
      <c r="I577" s="24">
        <v>0</v>
      </c>
      <c r="J577" s="24">
        <v>0</v>
      </c>
      <c r="K577" s="123"/>
      <c r="L577" s="121"/>
      <c r="M577" s="122"/>
      <c r="N577" s="122"/>
      <c r="O577" s="122"/>
    </row>
    <row r="578" spans="1:15">
      <c r="A578" s="31" t="s">
        <v>217</v>
      </c>
      <c r="B578" s="19">
        <v>944</v>
      </c>
      <c r="C578" s="19">
        <v>782</v>
      </c>
      <c r="D578" s="19">
        <v>714</v>
      </c>
      <c r="E578" s="19">
        <v>996</v>
      </c>
      <c r="F578" s="19">
        <v>2287</v>
      </c>
      <c r="G578" s="19">
        <v>1828</v>
      </c>
      <c r="H578" s="22">
        <v>1722</v>
      </c>
      <c r="I578" s="19">
        <v>2433</v>
      </c>
      <c r="J578" s="19">
        <v>2185</v>
      </c>
      <c r="K578" s="19">
        <v>2426</v>
      </c>
      <c r="L578" s="40"/>
      <c r="M578" s="41"/>
      <c r="N578" s="41"/>
      <c r="O578" s="41"/>
    </row>
    <row r="579" spans="1:15">
      <c r="A579" s="31" t="s">
        <v>296</v>
      </c>
      <c r="B579" s="19">
        <v>4</v>
      </c>
      <c r="C579" s="19">
        <v>3</v>
      </c>
      <c r="D579" s="19">
        <v>2</v>
      </c>
      <c r="E579" s="19">
        <v>2</v>
      </c>
      <c r="F579" s="19">
        <v>1</v>
      </c>
      <c r="G579" s="19">
        <v>2</v>
      </c>
      <c r="H579" s="23">
        <v>3</v>
      </c>
      <c r="I579" s="19">
        <v>6</v>
      </c>
      <c r="J579" s="19">
        <v>5</v>
      </c>
      <c r="K579" s="19">
        <v>2</v>
      </c>
      <c r="L579" s="40"/>
      <c r="M579" s="41"/>
      <c r="N579" s="41"/>
      <c r="O579" s="41"/>
    </row>
    <row r="580" spans="1:15">
      <c r="A580" s="31" t="s">
        <v>218</v>
      </c>
      <c r="B580" s="19">
        <v>181</v>
      </c>
      <c r="C580" s="19">
        <v>214</v>
      </c>
      <c r="D580" s="19">
        <v>207</v>
      </c>
      <c r="E580" s="19">
        <v>231</v>
      </c>
      <c r="F580" s="19">
        <v>246</v>
      </c>
      <c r="G580" s="19">
        <v>358</v>
      </c>
      <c r="H580" s="23">
        <v>400</v>
      </c>
      <c r="I580" s="19">
        <v>581</v>
      </c>
      <c r="J580" s="19">
        <v>838</v>
      </c>
      <c r="K580" s="19">
        <v>1012</v>
      </c>
      <c r="L580" s="40"/>
      <c r="M580" s="41"/>
      <c r="N580" s="41"/>
      <c r="O580" s="41"/>
    </row>
    <row r="581" spans="1:15">
      <c r="A581" s="31" t="s">
        <v>219</v>
      </c>
      <c r="B581" s="24">
        <v>0</v>
      </c>
      <c r="C581" s="24">
        <v>0</v>
      </c>
      <c r="D581" s="24">
        <v>0</v>
      </c>
      <c r="E581" s="24">
        <v>0</v>
      </c>
      <c r="F581" s="24">
        <v>0</v>
      </c>
      <c r="G581" s="24">
        <v>0</v>
      </c>
      <c r="H581" s="23"/>
      <c r="I581" s="24">
        <v>0</v>
      </c>
      <c r="J581" s="24">
        <v>0</v>
      </c>
      <c r="K581" s="120"/>
      <c r="L581" s="121"/>
      <c r="M581" s="122"/>
      <c r="N581" s="122"/>
      <c r="O581" s="122"/>
    </row>
    <row r="582" spans="1:15">
      <c r="A582" s="31" t="s">
        <v>220</v>
      </c>
      <c r="B582" s="19">
        <v>8</v>
      </c>
      <c r="C582" s="19">
        <v>4</v>
      </c>
      <c r="D582" s="19">
        <v>3</v>
      </c>
      <c r="E582" s="19">
        <v>3</v>
      </c>
      <c r="F582" s="19">
        <v>4</v>
      </c>
      <c r="G582" s="19">
        <v>10</v>
      </c>
      <c r="H582" s="23">
        <v>1</v>
      </c>
      <c r="I582" s="19">
        <v>3</v>
      </c>
      <c r="J582" s="19">
        <v>2</v>
      </c>
      <c r="K582" s="19">
        <v>1</v>
      </c>
      <c r="L582" s="40"/>
      <c r="M582" s="41"/>
      <c r="N582" s="41"/>
      <c r="O582" s="41"/>
    </row>
    <row r="583" spans="1:15">
      <c r="A583" s="31" t="s">
        <v>221</v>
      </c>
      <c r="B583" s="19">
        <v>2734</v>
      </c>
      <c r="C583" s="19">
        <v>2975</v>
      </c>
      <c r="D583" s="19">
        <v>3138</v>
      </c>
      <c r="E583" s="19">
        <v>3307</v>
      </c>
      <c r="F583" s="19">
        <v>3151</v>
      </c>
      <c r="G583" s="19">
        <v>3370</v>
      </c>
      <c r="H583" s="22">
        <v>3294</v>
      </c>
      <c r="I583" s="19">
        <v>3338</v>
      </c>
      <c r="J583" s="19">
        <v>3638</v>
      </c>
      <c r="K583" s="19">
        <v>3656</v>
      </c>
      <c r="L583" s="40"/>
      <c r="M583" s="41"/>
      <c r="N583" s="41"/>
      <c r="O583" s="41"/>
    </row>
    <row r="584" spans="1:15">
      <c r="A584" s="31" t="s">
        <v>222</v>
      </c>
      <c r="B584" s="19">
        <v>597</v>
      </c>
      <c r="C584" s="19">
        <v>689</v>
      </c>
      <c r="D584" s="19">
        <v>589</v>
      </c>
      <c r="E584" s="19">
        <v>559</v>
      </c>
      <c r="F584" s="19">
        <v>575</v>
      </c>
      <c r="G584" s="19">
        <v>663</v>
      </c>
      <c r="H584" s="23">
        <v>594</v>
      </c>
      <c r="I584" s="19">
        <v>613</v>
      </c>
      <c r="J584" s="19">
        <v>634</v>
      </c>
      <c r="K584" s="19">
        <v>682</v>
      </c>
      <c r="L584" s="40"/>
      <c r="M584" s="41"/>
      <c r="N584" s="41"/>
      <c r="O584" s="41"/>
    </row>
    <row r="585" spans="1:15">
      <c r="A585" s="31" t="s">
        <v>223</v>
      </c>
      <c r="B585" s="19">
        <v>256</v>
      </c>
      <c r="C585" s="19">
        <v>244</v>
      </c>
      <c r="D585" s="19">
        <v>256</v>
      </c>
      <c r="E585" s="19">
        <v>276</v>
      </c>
      <c r="F585" s="19">
        <v>307</v>
      </c>
      <c r="G585" s="19">
        <v>286</v>
      </c>
      <c r="H585" s="23">
        <v>266</v>
      </c>
      <c r="I585" s="19">
        <v>272</v>
      </c>
      <c r="J585" s="19">
        <v>265</v>
      </c>
      <c r="K585" s="19">
        <v>275</v>
      </c>
      <c r="L585" s="40"/>
      <c r="M585" s="41"/>
      <c r="N585" s="41"/>
      <c r="O585" s="41"/>
    </row>
    <row r="586" spans="1:15">
      <c r="A586" s="31" t="s">
        <v>224</v>
      </c>
      <c r="B586" s="19">
        <v>867</v>
      </c>
      <c r="C586" s="19">
        <v>900</v>
      </c>
      <c r="D586" s="19">
        <v>1026</v>
      </c>
      <c r="E586" s="19">
        <v>1049</v>
      </c>
      <c r="F586" s="19">
        <v>882</v>
      </c>
      <c r="G586" s="19">
        <v>885</v>
      </c>
      <c r="H586" s="23">
        <v>914</v>
      </c>
      <c r="I586" s="19">
        <v>837</v>
      </c>
      <c r="J586" s="19">
        <v>828</v>
      </c>
      <c r="K586" s="19">
        <v>771</v>
      </c>
      <c r="L586" s="40"/>
      <c r="M586" s="41"/>
      <c r="N586" s="41"/>
      <c r="O586" s="41"/>
    </row>
    <row r="587" spans="1:15">
      <c r="A587" s="31" t="s">
        <v>225</v>
      </c>
      <c r="B587" s="19">
        <v>1014</v>
      </c>
      <c r="C587" s="19">
        <v>1142</v>
      </c>
      <c r="D587" s="19">
        <v>1267</v>
      </c>
      <c r="E587" s="19">
        <v>1423</v>
      </c>
      <c r="F587" s="19">
        <v>1387</v>
      </c>
      <c r="G587" s="19">
        <v>1536</v>
      </c>
      <c r="H587" s="22">
        <v>1520</v>
      </c>
      <c r="I587" s="19">
        <v>1616</v>
      </c>
      <c r="J587" s="19">
        <v>1911</v>
      </c>
      <c r="K587" s="19">
        <v>1928</v>
      </c>
      <c r="L587" s="40"/>
      <c r="M587" s="41"/>
      <c r="N587" s="41"/>
      <c r="O587" s="41"/>
    </row>
    <row r="588" spans="1:15">
      <c r="A588" s="31" t="s">
        <v>226</v>
      </c>
      <c r="B588" s="19">
        <v>5445</v>
      </c>
      <c r="C588" s="19">
        <v>6420</v>
      </c>
      <c r="D588" s="19">
        <v>6729</v>
      </c>
      <c r="E588" s="19">
        <v>6853</v>
      </c>
      <c r="F588" s="19">
        <v>7029</v>
      </c>
      <c r="G588" s="19">
        <v>6970</v>
      </c>
      <c r="H588" s="22">
        <v>7514</v>
      </c>
      <c r="I588" s="19">
        <v>7504</v>
      </c>
      <c r="J588" s="19">
        <v>7186</v>
      </c>
      <c r="K588" s="19">
        <v>7598</v>
      </c>
      <c r="L588" s="40"/>
      <c r="M588" s="41"/>
      <c r="N588" s="41"/>
      <c r="O588" s="41"/>
    </row>
    <row r="589" spans="1:15">
      <c r="A589" s="31" t="s">
        <v>227</v>
      </c>
      <c r="B589" s="19">
        <v>210</v>
      </c>
      <c r="C589" s="19">
        <v>212</v>
      </c>
      <c r="D589" s="19">
        <v>236</v>
      </c>
      <c r="E589" s="19">
        <v>244</v>
      </c>
      <c r="F589" s="19">
        <v>255</v>
      </c>
      <c r="G589" s="19">
        <v>241</v>
      </c>
      <c r="H589" s="23">
        <v>237</v>
      </c>
      <c r="I589" s="19">
        <v>273</v>
      </c>
      <c r="J589" s="19">
        <v>248</v>
      </c>
      <c r="K589" s="19">
        <v>243</v>
      </c>
      <c r="L589" s="40"/>
      <c r="M589" s="41"/>
      <c r="N589" s="41"/>
      <c r="O589" s="41"/>
    </row>
    <row r="590" spans="1:15">
      <c r="A590" s="76" t="s">
        <v>334</v>
      </c>
      <c r="B590" s="19"/>
      <c r="C590" s="19"/>
      <c r="D590" s="19"/>
      <c r="E590" s="19"/>
      <c r="F590" s="19"/>
      <c r="G590" s="24">
        <v>0</v>
      </c>
      <c r="H590" s="23"/>
      <c r="I590" s="24">
        <v>0</v>
      </c>
      <c r="J590" s="24">
        <v>0</v>
      </c>
      <c r="K590" s="123"/>
      <c r="L590" s="121"/>
      <c r="M590" s="122"/>
      <c r="N590" s="122"/>
      <c r="O590" s="122"/>
    </row>
    <row r="591" spans="1:15">
      <c r="A591" s="67" t="s">
        <v>335</v>
      </c>
      <c r="B591" s="19" t="s">
        <v>247</v>
      </c>
      <c r="C591" s="19" t="s">
        <v>247</v>
      </c>
      <c r="D591" s="19" t="s">
        <v>247</v>
      </c>
      <c r="E591" s="19" t="s">
        <v>247</v>
      </c>
      <c r="F591" s="19" t="s">
        <v>247</v>
      </c>
      <c r="G591" s="19">
        <v>5</v>
      </c>
      <c r="H591" s="23">
        <v>27</v>
      </c>
      <c r="I591" s="19">
        <v>25</v>
      </c>
      <c r="J591" s="19">
        <v>13</v>
      </c>
      <c r="K591" s="19">
        <v>24</v>
      </c>
      <c r="L591" s="40"/>
      <c r="M591" s="41"/>
      <c r="N591" s="41"/>
      <c r="O591" s="41"/>
    </row>
    <row r="592" spans="1:15">
      <c r="A592" s="67" t="s">
        <v>336</v>
      </c>
      <c r="B592" s="19" t="s">
        <v>247</v>
      </c>
      <c r="C592" s="19" t="s">
        <v>247</v>
      </c>
      <c r="D592" s="19" t="s">
        <v>247</v>
      </c>
      <c r="E592" s="19" t="s">
        <v>247</v>
      </c>
      <c r="F592" s="19" t="s">
        <v>247</v>
      </c>
      <c r="G592" s="19">
        <v>236</v>
      </c>
      <c r="H592" s="23">
        <v>210</v>
      </c>
      <c r="I592" s="19">
        <v>248</v>
      </c>
      <c r="J592" s="19">
        <v>235</v>
      </c>
      <c r="K592" s="19">
        <v>219</v>
      </c>
      <c r="L592" s="40"/>
      <c r="M592" s="41"/>
      <c r="N592" s="41"/>
      <c r="O592" s="41"/>
    </row>
    <row r="593" spans="1:15">
      <c r="A593" s="31" t="s">
        <v>228</v>
      </c>
      <c r="B593" s="19">
        <v>269</v>
      </c>
      <c r="C593" s="19">
        <v>371</v>
      </c>
      <c r="D593" s="19">
        <v>328</v>
      </c>
      <c r="E593" s="19">
        <v>325</v>
      </c>
      <c r="F593" s="19">
        <v>309</v>
      </c>
      <c r="G593" s="19">
        <v>311</v>
      </c>
      <c r="H593" s="23">
        <v>383</v>
      </c>
      <c r="I593" s="19">
        <v>400</v>
      </c>
      <c r="J593" s="19">
        <v>540</v>
      </c>
      <c r="K593" s="19">
        <v>457</v>
      </c>
      <c r="L593" s="40"/>
      <c r="M593" s="41"/>
      <c r="N593" s="41"/>
      <c r="O593" s="41"/>
    </row>
    <row r="594" spans="1:15">
      <c r="A594" s="31" t="s">
        <v>237</v>
      </c>
      <c r="B594" s="19">
        <v>23</v>
      </c>
      <c r="C594" s="19">
        <v>32</v>
      </c>
      <c r="D594" s="19">
        <v>18</v>
      </c>
      <c r="E594" s="19">
        <v>13</v>
      </c>
      <c r="F594" s="19">
        <v>3</v>
      </c>
      <c r="G594" s="40">
        <v>5</v>
      </c>
      <c r="H594" s="23">
        <v>42</v>
      </c>
      <c r="I594" s="19">
        <v>55</v>
      </c>
      <c r="J594" s="19">
        <v>68</v>
      </c>
      <c r="K594" s="19">
        <v>61</v>
      </c>
      <c r="L594" s="40"/>
      <c r="M594" s="41"/>
      <c r="N594" s="41"/>
      <c r="O594" s="41"/>
    </row>
    <row r="595" spans="1:15">
      <c r="A595" s="31" t="s">
        <v>229</v>
      </c>
      <c r="B595" s="19">
        <v>178</v>
      </c>
      <c r="C595" s="19">
        <v>146</v>
      </c>
      <c r="D595" s="19">
        <v>154</v>
      </c>
      <c r="E595" s="19">
        <v>222</v>
      </c>
      <c r="F595" s="19">
        <v>194</v>
      </c>
      <c r="G595" s="19">
        <v>190</v>
      </c>
      <c r="H595" s="23">
        <v>236</v>
      </c>
      <c r="I595" s="19">
        <v>224</v>
      </c>
      <c r="J595" s="19">
        <v>214</v>
      </c>
      <c r="K595" s="19">
        <v>219</v>
      </c>
      <c r="L595" s="40"/>
      <c r="M595" s="41"/>
      <c r="N595" s="41"/>
      <c r="O595" s="41"/>
    </row>
    <row r="596" spans="1:15">
      <c r="A596" s="31" t="s">
        <v>230</v>
      </c>
      <c r="B596" s="19">
        <v>425</v>
      </c>
      <c r="C596" s="19">
        <v>428</v>
      </c>
      <c r="D596" s="19">
        <v>399</v>
      </c>
      <c r="E596" s="19">
        <v>548</v>
      </c>
      <c r="F596" s="19">
        <v>879</v>
      </c>
      <c r="G596" s="19">
        <v>1045</v>
      </c>
      <c r="H596" s="23">
        <v>704</v>
      </c>
      <c r="I596" s="19">
        <v>961</v>
      </c>
      <c r="J596" s="19">
        <v>839</v>
      </c>
      <c r="K596" s="19">
        <v>959</v>
      </c>
      <c r="L596" s="40"/>
      <c r="M596" s="41"/>
      <c r="N596" s="41"/>
      <c r="O596" s="41"/>
    </row>
    <row r="597" spans="1:15">
      <c r="A597" s="31" t="s">
        <v>278</v>
      </c>
      <c r="B597" s="24">
        <v>0</v>
      </c>
      <c r="C597" s="24">
        <v>0</v>
      </c>
      <c r="D597" s="24">
        <v>0</v>
      </c>
      <c r="E597" s="24">
        <v>0</v>
      </c>
      <c r="F597" s="24">
        <v>0</v>
      </c>
      <c r="G597" s="24">
        <v>0</v>
      </c>
      <c r="H597" s="23"/>
      <c r="I597" s="24">
        <v>0</v>
      </c>
      <c r="J597" s="24">
        <v>0</v>
      </c>
      <c r="K597" s="123"/>
      <c r="L597" s="121"/>
      <c r="M597" s="122"/>
      <c r="N597" s="122"/>
      <c r="O597" s="122"/>
    </row>
    <row r="598" spans="1:15">
      <c r="A598" s="31" t="s">
        <v>279</v>
      </c>
      <c r="B598" s="19">
        <v>21</v>
      </c>
      <c r="C598" s="19">
        <v>21</v>
      </c>
      <c r="D598" s="19">
        <v>20</v>
      </c>
      <c r="E598" s="19">
        <v>11</v>
      </c>
      <c r="F598" s="19">
        <v>17</v>
      </c>
      <c r="G598" s="19">
        <v>39</v>
      </c>
      <c r="H598" s="23">
        <v>62</v>
      </c>
      <c r="I598" s="19">
        <v>92</v>
      </c>
      <c r="J598" s="19">
        <v>66</v>
      </c>
      <c r="K598" s="19">
        <v>52</v>
      </c>
      <c r="L598" s="40"/>
      <c r="M598" s="41"/>
      <c r="N598" s="41"/>
      <c r="O598" s="41"/>
    </row>
    <row r="599" spans="1:15">
      <c r="A599" s="31" t="s">
        <v>280</v>
      </c>
      <c r="B599" s="24">
        <v>0</v>
      </c>
      <c r="C599" s="24">
        <v>0</v>
      </c>
      <c r="D599" s="24">
        <v>0</v>
      </c>
      <c r="E599" s="24">
        <v>0</v>
      </c>
      <c r="F599" s="24">
        <v>0</v>
      </c>
      <c r="G599" s="24">
        <v>0</v>
      </c>
      <c r="H599" s="23"/>
      <c r="I599" s="24">
        <v>0</v>
      </c>
      <c r="J599" s="24">
        <v>0</v>
      </c>
      <c r="K599" s="123"/>
      <c r="L599" s="121"/>
      <c r="M599" s="122"/>
      <c r="N599" s="122"/>
      <c r="O599" s="122"/>
    </row>
    <row r="600" spans="1:15">
      <c r="A600" s="31" t="s">
        <v>281</v>
      </c>
      <c r="B600" s="24">
        <v>0</v>
      </c>
      <c r="C600" s="24">
        <v>0</v>
      </c>
      <c r="D600" s="24">
        <v>0</v>
      </c>
      <c r="E600" s="24">
        <v>0</v>
      </c>
      <c r="F600" s="24">
        <v>0</v>
      </c>
      <c r="G600" s="24">
        <v>0</v>
      </c>
      <c r="H600" s="23"/>
      <c r="I600" s="24">
        <v>0</v>
      </c>
      <c r="J600" s="24">
        <v>0</v>
      </c>
      <c r="K600" s="123"/>
      <c r="L600" s="121"/>
      <c r="M600" s="122"/>
      <c r="N600" s="122"/>
      <c r="O600" s="122"/>
    </row>
    <row r="601" spans="1:15">
      <c r="A601" s="31" t="s">
        <v>282</v>
      </c>
      <c r="B601" s="24">
        <v>0</v>
      </c>
      <c r="C601" s="24">
        <v>0</v>
      </c>
      <c r="D601" s="24">
        <v>0</v>
      </c>
      <c r="E601" s="24">
        <v>0</v>
      </c>
      <c r="F601" s="24">
        <v>0</v>
      </c>
      <c r="G601" s="24">
        <v>0</v>
      </c>
      <c r="H601" s="23"/>
      <c r="I601" s="24">
        <v>0</v>
      </c>
      <c r="J601" s="24">
        <v>0</v>
      </c>
      <c r="K601" s="123"/>
      <c r="L601" s="121"/>
      <c r="M601" s="122"/>
      <c r="N601" s="122"/>
      <c r="O601" s="122"/>
    </row>
    <row r="602" spans="1:15">
      <c r="A602" s="31" t="s">
        <v>283</v>
      </c>
      <c r="B602" s="19">
        <v>25</v>
      </c>
      <c r="C602" s="19">
        <v>37</v>
      </c>
      <c r="D602" s="19">
        <v>18</v>
      </c>
      <c r="E602" s="19">
        <v>18</v>
      </c>
      <c r="F602" s="19">
        <v>31</v>
      </c>
      <c r="G602" s="19">
        <v>14</v>
      </c>
      <c r="H602" s="23">
        <v>70</v>
      </c>
      <c r="I602" s="19">
        <v>64</v>
      </c>
      <c r="J602" s="19">
        <v>34</v>
      </c>
      <c r="K602" s="19">
        <v>25</v>
      </c>
      <c r="L602" s="40"/>
      <c r="M602" s="41"/>
      <c r="N602" s="41"/>
      <c r="O602" s="41"/>
    </row>
    <row r="603" spans="1:15">
      <c r="A603" s="31" t="s">
        <v>284</v>
      </c>
      <c r="B603" s="19">
        <v>379</v>
      </c>
      <c r="C603" s="19">
        <v>370</v>
      </c>
      <c r="D603" s="19">
        <v>361</v>
      </c>
      <c r="E603" s="19">
        <v>519</v>
      </c>
      <c r="F603" s="19">
        <v>831</v>
      </c>
      <c r="G603" s="19">
        <v>992</v>
      </c>
      <c r="H603" s="23">
        <v>572</v>
      </c>
      <c r="I603" s="19">
        <v>805</v>
      </c>
      <c r="J603" s="19">
        <v>739</v>
      </c>
      <c r="K603" s="19">
        <v>882</v>
      </c>
      <c r="L603" s="40"/>
      <c r="M603" s="41"/>
      <c r="N603" s="41"/>
      <c r="O603" s="41"/>
    </row>
    <row r="604" spans="1:15">
      <c r="A604" s="31" t="s">
        <v>231</v>
      </c>
      <c r="B604" s="19">
        <v>1921</v>
      </c>
      <c r="C604" s="19">
        <v>2357</v>
      </c>
      <c r="D604" s="19">
        <v>2081</v>
      </c>
      <c r="E604" s="19">
        <v>2485</v>
      </c>
      <c r="F604" s="19">
        <v>2373</v>
      </c>
      <c r="G604" s="19">
        <v>2661</v>
      </c>
      <c r="H604" s="22">
        <v>2586</v>
      </c>
      <c r="I604" s="19">
        <v>2925</v>
      </c>
      <c r="J604" s="19">
        <v>3243</v>
      </c>
      <c r="K604" s="19">
        <v>4259</v>
      </c>
      <c r="L604" s="40"/>
      <c r="M604" s="41"/>
      <c r="N604" s="41"/>
      <c r="O604" s="41"/>
    </row>
    <row r="605" spans="1:15">
      <c r="A605" s="69" t="s">
        <v>337</v>
      </c>
      <c r="B605" s="19" t="s">
        <v>247</v>
      </c>
      <c r="C605" s="19" t="s">
        <v>247</v>
      </c>
      <c r="D605" s="19" t="s">
        <v>247</v>
      </c>
      <c r="E605" s="19" t="s">
        <v>247</v>
      </c>
      <c r="F605" s="19" t="s">
        <v>247</v>
      </c>
      <c r="G605" s="28" t="s">
        <v>246</v>
      </c>
      <c r="H605" s="23">
        <v>1</v>
      </c>
      <c r="I605" s="19">
        <v>1</v>
      </c>
      <c r="J605" s="19">
        <v>1</v>
      </c>
      <c r="K605" s="19">
        <v>5</v>
      </c>
      <c r="L605" s="40"/>
      <c r="M605" s="41"/>
      <c r="N605" s="41"/>
      <c r="O605" s="41"/>
    </row>
    <row r="606" spans="1:15">
      <c r="A606" s="31" t="s">
        <v>297</v>
      </c>
      <c r="B606" s="19">
        <v>368</v>
      </c>
      <c r="C606" s="19">
        <v>439</v>
      </c>
      <c r="D606" s="19">
        <v>515</v>
      </c>
      <c r="E606" s="19">
        <v>591</v>
      </c>
      <c r="F606" s="19">
        <v>817</v>
      </c>
      <c r="G606" s="19">
        <v>794</v>
      </c>
      <c r="H606" s="23">
        <v>928</v>
      </c>
      <c r="I606" s="19">
        <v>1174</v>
      </c>
      <c r="J606" s="19">
        <v>1277</v>
      </c>
      <c r="K606" s="19">
        <v>1412</v>
      </c>
      <c r="L606" s="40"/>
      <c r="M606" s="41"/>
      <c r="N606" s="41"/>
      <c r="O606" s="41"/>
    </row>
    <row r="607" spans="1:15">
      <c r="A607" s="31" t="s">
        <v>238</v>
      </c>
      <c r="B607" s="19">
        <v>62</v>
      </c>
      <c r="C607" s="19">
        <v>54</v>
      </c>
      <c r="D607" s="19">
        <v>197</v>
      </c>
      <c r="E607" s="19">
        <v>131</v>
      </c>
      <c r="F607" s="19">
        <v>158</v>
      </c>
      <c r="G607" s="19" t="s">
        <v>247</v>
      </c>
      <c r="H607" s="19" t="s">
        <v>247</v>
      </c>
      <c r="I607" s="19" t="s">
        <v>247</v>
      </c>
      <c r="J607" s="19"/>
      <c r="K607" s="90"/>
      <c r="L607" s="40"/>
      <c r="M607" s="41"/>
      <c r="N607" s="41"/>
      <c r="O607" s="41"/>
    </row>
    <row r="608" spans="1:15">
      <c r="A608" s="31" t="s">
        <v>232</v>
      </c>
      <c r="B608" s="19">
        <v>46</v>
      </c>
      <c r="C608" s="19">
        <v>53</v>
      </c>
      <c r="D608" s="19">
        <v>77</v>
      </c>
      <c r="E608" s="19">
        <v>55</v>
      </c>
      <c r="F608" s="19">
        <v>71</v>
      </c>
      <c r="G608" s="19">
        <v>66</v>
      </c>
      <c r="H608" s="23">
        <v>160</v>
      </c>
      <c r="I608" s="19">
        <v>141</v>
      </c>
      <c r="J608" s="19">
        <v>176</v>
      </c>
      <c r="K608" s="19">
        <v>199</v>
      </c>
      <c r="L608" s="40"/>
      <c r="M608" s="41"/>
      <c r="N608" s="41"/>
      <c r="O608" s="41"/>
    </row>
    <row r="609" spans="1:15">
      <c r="A609" s="60" t="s">
        <v>386</v>
      </c>
      <c r="B609" s="28" t="s">
        <v>246</v>
      </c>
      <c r="C609" s="19">
        <v>2245</v>
      </c>
      <c r="D609" s="28" t="s">
        <v>246</v>
      </c>
      <c r="E609" s="28" t="s">
        <v>246</v>
      </c>
      <c r="F609" s="19">
        <v>21</v>
      </c>
      <c r="G609" s="19">
        <v>73</v>
      </c>
      <c r="H609" s="23">
        <v>116</v>
      </c>
      <c r="I609" s="19">
        <v>170</v>
      </c>
      <c r="J609" s="19">
        <v>195</v>
      </c>
      <c r="K609" s="19">
        <v>225</v>
      </c>
      <c r="L609" s="40"/>
      <c r="M609" s="41"/>
      <c r="N609" s="41"/>
      <c r="O609" s="41"/>
    </row>
    <row r="610" spans="1:15">
      <c r="A610" s="83" t="s">
        <v>378</v>
      </c>
      <c r="B610" s="19" t="s">
        <v>247</v>
      </c>
      <c r="C610" s="19" t="s">
        <v>247</v>
      </c>
      <c r="D610" s="19" t="s">
        <v>247</v>
      </c>
      <c r="E610" s="19" t="s">
        <v>247</v>
      </c>
      <c r="F610" s="19" t="s">
        <v>247</v>
      </c>
      <c r="G610" s="19" t="s">
        <v>247</v>
      </c>
      <c r="H610" s="23">
        <v>101</v>
      </c>
      <c r="I610" s="19">
        <v>133</v>
      </c>
      <c r="J610" s="19">
        <v>146</v>
      </c>
      <c r="K610" s="40">
        <v>299</v>
      </c>
      <c r="L610" s="40"/>
      <c r="M610" s="41"/>
      <c r="N610" s="41"/>
      <c r="O610" s="41"/>
    </row>
    <row r="611" spans="1:15">
      <c r="A611" s="60" t="s">
        <v>387</v>
      </c>
      <c r="B611" s="28" t="s">
        <v>246</v>
      </c>
      <c r="C611" s="28" t="s">
        <v>246</v>
      </c>
      <c r="D611" s="28" t="s">
        <v>246</v>
      </c>
      <c r="E611" s="28" t="s">
        <v>246</v>
      </c>
      <c r="F611" s="19">
        <v>39</v>
      </c>
      <c r="G611" s="19">
        <v>49</v>
      </c>
      <c r="H611" s="23">
        <v>83</v>
      </c>
      <c r="I611" s="19">
        <v>103</v>
      </c>
      <c r="J611" s="19">
        <v>111</v>
      </c>
      <c r="K611" s="40">
        <v>267</v>
      </c>
      <c r="L611" s="40"/>
      <c r="M611" s="41"/>
      <c r="N611" s="41"/>
      <c r="O611" s="41"/>
    </row>
    <row r="612" spans="1:15">
      <c r="A612" s="60" t="s">
        <v>388</v>
      </c>
      <c r="B612" s="28" t="s">
        <v>246</v>
      </c>
      <c r="C612" s="28" t="s">
        <v>246</v>
      </c>
      <c r="D612" s="28" t="s">
        <v>246</v>
      </c>
      <c r="E612" s="28" t="s">
        <v>246</v>
      </c>
      <c r="F612" s="19">
        <v>9</v>
      </c>
      <c r="G612" s="19">
        <v>14</v>
      </c>
      <c r="H612" s="23">
        <v>18</v>
      </c>
      <c r="I612" s="19">
        <v>30</v>
      </c>
      <c r="J612" s="40">
        <v>35</v>
      </c>
      <c r="K612" s="40">
        <v>32</v>
      </c>
      <c r="L612" s="40"/>
      <c r="M612" s="41"/>
      <c r="N612" s="41"/>
      <c r="O612" s="41"/>
    </row>
    <row r="613" spans="1:15">
      <c r="A613" s="31" t="s">
        <v>233</v>
      </c>
      <c r="B613" s="19">
        <v>2033</v>
      </c>
      <c r="C613" s="19"/>
      <c r="D613" s="19">
        <v>2240</v>
      </c>
      <c r="E613" s="19">
        <v>3005</v>
      </c>
      <c r="F613" s="19">
        <v>3785</v>
      </c>
      <c r="G613" s="19">
        <v>3661</v>
      </c>
      <c r="H613" s="22">
        <v>3445</v>
      </c>
      <c r="I613" s="19">
        <v>3650</v>
      </c>
      <c r="J613" s="40">
        <v>3103</v>
      </c>
      <c r="K613" s="40">
        <v>3582</v>
      </c>
      <c r="L613" s="40"/>
      <c r="M613" s="41"/>
      <c r="N613" s="41"/>
      <c r="O613" s="41"/>
    </row>
    <row r="614" spans="1:15">
      <c r="A614" s="87" t="s">
        <v>234</v>
      </c>
      <c r="B614" s="45">
        <v>4953</v>
      </c>
      <c r="C614" s="45">
        <v>5435</v>
      </c>
      <c r="D614" s="44" t="s">
        <v>246</v>
      </c>
      <c r="E614" s="44" t="s">
        <v>246</v>
      </c>
      <c r="F614" s="44" t="s">
        <v>246</v>
      </c>
      <c r="G614" s="44" t="s">
        <v>246</v>
      </c>
      <c r="H614" s="44" t="s">
        <v>246</v>
      </c>
      <c r="I614" s="44" t="s">
        <v>246</v>
      </c>
      <c r="J614" s="44" t="s">
        <v>246</v>
      </c>
      <c r="K614" s="44" t="s">
        <v>246</v>
      </c>
      <c r="L614" s="40"/>
      <c r="M614" s="41"/>
      <c r="N614" s="41"/>
      <c r="O614" s="41"/>
    </row>
    <row r="615" spans="1:15">
      <c r="A615" s="101"/>
      <c r="B615" s="1"/>
      <c r="C615" s="1"/>
      <c r="D615" s="1"/>
      <c r="E615" s="1"/>
      <c r="F615" s="1"/>
      <c r="G615" s="19"/>
      <c r="H615" s="23"/>
      <c r="K615" s="92"/>
      <c r="L615" s="40"/>
      <c r="M615" s="41"/>
      <c r="N615" s="41"/>
      <c r="O615" s="41"/>
    </row>
    <row r="616" spans="1:15">
      <c r="A616" s="85" t="s">
        <v>389</v>
      </c>
      <c r="B616" s="1"/>
      <c r="C616" s="1"/>
      <c r="D616" s="1"/>
      <c r="E616" s="1"/>
      <c r="F616" s="1"/>
      <c r="G616" s="19"/>
      <c r="H616" s="23"/>
      <c r="K616" s="92"/>
      <c r="L616" s="40"/>
      <c r="M616" s="41"/>
      <c r="N616" s="41"/>
      <c r="O616" s="41"/>
    </row>
    <row r="617" spans="1:15">
      <c r="A617" s="85" t="s">
        <v>390</v>
      </c>
      <c r="G617" s="19"/>
      <c r="K617" s="92"/>
      <c r="L617" s="40"/>
      <c r="M617" s="41"/>
      <c r="N617" s="41"/>
      <c r="O617" s="41"/>
    </row>
    <row r="618" spans="1:15">
      <c r="A618" s="85" t="s">
        <v>391</v>
      </c>
      <c r="G618" s="19"/>
      <c r="L618" s="40"/>
      <c r="M618" s="41"/>
      <c r="N618" s="41"/>
      <c r="O618" s="41"/>
    </row>
    <row r="619" spans="1:15">
      <c r="A619" s="85" t="s">
        <v>392</v>
      </c>
      <c r="G619" s="19"/>
      <c r="L619" s="40"/>
      <c r="M619" s="41"/>
      <c r="N619" s="41"/>
      <c r="O619" s="41"/>
    </row>
    <row r="620" spans="1:15">
      <c r="A620" s="145" t="s">
        <v>447</v>
      </c>
      <c r="G620" s="19"/>
      <c r="L620" s="40"/>
      <c r="M620" s="41"/>
      <c r="N620" s="41"/>
      <c r="O620" s="41"/>
    </row>
    <row r="621" spans="1:15">
      <c r="A621" s="146" t="s">
        <v>444</v>
      </c>
      <c r="G621" s="19"/>
      <c r="L621" s="40"/>
      <c r="M621" s="41"/>
      <c r="N621" s="41"/>
      <c r="O621" s="41"/>
    </row>
    <row r="622" spans="1:15">
      <c r="A622" s="146" t="s">
        <v>445</v>
      </c>
      <c r="G622" s="19"/>
      <c r="L622" s="40"/>
      <c r="M622" s="41"/>
      <c r="N622" s="41"/>
      <c r="O622" s="41"/>
    </row>
    <row r="623" spans="1:15">
      <c r="A623" s="139" t="s">
        <v>449</v>
      </c>
      <c r="G623" s="19"/>
      <c r="L623" s="40"/>
      <c r="M623" s="41"/>
      <c r="N623" s="41"/>
      <c r="O623" s="41"/>
    </row>
    <row r="624" spans="1:15">
      <c r="A624" s="36"/>
      <c r="G624" s="19"/>
      <c r="L624" s="40"/>
      <c r="M624" s="41"/>
      <c r="N624" s="41"/>
      <c r="O624" s="41"/>
    </row>
    <row r="625" spans="1:15">
      <c r="A625" s="36"/>
      <c r="B625" s="1"/>
      <c r="C625" s="1"/>
      <c r="D625" s="1"/>
      <c r="E625" s="1"/>
      <c r="F625" s="1"/>
      <c r="G625" s="19"/>
      <c r="L625" s="40"/>
      <c r="M625" s="41"/>
      <c r="N625" s="41"/>
      <c r="O625" s="41"/>
    </row>
    <row r="626" spans="1:15">
      <c r="A626" s="36"/>
      <c r="B626" s="1"/>
      <c r="C626" s="1"/>
      <c r="D626" s="1"/>
      <c r="E626" s="1"/>
      <c r="F626" s="1"/>
      <c r="G626" s="19"/>
      <c r="L626" s="40"/>
      <c r="M626" s="41"/>
      <c r="N626" s="41"/>
      <c r="O626" s="41"/>
    </row>
    <row r="627" spans="1:15">
      <c r="A627" s="36"/>
      <c r="B627" s="1"/>
      <c r="C627" s="1"/>
      <c r="D627" s="1"/>
      <c r="E627" s="1"/>
      <c r="F627" s="1"/>
      <c r="G627" s="19"/>
      <c r="L627" s="40"/>
      <c r="M627" s="41"/>
      <c r="N627" s="41"/>
      <c r="O627" s="41"/>
    </row>
    <row r="628" spans="1:15">
      <c r="A628" s="36"/>
      <c r="B628" s="42"/>
      <c r="C628" s="42"/>
      <c r="D628" s="42"/>
      <c r="E628" s="42"/>
      <c r="F628" s="42"/>
      <c r="G628" s="19"/>
      <c r="L628" s="40"/>
      <c r="M628" s="41"/>
      <c r="N628" s="41"/>
      <c r="O628" s="41"/>
    </row>
    <row r="629" spans="1:15">
      <c r="A629" s="36"/>
      <c r="B629" s="42"/>
      <c r="C629" s="42"/>
      <c r="D629" s="42"/>
      <c r="E629" s="42"/>
      <c r="F629" s="42"/>
      <c r="G629" s="19"/>
      <c r="L629" s="40"/>
      <c r="M629" s="41"/>
      <c r="N629" s="41"/>
      <c r="O629" s="41"/>
    </row>
    <row r="630" spans="1:15">
      <c r="A630" s="36"/>
      <c r="B630" s="1"/>
      <c r="C630" s="1"/>
      <c r="D630" s="1"/>
      <c r="E630" s="1"/>
      <c r="F630" s="1"/>
      <c r="G630" s="19"/>
      <c r="L630" s="40"/>
      <c r="M630" s="41"/>
      <c r="N630" s="41"/>
      <c r="O630" s="41"/>
    </row>
    <row r="631" spans="1:15">
      <c r="A631" s="36"/>
      <c r="G631" s="19"/>
      <c r="L631" s="40"/>
      <c r="M631" s="41"/>
      <c r="N631" s="41"/>
      <c r="O631" s="41"/>
    </row>
    <row r="632" spans="1:15">
      <c r="A632" s="27"/>
      <c r="G632" s="19"/>
      <c r="L632" s="40"/>
      <c r="M632" s="41"/>
      <c r="N632" s="41"/>
      <c r="O632" s="41"/>
    </row>
    <row r="633" spans="1:15">
      <c r="A633" s="27"/>
      <c r="G633" s="19"/>
      <c r="L633" s="40"/>
      <c r="M633" s="41"/>
      <c r="N633" s="41"/>
      <c r="O633" s="41"/>
    </row>
    <row r="634" spans="1:15">
      <c r="A634" s="36"/>
      <c r="G634" s="17"/>
      <c r="L634" s="40"/>
      <c r="M634" s="41"/>
      <c r="N634" s="41"/>
      <c r="O634" s="41"/>
    </row>
    <row r="635" spans="1:15">
      <c r="A635" s="36"/>
      <c r="G635" s="17"/>
      <c r="L635" s="40"/>
      <c r="M635" s="41"/>
      <c r="N635" s="41"/>
      <c r="O635" s="41"/>
    </row>
    <row r="636" spans="1:15">
      <c r="A636" s="36"/>
      <c r="G636" s="17"/>
      <c r="L636" s="40"/>
      <c r="M636" s="41"/>
      <c r="N636" s="41"/>
      <c r="O636" s="41"/>
    </row>
    <row r="637" spans="1:15">
      <c r="A637" s="36"/>
      <c r="G637" s="17"/>
      <c r="L637" s="40"/>
      <c r="M637" s="41"/>
      <c r="N637" s="41"/>
      <c r="O637" s="41"/>
    </row>
    <row r="638" spans="1:15">
      <c r="A638" s="36"/>
      <c r="G638" s="17"/>
      <c r="L638" s="40"/>
      <c r="M638" s="41"/>
      <c r="N638" s="41"/>
      <c r="O638" s="41"/>
    </row>
    <row r="639" spans="1:15">
      <c r="A639" s="36"/>
      <c r="G639" s="17"/>
      <c r="L639" s="40"/>
      <c r="M639" s="41"/>
      <c r="N639" s="41"/>
      <c r="O639" s="41"/>
    </row>
    <row r="640" spans="1:15">
      <c r="A640" s="36"/>
      <c r="G640" s="17"/>
      <c r="L640" s="40"/>
      <c r="M640" s="41"/>
      <c r="N640" s="41"/>
      <c r="O640" s="41"/>
    </row>
    <row r="641" spans="1:15">
      <c r="A641" s="36"/>
      <c r="G641" s="17"/>
      <c r="L641" s="40"/>
      <c r="M641" s="41"/>
      <c r="N641" s="41"/>
      <c r="O641" s="41"/>
    </row>
    <row r="642" spans="1:15">
      <c r="A642" s="36"/>
      <c r="G642" s="17"/>
      <c r="L642" s="40"/>
      <c r="M642" s="41"/>
      <c r="N642" s="41"/>
      <c r="O642" s="41"/>
    </row>
    <row r="643" spans="1:15">
      <c r="A643" s="36"/>
      <c r="G643" s="17"/>
      <c r="L643" s="40"/>
      <c r="M643" s="41"/>
      <c r="N643" s="41"/>
      <c r="O643" s="41"/>
    </row>
    <row r="644" spans="1:15">
      <c r="A644" s="36"/>
      <c r="G644" s="17"/>
      <c r="L644" s="40"/>
      <c r="M644" s="41"/>
      <c r="N644" s="41"/>
      <c r="O644" s="41"/>
    </row>
    <row r="645" spans="1:15">
      <c r="A645" s="36"/>
      <c r="G645" s="17"/>
      <c r="L645" s="40"/>
      <c r="M645" s="41"/>
      <c r="N645" s="41"/>
      <c r="O645" s="41"/>
    </row>
    <row r="646" spans="1:15">
      <c r="A646" s="36"/>
      <c r="G646" s="17"/>
      <c r="L646" s="40"/>
      <c r="M646" s="41"/>
      <c r="N646" s="41"/>
      <c r="O646" s="41"/>
    </row>
    <row r="647" spans="1:15">
      <c r="A647" s="36"/>
      <c r="L647" s="40"/>
      <c r="M647" s="41"/>
      <c r="N647" s="41"/>
      <c r="O647" s="41"/>
    </row>
    <row r="648" spans="1:15">
      <c r="A648" s="36"/>
      <c r="L648" s="40"/>
      <c r="M648" s="41"/>
      <c r="N648" s="41"/>
      <c r="O648" s="41"/>
    </row>
    <row r="649" spans="1:15">
      <c r="A649" s="36"/>
      <c r="L649" s="40"/>
      <c r="M649" s="41"/>
      <c r="N649" s="41"/>
      <c r="O649" s="41"/>
    </row>
    <row r="650" spans="1:15">
      <c r="A650" s="36"/>
      <c r="L650" s="40"/>
      <c r="M650" s="41"/>
      <c r="N650" s="41"/>
      <c r="O650" s="41"/>
    </row>
    <row r="651" spans="1:15">
      <c r="A651" s="36"/>
      <c r="L651" s="40"/>
      <c r="M651" s="41"/>
      <c r="N651" s="41"/>
      <c r="O651" s="41"/>
    </row>
    <row r="652" spans="1:15">
      <c r="A652" s="36"/>
      <c r="L652" s="40"/>
      <c r="M652" s="41"/>
      <c r="N652" s="41"/>
      <c r="O652" s="41"/>
    </row>
    <row r="653" spans="1:15">
      <c r="A653" s="36"/>
      <c r="L653" s="40"/>
      <c r="M653" s="41"/>
      <c r="N653" s="41"/>
      <c r="O653" s="41"/>
    </row>
    <row r="654" spans="1:15">
      <c r="A654" s="36"/>
      <c r="L654" s="40"/>
      <c r="M654" s="41"/>
      <c r="N654" s="41"/>
      <c r="O654" s="41"/>
    </row>
    <row r="655" spans="1:15">
      <c r="A655" s="36"/>
      <c r="L655" s="40"/>
      <c r="M655" s="41"/>
      <c r="N655" s="41"/>
      <c r="O655" s="41"/>
    </row>
    <row r="656" spans="1:15">
      <c r="A656" s="36"/>
      <c r="L656" s="40"/>
      <c r="M656" s="41"/>
      <c r="N656" s="41"/>
      <c r="O656" s="41"/>
    </row>
    <row r="657" spans="1:15">
      <c r="A657" s="36"/>
      <c r="L657" s="40"/>
      <c r="M657" s="41"/>
      <c r="N657" s="41"/>
      <c r="O657" s="41"/>
    </row>
    <row r="658" spans="1:15">
      <c r="A658" s="36"/>
      <c r="L658" s="40"/>
      <c r="M658" s="41"/>
      <c r="N658" s="41"/>
      <c r="O658" s="41"/>
    </row>
    <row r="659" spans="1:15">
      <c r="A659" s="36"/>
      <c r="L659" s="40"/>
      <c r="M659" s="41"/>
      <c r="N659" s="41"/>
      <c r="O659" s="41"/>
    </row>
    <row r="660" spans="1:15">
      <c r="A660" s="36"/>
      <c r="L660" s="40"/>
      <c r="M660" s="41"/>
      <c r="N660" s="41"/>
      <c r="O660" s="41"/>
    </row>
    <row r="661" spans="1:15">
      <c r="A661" s="36"/>
      <c r="L661" s="40"/>
      <c r="M661" s="41"/>
      <c r="N661" s="41"/>
      <c r="O661" s="41"/>
    </row>
    <row r="662" spans="1:15">
      <c r="A662" s="36"/>
      <c r="L662" s="40"/>
      <c r="M662" s="41"/>
      <c r="N662" s="41"/>
      <c r="O662" s="41"/>
    </row>
    <row r="663" spans="1:15">
      <c r="A663" s="36"/>
      <c r="L663" s="40"/>
      <c r="M663" s="41"/>
      <c r="N663" s="41"/>
      <c r="O663" s="41"/>
    </row>
    <row r="664" spans="1:15">
      <c r="A664" s="36"/>
      <c r="L664" s="40"/>
      <c r="M664" s="41"/>
      <c r="N664" s="41"/>
      <c r="O664" s="41"/>
    </row>
    <row r="665" spans="1:15">
      <c r="A665" s="36"/>
      <c r="L665" s="40"/>
      <c r="M665" s="41"/>
      <c r="N665" s="41"/>
      <c r="O665" s="41"/>
    </row>
    <row r="666" spans="1:15">
      <c r="A666" s="36"/>
      <c r="L666" s="40"/>
      <c r="M666" s="41"/>
      <c r="N666" s="41"/>
      <c r="O666" s="41"/>
    </row>
    <row r="667" spans="1:15">
      <c r="A667" s="36"/>
      <c r="L667" s="40"/>
      <c r="M667" s="41"/>
      <c r="N667" s="41"/>
      <c r="O667" s="41"/>
    </row>
    <row r="668" spans="1:15">
      <c r="A668" s="36"/>
      <c r="L668" s="40"/>
      <c r="M668" s="41"/>
      <c r="N668" s="41"/>
      <c r="O668" s="41"/>
    </row>
    <row r="669" spans="1:15">
      <c r="A669" s="36"/>
      <c r="L669" s="40"/>
      <c r="M669" s="41"/>
      <c r="N669" s="41"/>
      <c r="O669" s="41"/>
    </row>
    <row r="670" spans="1:15">
      <c r="A670" s="36"/>
      <c r="L670" s="40"/>
      <c r="M670" s="41"/>
      <c r="N670" s="41"/>
      <c r="O670" s="41"/>
    </row>
    <row r="671" spans="1:15">
      <c r="A671" s="36"/>
      <c r="L671" s="40"/>
      <c r="M671" s="41"/>
      <c r="N671" s="41"/>
      <c r="O671" s="41"/>
    </row>
    <row r="672" spans="1:15">
      <c r="A672" s="36"/>
      <c r="L672" s="40"/>
      <c r="M672" s="41"/>
      <c r="N672" s="41"/>
      <c r="O672" s="41"/>
    </row>
    <row r="673" spans="1:15">
      <c r="A673" s="36"/>
      <c r="L673" s="40"/>
      <c r="M673" s="41"/>
      <c r="N673" s="41"/>
      <c r="O673" s="41"/>
    </row>
    <row r="674" spans="1:15">
      <c r="A674" s="36"/>
      <c r="L674" s="40"/>
      <c r="M674" s="41"/>
      <c r="N674" s="41"/>
      <c r="O674" s="41"/>
    </row>
    <row r="675" spans="1:15">
      <c r="A675" s="36"/>
      <c r="L675" s="40"/>
      <c r="M675" s="41"/>
      <c r="N675" s="41"/>
      <c r="O675" s="41"/>
    </row>
    <row r="676" spans="1:15">
      <c r="A676" s="36"/>
      <c r="L676" s="40"/>
      <c r="M676" s="41"/>
      <c r="N676" s="41"/>
      <c r="O676" s="41"/>
    </row>
    <row r="677" spans="1:15">
      <c r="A677" s="36"/>
      <c r="L677" s="40"/>
      <c r="M677" s="41"/>
      <c r="N677" s="41"/>
      <c r="O677" s="41"/>
    </row>
    <row r="678" spans="1:15">
      <c r="A678" s="36"/>
      <c r="L678" s="40"/>
      <c r="M678" s="41"/>
      <c r="N678" s="41"/>
      <c r="O678" s="41"/>
    </row>
    <row r="679" spans="1:15">
      <c r="A679" s="36"/>
      <c r="L679" s="40"/>
      <c r="M679" s="41"/>
      <c r="N679" s="41"/>
      <c r="O679" s="41"/>
    </row>
    <row r="680" spans="1:15">
      <c r="A680" s="36"/>
      <c r="L680" s="40"/>
      <c r="M680" s="41"/>
      <c r="N680" s="41"/>
      <c r="O680" s="41"/>
    </row>
    <row r="681" spans="1:15">
      <c r="A681" s="36"/>
      <c r="L681" s="40"/>
      <c r="M681" s="41"/>
      <c r="N681" s="41"/>
      <c r="O681" s="41"/>
    </row>
    <row r="682" spans="1:15">
      <c r="A682" s="36"/>
      <c r="L682" s="40"/>
      <c r="M682" s="41"/>
      <c r="N682" s="41"/>
      <c r="O682" s="41"/>
    </row>
    <row r="683" spans="1:15">
      <c r="A683" s="36"/>
      <c r="L683" s="40"/>
      <c r="M683" s="41"/>
      <c r="N683" s="41"/>
      <c r="O683" s="41"/>
    </row>
    <row r="684" spans="1:15">
      <c r="A684" s="36"/>
      <c r="L684" s="40"/>
      <c r="M684" s="41"/>
      <c r="N684" s="41"/>
      <c r="O684" s="41"/>
    </row>
    <row r="685" spans="1:15">
      <c r="A685" s="36"/>
      <c r="L685" s="40"/>
      <c r="M685" s="41"/>
      <c r="N685" s="41"/>
      <c r="O685" s="41"/>
    </row>
    <row r="686" spans="1:15">
      <c r="A686" s="36"/>
      <c r="L686" s="40"/>
      <c r="M686" s="41"/>
      <c r="N686" s="41"/>
      <c r="O686" s="41"/>
    </row>
    <row r="687" spans="1:15">
      <c r="A687" s="36"/>
      <c r="L687" s="40"/>
      <c r="M687" s="41"/>
      <c r="N687" s="41"/>
      <c r="O687" s="41"/>
    </row>
    <row r="688" spans="1:15">
      <c r="A688" s="36"/>
      <c r="L688" s="40"/>
      <c r="M688" s="41"/>
      <c r="N688" s="41"/>
      <c r="O688" s="41"/>
    </row>
    <row r="689" spans="1:15">
      <c r="A689" s="36"/>
      <c r="L689" s="40"/>
      <c r="M689" s="41"/>
      <c r="N689" s="41"/>
      <c r="O689" s="41"/>
    </row>
    <row r="690" spans="1:15">
      <c r="A690" s="36"/>
      <c r="L690" s="40"/>
      <c r="M690" s="41"/>
      <c r="N690" s="41"/>
      <c r="O690" s="41"/>
    </row>
    <row r="691" spans="1:15">
      <c r="A691" s="36"/>
      <c r="L691" s="40"/>
      <c r="M691" s="41"/>
      <c r="N691" s="41"/>
      <c r="O691" s="41"/>
    </row>
    <row r="692" spans="1:15">
      <c r="A692" s="36"/>
      <c r="L692" s="40"/>
      <c r="M692" s="41"/>
      <c r="N692" s="41"/>
      <c r="O692" s="41"/>
    </row>
    <row r="693" spans="1:15">
      <c r="A693" s="36"/>
      <c r="L693" s="40"/>
      <c r="M693" s="41"/>
      <c r="N693" s="41"/>
      <c r="O693" s="41"/>
    </row>
    <row r="694" spans="1:15">
      <c r="A694" s="36"/>
      <c r="L694" s="40"/>
      <c r="M694" s="41"/>
      <c r="N694" s="41"/>
      <c r="O694" s="41"/>
    </row>
    <row r="695" spans="1:15">
      <c r="A695" s="36"/>
      <c r="L695" s="40"/>
      <c r="M695" s="41"/>
      <c r="N695" s="41"/>
      <c r="O695" s="41"/>
    </row>
    <row r="696" spans="1:15">
      <c r="A696" s="36"/>
      <c r="L696" s="40"/>
      <c r="M696" s="41"/>
      <c r="N696" s="41"/>
      <c r="O696" s="41"/>
    </row>
    <row r="697" spans="1:15">
      <c r="A697" s="36"/>
      <c r="L697" s="40"/>
      <c r="M697" s="41"/>
      <c r="N697" s="41"/>
      <c r="O697" s="41"/>
    </row>
    <row r="698" spans="1:15">
      <c r="A698" s="36"/>
      <c r="L698" s="40"/>
      <c r="M698" s="41"/>
      <c r="N698" s="41"/>
      <c r="O698" s="41"/>
    </row>
    <row r="699" spans="1:15">
      <c r="A699" s="36"/>
      <c r="L699" s="40"/>
      <c r="M699" s="41"/>
      <c r="N699" s="41"/>
      <c r="O699" s="41"/>
    </row>
    <row r="700" spans="1:15">
      <c r="A700" s="36"/>
      <c r="L700" s="40"/>
      <c r="M700" s="41"/>
      <c r="N700" s="41"/>
      <c r="O700" s="41"/>
    </row>
    <row r="701" spans="1:15">
      <c r="A701" s="36"/>
      <c r="L701" s="40"/>
      <c r="M701" s="41"/>
      <c r="N701" s="41"/>
      <c r="O701" s="41"/>
    </row>
    <row r="702" spans="1:15">
      <c r="A702" s="36"/>
      <c r="L702" s="40"/>
      <c r="M702" s="41"/>
      <c r="N702" s="41"/>
      <c r="O702" s="41"/>
    </row>
    <row r="703" spans="1:15">
      <c r="A703" s="36"/>
      <c r="L703" s="40"/>
      <c r="M703" s="41"/>
      <c r="N703" s="41"/>
      <c r="O703" s="41"/>
    </row>
    <row r="704" spans="1:15">
      <c r="A704" s="36"/>
      <c r="L704" s="40"/>
      <c r="M704" s="41"/>
      <c r="N704" s="41"/>
      <c r="O704" s="41"/>
    </row>
    <row r="705" spans="1:15">
      <c r="A705" s="36"/>
      <c r="L705" s="40"/>
      <c r="M705" s="41"/>
      <c r="N705" s="41"/>
      <c r="O705" s="41"/>
    </row>
    <row r="706" spans="1:15">
      <c r="A706" s="36"/>
      <c r="L706" s="40"/>
      <c r="M706" s="41"/>
      <c r="N706" s="41"/>
      <c r="O706" s="41"/>
    </row>
    <row r="707" spans="1:15">
      <c r="A707" s="36"/>
      <c r="L707" s="40"/>
      <c r="M707" s="41"/>
      <c r="N707" s="41"/>
      <c r="O707" s="41"/>
    </row>
    <row r="708" spans="1:15">
      <c r="A708" s="36"/>
      <c r="L708" s="40"/>
      <c r="M708" s="41"/>
      <c r="N708" s="41"/>
      <c r="O708" s="41"/>
    </row>
    <row r="709" spans="1:15">
      <c r="A709" s="36"/>
      <c r="L709" s="40"/>
      <c r="M709" s="41"/>
      <c r="N709" s="41"/>
      <c r="O709" s="41"/>
    </row>
    <row r="710" spans="1:15">
      <c r="A710" s="36"/>
      <c r="L710" s="40"/>
      <c r="M710" s="41"/>
      <c r="N710" s="41"/>
      <c r="O710" s="41"/>
    </row>
    <row r="711" spans="1:15">
      <c r="A711" s="36"/>
      <c r="L711" s="40"/>
      <c r="M711" s="41"/>
      <c r="N711" s="41"/>
      <c r="O711" s="41"/>
    </row>
    <row r="712" spans="1:15">
      <c r="A712" s="36"/>
      <c r="L712" s="40"/>
      <c r="M712" s="41"/>
      <c r="N712" s="41"/>
      <c r="O712" s="41"/>
    </row>
    <row r="713" spans="1:15">
      <c r="A713" s="36"/>
      <c r="L713" s="40"/>
      <c r="M713" s="41"/>
      <c r="N713" s="41"/>
      <c r="O713" s="41"/>
    </row>
    <row r="714" spans="1:15">
      <c r="A714" s="36"/>
      <c r="L714" s="40"/>
      <c r="M714" s="41"/>
      <c r="N714" s="41"/>
      <c r="O714" s="41"/>
    </row>
    <row r="715" spans="1:15">
      <c r="A715" s="36"/>
      <c r="L715" s="40"/>
      <c r="M715" s="41"/>
      <c r="N715" s="41"/>
      <c r="O715" s="41"/>
    </row>
    <row r="716" spans="1:15">
      <c r="A716" s="36"/>
      <c r="L716" s="40"/>
      <c r="M716" s="41"/>
      <c r="N716" s="41"/>
      <c r="O716" s="41"/>
    </row>
    <row r="717" spans="1:15">
      <c r="A717" s="36"/>
      <c r="L717" s="40"/>
      <c r="M717" s="41"/>
      <c r="N717" s="41"/>
      <c r="O717" s="41"/>
    </row>
    <row r="718" spans="1:15">
      <c r="A718" s="36"/>
      <c r="L718" s="40"/>
      <c r="M718" s="41"/>
      <c r="N718" s="41"/>
      <c r="O718" s="41"/>
    </row>
    <row r="719" spans="1:15">
      <c r="A719" s="36"/>
      <c r="L719" s="40"/>
      <c r="M719" s="41"/>
      <c r="N719" s="41"/>
      <c r="O719" s="41"/>
    </row>
    <row r="720" spans="1:15">
      <c r="A720" s="36"/>
      <c r="L720" s="40"/>
      <c r="M720" s="41"/>
      <c r="N720" s="41"/>
      <c r="O720" s="41"/>
    </row>
    <row r="721" spans="1:15">
      <c r="A721" s="36"/>
      <c r="L721" s="40"/>
      <c r="M721" s="41"/>
      <c r="N721" s="41"/>
      <c r="O721" s="41"/>
    </row>
    <row r="722" spans="1:15">
      <c r="A722" s="36"/>
      <c r="L722" s="40"/>
      <c r="M722" s="41"/>
      <c r="N722" s="41"/>
      <c r="O722" s="41"/>
    </row>
    <row r="723" spans="1:15">
      <c r="A723" s="36"/>
      <c r="L723" s="40"/>
      <c r="M723" s="41"/>
      <c r="N723" s="41"/>
      <c r="O723" s="41"/>
    </row>
    <row r="724" spans="1:15">
      <c r="A724" s="36"/>
      <c r="L724" s="40"/>
      <c r="M724" s="41"/>
      <c r="N724" s="41"/>
      <c r="O724" s="41"/>
    </row>
    <row r="725" spans="1:15">
      <c r="A725" s="36"/>
      <c r="L725" s="40"/>
      <c r="M725" s="41"/>
      <c r="N725" s="41"/>
      <c r="O725" s="41"/>
    </row>
    <row r="726" spans="1:15">
      <c r="A726" s="36"/>
      <c r="L726" s="40"/>
      <c r="M726" s="41"/>
      <c r="N726" s="41"/>
      <c r="O726" s="41"/>
    </row>
    <row r="727" spans="1:15">
      <c r="A727" s="36"/>
      <c r="L727" s="40"/>
      <c r="M727" s="41"/>
      <c r="N727" s="41"/>
      <c r="O727" s="41"/>
    </row>
    <row r="728" spans="1:15">
      <c r="A728" s="36"/>
      <c r="L728" s="40"/>
      <c r="M728" s="41"/>
      <c r="N728" s="41"/>
      <c r="O728" s="41"/>
    </row>
    <row r="729" spans="1:15">
      <c r="A729" s="36"/>
      <c r="L729" s="40"/>
      <c r="M729" s="41"/>
      <c r="N729" s="41"/>
      <c r="O729" s="41"/>
    </row>
    <row r="730" spans="1:15">
      <c r="A730" s="36"/>
      <c r="L730" s="40"/>
      <c r="M730" s="41"/>
      <c r="N730" s="41"/>
      <c r="O730" s="41"/>
    </row>
    <row r="731" spans="1:15">
      <c r="A731" s="36"/>
      <c r="L731" s="40"/>
      <c r="M731" s="41"/>
      <c r="N731" s="41"/>
      <c r="O731" s="41"/>
    </row>
    <row r="732" spans="1:15">
      <c r="A732" s="36"/>
      <c r="L732" s="40"/>
      <c r="M732" s="41"/>
      <c r="N732" s="41"/>
      <c r="O732" s="41"/>
    </row>
    <row r="733" spans="1:15">
      <c r="A733" s="36"/>
      <c r="L733" s="40"/>
      <c r="M733" s="41"/>
      <c r="N733" s="41"/>
      <c r="O733" s="41"/>
    </row>
    <row r="734" spans="1:15">
      <c r="A734" s="36"/>
      <c r="L734" s="40"/>
      <c r="M734" s="41"/>
      <c r="N734" s="41"/>
      <c r="O734" s="41"/>
    </row>
    <row r="735" spans="1:15">
      <c r="A735" s="36"/>
      <c r="L735" s="40"/>
      <c r="M735" s="41"/>
      <c r="N735" s="41"/>
      <c r="O735" s="41"/>
    </row>
    <row r="736" spans="1:15">
      <c r="A736" s="36"/>
      <c r="L736" s="40"/>
      <c r="M736" s="41"/>
      <c r="N736" s="41"/>
      <c r="O736" s="41"/>
    </row>
    <row r="737" spans="1:15">
      <c r="A737" s="36"/>
      <c r="L737" s="40"/>
      <c r="M737" s="41"/>
      <c r="N737" s="41"/>
      <c r="O737" s="41"/>
    </row>
    <row r="738" spans="1:15">
      <c r="A738" s="36"/>
      <c r="L738" s="40"/>
      <c r="M738" s="41"/>
      <c r="N738" s="41"/>
      <c r="O738" s="41"/>
    </row>
    <row r="739" spans="1:15">
      <c r="A739" s="36"/>
      <c r="L739" s="40"/>
      <c r="M739" s="41"/>
      <c r="N739" s="41"/>
      <c r="O739" s="41"/>
    </row>
    <row r="740" spans="1:15">
      <c r="A740" s="36"/>
      <c r="L740" s="40"/>
      <c r="M740" s="41"/>
      <c r="N740" s="41"/>
      <c r="O740" s="41"/>
    </row>
    <row r="741" spans="1:15">
      <c r="A741" s="36"/>
      <c r="L741" s="40"/>
      <c r="M741" s="41"/>
      <c r="N741" s="41"/>
      <c r="O741" s="41"/>
    </row>
    <row r="742" spans="1:15">
      <c r="A742" s="36"/>
      <c r="L742" s="40"/>
      <c r="M742" s="41"/>
      <c r="N742" s="41"/>
      <c r="O742" s="41"/>
    </row>
    <row r="743" spans="1:15">
      <c r="A743" s="36"/>
      <c r="L743" s="40"/>
      <c r="M743" s="41"/>
      <c r="N743" s="41"/>
      <c r="O743" s="41"/>
    </row>
    <row r="744" spans="1:15">
      <c r="A744" s="36"/>
      <c r="L744" s="40"/>
      <c r="M744" s="41"/>
      <c r="N744" s="41"/>
      <c r="O744" s="41"/>
    </row>
    <row r="745" spans="1:15">
      <c r="A745" s="36"/>
      <c r="L745" s="40"/>
      <c r="M745" s="41"/>
      <c r="N745" s="41"/>
      <c r="O745" s="41"/>
    </row>
    <row r="746" spans="1:15">
      <c r="A746" s="36"/>
      <c r="L746" s="40"/>
      <c r="M746" s="41"/>
      <c r="N746" s="41"/>
      <c r="O746" s="41"/>
    </row>
    <row r="747" spans="1:15">
      <c r="A747" s="36"/>
      <c r="L747" s="40"/>
      <c r="M747" s="41"/>
      <c r="N747" s="41"/>
      <c r="O747" s="41"/>
    </row>
    <row r="748" spans="1:15">
      <c r="A748" s="36"/>
      <c r="L748" s="40"/>
      <c r="M748" s="41"/>
      <c r="N748" s="41"/>
      <c r="O748" s="41"/>
    </row>
    <row r="749" spans="1:15">
      <c r="A749" s="36"/>
      <c r="L749" s="40"/>
      <c r="M749" s="41"/>
      <c r="N749" s="41"/>
      <c r="O749" s="41"/>
    </row>
    <row r="750" spans="1:15">
      <c r="A750" s="36"/>
      <c r="L750" s="40"/>
      <c r="M750" s="41"/>
      <c r="N750" s="41"/>
      <c r="O750" s="41"/>
    </row>
    <row r="751" spans="1:15">
      <c r="A751" s="36"/>
      <c r="L751" s="40"/>
      <c r="M751" s="41"/>
      <c r="N751" s="41"/>
      <c r="O751" s="41"/>
    </row>
    <row r="752" spans="1:15">
      <c r="A752" s="36"/>
      <c r="L752" s="40"/>
      <c r="M752" s="41"/>
      <c r="N752" s="41"/>
      <c r="O752" s="41"/>
    </row>
    <row r="753" spans="1:15">
      <c r="A753" s="36"/>
      <c r="L753" s="40"/>
      <c r="M753" s="41"/>
      <c r="N753" s="41"/>
      <c r="O753" s="41"/>
    </row>
    <row r="754" spans="1:15">
      <c r="A754" s="36"/>
      <c r="L754" s="40"/>
      <c r="M754" s="41"/>
      <c r="N754" s="41"/>
      <c r="O754" s="41"/>
    </row>
    <row r="755" spans="1:15">
      <c r="A755" s="36"/>
      <c r="L755" s="40"/>
      <c r="M755" s="41"/>
      <c r="N755" s="41"/>
      <c r="O755" s="41"/>
    </row>
    <row r="756" spans="1:15">
      <c r="A756" s="36"/>
      <c r="L756" s="40"/>
      <c r="M756" s="41"/>
      <c r="N756" s="41"/>
      <c r="O756" s="41"/>
    </row>
    <row r="757" spans="1:15">
      <c r="A757" s="36"/>
      <c r="L757" s="40"/>
      <c r="M757" s="41"/>
      <c r="N757" s="41"/>
      <c r="O757" s="41"/>
    </row>
    <row r="758" spans="1:15">
      <c r="A758" s="36"/>
      <c r="L758" s="40"/>
      <c r="M758" s="41"/>
      <c r="N758" s="41"/>
      <c r="O758" s="41"/>
    </row>
    <row r="759" spans="1:15">
      <c r="A759" s="36"/>
      <c r="L759" s="40"/>
      <c r="M759" s="41"/>
      <c r="N759" s="41"/>
      <c r="O759" s="41"/>
    </row>
    <row r="760" spans="1:15">
      <c r="A760" s="36"/>
      <c r="L760" s="40"/>
      <c r="M760" s="41"/>
      <c r="N760" s="41"/>
      <c r="O760" s="41"/>
    </row>
    <row r="761" spans="1:15">
      <c r="A761" s="36"/>
      <c r="N761" s="41"/>
      <c r="O761" s="41"/>
    </row>
    <row r="762" spans="1:15">
      <c r="A762" s="36"/>
      <c r="N762" s="41"/>
      <c r="O762" s="41"/>
    </row>
    <row r="763" spans="1:15">
      <c r="A763" s="36"/>
      <c r="N763" s="41"/>
      <c r="O763" s="41"/>
    </row>
    <row r="764" spans="1:15">
      <c r="A764" s="36"/>
      <c r="N764" s="41"/>
      <c r="O764" s="41"/>
    </row>
    <row r="765" spans="1:15">
      <c r="A765" s="36"/>
      <c r="N765" s="41"/>
      <c r="O765" s="41"/>
    </row>
    <row r="766" spans="1:15">
      <c r="A766" s="36"/>
      <c r="N766" s="41"/>
      <c r="O766" s="41"/>
    </row>
    <row r="767" spans="1:15">
      <c r="A767" s="36"/>
      <c r="N767" s="41"/>
      <c r="O767" s="41"/>
    </row>
    <row r="768" spans="1:15">
      <c r="A768" s="36"/>
      <c r="N768" s="41"/>
      <c r="O768" s="41"/>
    </row>
    <row r="769" spans="1:15">
      <c r="A769" s="36"/>
      <c r="N769" s="41"/>
      <c r="O769" s="41"/>
    </row>
    <row r="770" spans="1:15">
      <c r="A770" s="36"/>
      <c r="N770" s="41"/>
      <c r="O770" s="41"/>
    </row>
    <row r="771" spans="1:15">
      <c r="A771" s="36"/>
      <c r="N771" s="41"/>
      <c r="O771" s="41"/>
    </row>
    <row r="772" spans="1:15">
      <c r="A772" s="36"/>
      <c r="N772" s="41"/>
      <c r="O772" s="41"/>
    </row>
    <row r="773" spans="1:15">
      <c r="A773" s="36"/>
      <c r="N773" s="41"/>
      <c r="O773" s="41"/>
    </row>
    <row r="774" spans="1:15">
      <c r="A774" s="36"/>
      <c r="N774" s="41"/>
      <c r="O774" s="41"/>
    </row>
    <row r="775" spans="1:15">
      <c r="A775" s="36"/>
      <c r="N775" s="41"/>
      <c r="O775" s="41"/>
    </row>
    <row r="776" spans="1:15">
      <c r="A776" s="36"/>
      <c r="N776" s="41"/>
      <c r="O776" s="41"/>
    </row>
    <row r="777" spans="1:15">
      <c r="A777" s="36"/>
      <c r="N777" s="41"/>
      <c r="O777" s="41"/>
    </row>
    <row r="778" spans="1:15">
      <c r="A778" s="36"/>
      <c r="N778" s="41"/>
      <c r="O778" s="41"/>
    </row>
    <row r="779" spans="1:15">
      <c r="A779" s="36"/>
      <c r="N779" s="41"/>
      <c r="O779" s="41"/>
    </row>
    <row r="780" spans="1:15">
      <c r="A780" s="36"/>
      <c r="N780" s="41"/>
      <c r="O780" s="41"/>
    </row>
    <row r="781" spans="1:15">
      <c r="A781" s="36"/>
      <c r="N781" s="41"/>
      <c r="O781" s="41"/>
    </row>
    <row r="782" spans="1:15">
      <c r="A782" s="36"/>
      <c r="N782" s="41"/>
      <c r="O782" s="41"/>
    </row>
    <row r="783" spans="1:15">
      <c r="A783" s="36"/>
      <c r="N783" s="41"/>
      <c r="O783" s="41"/>
    </row>
    <row r="784" spans="1:15">
      <c r="A784" s="36"/>
      <c r="N784" s="41"/>
      <c r="O784" s="41"/>
    </row>
    <row r="785" spans="1:15">
      <c r="A785" s="36"/>
      <c r="N785" s="41"/>
      <c r="O785" s="41"/>
    </row>
    <row r="786" spans="1:15">
      <c r="A786" s="36"/>
      <c r="N786" s="41"/>
      <c r="O786" s="41"/>
    </row>
    <row r="787" spans="1:15">
      <c r="A787" s="36"/>
      <c r="N787" s="41"/>
      <c r="O787" s="41"/>
    </row>
    <row r="788" spans="1:15">
      <c r="A788" s="36"/>
      <c r="N788" s="41"/>
      <c r="O788" s="41"/>
    </row>
    <row r="789" spans="1:15">
      <c r="A789" s="36"/>
      <c r="N789" s="41"/>
      <c r="O789" s="41"/>
    </row>
    <row r="790" spans="1:15">
      <c r="A790" s="36"/>
      <c r="N790" s="41"/>
      <c r="O790" s="41"/>
    </row>
    <row r="791" spans="1:15">
      <c r="A791" s="36"/>
      <c r="N791" s="41"/>
      <c r="O791" s="41"/>
    </row>
    <row r="792" spans="1:15">
      <c r="A792" s="36"/>
      <c r="N792" s="41"/>
      <c r="O792" s="41"/>
    </row>
    <row r="793" spans="1:15">
      <c r="A793" s="36"/>
      <c r="N793" s="41"/>
      <c r="O793" s="41"/>
    </row>
    <row r="794" spans="1:15">
      <c r="A794" s="36"/>
      <c r="N794" s="41"/>
      <c r="O794" s="41"/>
    </row>
    <row r="795" spans="1:15">
      <c r="A795" s="36"/>
      <c r="N795" s="41"/>
      <c r="O795" s="41"/>
    </row>
    <row r="796" spans="1:15">
      <c r="A796" s="36"/>
      <c r="N796" s="41"/>
      <c r="O796" s="41"/>
    </row>
    <row r="797" spans="1:15">
      <c r="A797" s="36"/>
      <c r="N797" s="41"/>
      <c r="O797" s="41"/>
    </row>
    <row r="798" spans="1:15">
      <c r="A798" s="36"/>
      <c r="N798" s="41"/>
      <c r="O798" s="41"/>
    </row>
    <row r="799" spans="1:15">
      <c r="A799" s="36"/>
      <c r="N799" s="41"/>
      <c r="O799" s="41"/>
    </row>
    <row r="800" spans="1:15">
      <c r="A800" s="36"/>
      <c r="N800" s="41"/>
      <c r="O800" s="41"/>
    </row>
    <row r="801" spans="1:15">
      <c r="A801" s="36"/>
      <c r="N801" s="41"/>
      <c r="O801" s="41"/>
    </row>
    <row r="802" spans="1:15">
      <c r="A802" s="36"/>
      <c r="N802" s="41"/>
      <c r="O802" s="41"/>
    </row>
    <row r="803" spans="1:15">
      <c r="A803" s="36"/>
      <c r="N803" s="41"/>
      <c r="O803" s="41"/>
    </row>
    <row r="804" spans="1:15">
      <c r="A804" s="36"/>
      <c r="N804" s="41"/>
      <c r="O804" s="41"/>
    </row>
    <row r="805" spans="1:15">
      <c r="A805" s="36"/>
      <c r="N805" s="41"/>
      <c r="O805" s="41"/>
    </row>
    <row r="806" spans="1:15">
      <c r="A806" s="36"/>
      <c r="N806" s="41"/>
      <c r="O806" s="41"/>
    </row>
    <row r="807" spans="1:15">
      <c r="A807" s="36"/>
      <c r="N807" s="41"/>
      <c r="O807" s="41"/>
    </row>
    <row r="808" spans="1:15">
      <c r="A808" s="36"/>
      <c r="N808" s="41"/>
      <c r="O808" s="41"/>
    </row>
    <row r="809" spans="1:15">
      <c r="A809" s="36"/>
      <c r="N809" s="41"/>
      <c r="O809" s="41"/>
    </row>
    <row r="810" spans="1:15">
      <c r="A810" s="36"/>
      <c r="N810" s="41"/>
      <c r="O810" s="41"/>
    </row>
    <row r="811" spans="1:15">
      <c r="A811" s="36"/>
      <c r="N811" s="41"/>
      <c r="O811" s="41"/>
    </row>
    <row r="812" spans="1:15">
      <c r="A812" s="36"/>
      <c r="N812" s="41"/>
      <c r="O812" s="41"/>
    </row>
    <row r="813" spans="1:15">
      <c r="A813" s="36"/>
      <c r="N813" s="41"/>
      <c r="O813" s="41"/>
    </row>
    <row r="814" spans="1:15">
      <c r="A814" s="36"/>
      <c r="N814" s="41"/>
      <c r="O814" s="41"/>
    </row>
    <row r="815" spans="1:15">
      <c r="A815" s="36"/>
      <c r="N815" s="41"/>
      <c r="O815" s="41"/>
    </row>
    <row r="816" spans="1:15">
      <c r="A816" s="36"/>
      <c r="N816" s="41"/>
      <c r="O816" s="41"/>
    </row>
    <row r="817" spans="1:15">
      <c r="A817" s="36"/>
      <c r="N817" s="41"/>
      <c r="O817" s="41"/>
    </row>
    <row r="818" spans="1:15">
      <c r="A818" s="36"/>
      <c r="N818" s="41"/>
      <c r="O818" s="41"/>
    </row>
    <row r="819" spans="1:15">
      <c r="A819" s="36"/>
      <c r="N819" s="41"/>
      <c r="O819" s="41"/>
    </row>
    <row r="820" spans="1:15">
      <c r="A820" s="36"/>
      <c r="N820" s="41"/>
      <c r="O820" s="41"/>
    </row>
    <row r="821" spans="1:15">
      <c r="A821" s="36"/>
      <c r="N821" s="41"/>
      <c r="O821" s="41"/>
    </row>
    <row r="822" spans="1:15">
      <c r="A822" s="36"/>
      <c r="N822" s="41"/>
      <c r="O822" s="41"/>
    </row>
    <row r="823" spans="1:15">
      <c r="A823" s="36"/>
      <c r="N823" s="41"/>
      <c r="O823" s="41"/>
    </row>
    <row r="824" spans="1:15">
      <c r="A824" s="36"/>
      <c r="N824" s="41"/>
      <c r="O824" s="41"/>
    </row>
    <row r="825" spans="1:15">
      <c r="A825" s="36"/>
      <c r="N825" s="41"/>
      <c r="O825" s="41"/>
    </row>
    <row r="826" spans="1:15">
      <c r="A826" s="36"/>
      <c r="N826" s="41"/>
      <c r="O826" s="41"/>
    </row>
    <row r="827" spans="1:15">
      <c r="A827" s="36"/>
      <c r="N827" s="41"/>
      <c r="O827" s="41"/>
    </row>
    <row r="828" spans="1:15">
      <c r="A828" s="36"/>
      <c r="N828" s="41"/>
      <c r="O828" s="41"/>
    </row>
    <row r="829" spans="1:15">
      <c r="A829" s="36"/>
      <c r="N829" s="41"/>
      <c r="O829" s="41"/>
    </row>
    <row r="830" spans="1:15">
      <c r="A830" s="36"/>
      <c r="N830" s="41"/>
      <c r="O830" s="41"/>
    </row>
    <row r="831" spans="1:15">
      <c r="A831" s="36"/>
      <c r="N831" s="41"/>
      <c r="O831" s="41"/>
    </row>
    <row r="832" spans="1:15">
      <c r="A832" s="36"/>
      <c r="N832" s="41"/>
      <c r="O832" s="41"/>
    </row>
    <row r="833" spans="1:15">
      <c r="A833" s="36"/>
      <c r="N833" s="41"/>
      <c r="O833" s="41"/>
    </row>
    <row r="834" spans="1:15">
      <c r="A834" s="36"/>
      <c r="N834" s="41"/>
      <c r="O834" s="41"/>
    </row>
    <row r="835" spans="1:15">
      <c r="A835" s="36"/>
      <c r="N835" s="41"/>
      <c r="O835" s="41"/>
    </row>
    <row r="836" spans="1:15">
      <c r="A836" s="36"/>
      <c r="N836" s="41"/>
      <c r="O836" s="41"/>
    </row>
    <row r="837" spans="1:15">
      <c r="A837" s="36"/>
      <c r="N837" s="41"/>
      <c r="O837" s="41"/>
    </row>
    <row r="838" spans="1:15">
      <c r="A838" s="36"/>
      <c r="N838" s="41"/>
      <c r="O838" s="41"/>
    </row>
    <row r="839" spans="1:15">
      <c r="A839" s="36"/>
      <c r="N839" s="41"/>
      <c r="O839" s="41"/>
    </row>
    <row r="840" spans="1:15">
      <c r="A840" s="36"/>
      <c r="N840" s="41"/>
      <c r="O840" s="41"/>
    </row>
    <row r="841" spans="1:15">
      <c r="A841" s="36"/>
      <c r="N841" s="41"/>
      <c r="O841" s="41"/>
    </row>
    <row r="842" spans="1:15">
      <c r="A842" s="36"/>
      <c r="N842" s="41"/>
      <c r="O842" s="41"/>
    </row>
    <row r="843" spans="1:15">
      <c r="A843" s="36"/>
      <c r="N843" s="41"/>
      <c r="O843" s="41"/>
    </row>
    <row r="844" spans="1:15">
      <c r="A844" s="36"/>
      <c r="N844" s="41"/>
      <c r="O844" s="41"/>
    </row>
    <row r="845" spans="1:15">
      <c r="A845" s="36"/>
      <c r="N845" s="41"/>
      <c r="O845" s="41"/>
    </row>
    <row r="846" spans="1:15">
      <c r="A846" s="36"/>
      <c r="N846" s="41"/>
      <c r="O846" s="41"/>
    </row>
    <row r="847" spans="1:15">
      <c r="A847" s="36"/>
      <c r="N847" s="41"/>
      <c r="O847" s="41"/>
    </row>
    <row r="848" spans="1:15">
      <c r="A848" s="36"/>
      <c r="N848" s="41"/>
      <c r="O848" s="41"/>
    </row>
    <row r="849" spans="1:15">
      <c r="A849" s="36"/>
      <c r="N849" s="41"/>
      <c r="O849" s="41"/>
    </row>
    <row r="850" spans="1:15">
      <c r="A850" s="36"/>
      <c r="N850" s="41"/>
      <c r="O850" s="41"/>
    </row>
    <row r="851" spans="1:15">
      <c r="A851" s="36"/>
      <c r="N851" s="41"/>
      <c r="O851" s="41"/>
    </row>
    <row r="852" spans="1:15">
      <c r="A852" s="36"/>
      <c r="N852" s="41"/>
      <c r="O852" s="41"/>
    </row>
    <row r="853" spans="1:15">
      <c r="A853" s="36"/>
      <c r="N853" s="41"/>
      <c r="O853" s="41"/>
    </row>
    <row r="854" spans="1:15">
      <c r="A854" s="36"/>
      <c r="N854" s="41"/>
      <c r="O854" s="41"/>
    </row>
    <row r="855" spans="1:15">
      <c r="A855" s="36"/>
      <c r="N855" s="41"/>
      <c r="O855" s="41"/>
    </row>
    <row r="856" spans="1:15">
      <c r="A856" s="36"/>
      <c r="N856" s="41"/>
      <c r="O856" s="41"/>
    </row>
    <row r="857" spans="1:15">
      <c r="A857" s="36"/>
      <c r="N857" s="41"/>
      <c r="O857" s="41"/>
    </row>
    <row r="858" spans="1:15">
      <c r="A858" s="36"/>
      <c r="N858" s="41"/>
      <c r="O858" s="41"/>
    </row>
    <row r="859" spans="1:15">
      <c r="A859" s="36"/>
      <c r="N859" s="41"/>
      <c r="O859" s="41"/>
    </row>
    <row r="860" spans="1:15">
      <c r="A860" s="36"/>
      <c r="N860" s="41"/>
      <c r="O860" s="41"/>
    </row>
    <row r="861" spans="1:15">
      <c r="A861" s="36"/>
      <c r="N861" s="41"/>
      <c r="O861" s="41"/>
    </row>
    <row r="862" spans="1:15">
      <c r="A862" s="36"/>
      <c r="N862" s="41"/>
      <c r="O862" s="41"/>
    </row>
    <row r="863" spans="1:15">
      <c r="A863" s="36"/>
      <c r="N863" s="41"/>
      <c r="O863" s="41"/>
    </row>
    <row r="864" spans="1:15">
      <c r="A864" s="36"/>
      <c r="N864" s="41"/>
      <c r="O864" s="41"/>
    </row>
    <row r="865" spans="1:15">
      <c r="A865" s="36"/>
      <c r="N865" s="41"/>
      <c r="O865" s="41"/>
    </row>
    <row r="866" spans="1:15">
      <c r="A866" s="36"/>
      <c r="N866" s="41"/>
      <c r="O866" s="41"/>
    </row>
    <row r="867" spans="1:15">
      <c r="A867" s="36"/>
      <c r="N867" s="41"/>
      <c r="O867" s="41"/>
    </row>
    <row r="868" spans="1:15">
      <c r="A868" s="36"/>
      <c r="N868" s="41"/>
      <c r="O868" s="41"/>
    </row>
    <row r="869" spans="1:15">
      <c r="A869" s="36"/>
      <c r="N869" s="41"/>
      <c r="O869" s="41"/>
    </row>
    <row r="870" spans="1:15">
      <c r="A870" s="36"/>
      <c r="N870" s="41"/>
      <c r="O870" s="41"/>
    </row>
    <row r="871" spans="1:15">
      <c r="A871" s="36"/>
      <c r="N871" s="41"/>
      <c r="O871" s="41"/>
    </row>
    <row r="872" spans="1:15">
      <c r="A872" s="36"/>
      <c r="N872" s="41"/>
      <c r="O872" s="41"/>
    </row>
    <row r="873" spans="1:15">
      <c r="A873" s="36"/>
      <c r="N873" s="41"/>
      <c r="O873" s="41"/>
    </row>
    <row r="874" spans="1:15">
      <c r="A874" s="36"/>
      <c r="N874" s="41"/>
      <c r="O874" s="41"/>
    </row>
    <row r="875" spans="1:15">
      <c r="A875" s="36"/>
      <c r="N875" s="41"/>
      <c r="O875" s="41"/>
    </row>
    <row r="876" spans="1:15">
      <c r="A876" s="36"/>
      <c r="N876" s="41"/>
      <c r="O876" s="41"/>
    </row>
    <row r="877" spans="1:15">
      <c r="A877" s="36"/>
      <c r="N877" s="41"/>
      <c r="O877" s="41"/>
    </row>
    <row r="878" spans="1:15">
      <c r="A878" s="36"/>
      <c r="N878" s="41"/>
      <c r="O878" s="41"/>
    </row>
    <row r="879" spans="1:15">
      <c r="A879" s="36"/>
      <c r="N879" s="41"/>
      <c r="O879" s="41"/>
    </row>
    <row r="880" spans="1:15">
      <c r="A880" s="36"/>
      <c r="N880" s="41"/>
      <c r="O880" s="41"/>
    </row>
    <row r="881" spans="1:15">
      <c r="A881" s="36"/>
      <c r="N881" s="41"/>
      <c r="O881" s="41"/>
    </row>
    <row r="882" spans="1:15">
      <c r="A882" s="36"/>
      <c r="N882" s="41"/>
      <c r="O882" s="41"/>
    </row>
    <row r="883" spans="1:15">
      <c r="A883" s="36"/>
      <c r="N883" s="41"/>
      <c r="O883" s="41"/>
    </row>
    <row r="884" spans="1:15">
      <c r="A884" s="36"/>
      <c r="N884" s="41"/>
      <c r="O884" s="41"/>
    </row>
    <row r="885" spans="1:15">
      <c r="A885" s="36"/>
      <c r="N885" s="41"/>
      <c r="O885" s="41"/>
    </row>
    <row r="886" spans="1:15">
      <c r="A886" s="36"/>
      <c r="N886" s="41"/>
      <c r="O886" s="41"/>
    </row>
    <row r="887" spans="1:15">
      <c r="A887" s="36"/>
      <c r="N887" s="41"/>
      <c r="O887" s="41"/>
    </row>
    <row r="888" spans="1:15">
      <c r="A888" s="36"/>
      <c r="N888" s="41"/>
      <c r="O888" s="41"/>
    </row>
    <row r="889" spans="1:15">
      <c r="A889" s="36"/>
      <c r="N889" s="41"/>
      <c r="O889" s="41"/>
    </row>
    <row r="890" spans="1:15">
      <c r="A890" s="36"/>
      <c r="N890" s="41"/>
      <c r="O890" s="41"/>
    </row>
    <row r="891" spans="1:15">
      <c r="A891" s="36"/>
      <c r="N891" s="41"/>
      <c r="O891" s="41"/>
    </row>
    <row r="892" spans="1:15">
      <c r="A892" s="36"/>
      <c r="N892" s="41"/>
      <c r="O892" s="41"/>
    </row>
    <row r="893" spans="1:15">
      <c r="A893" s="36"/>
      <c r="N893" s="41"/>
      <c r="O893" s="41"/>
    </row>
    <row r="894" spans="1:15">
      <c r="A894" s="36"/>
      <c r="N894" s="41"/>
      <c r="O894" s="41"/>
    </row>
    <row r="895" spans="1:15">
      <c r="A895" s="36"/>
      <c r="N895" s="41"/>
      <c r="O895" s="41"/>
    </row>
    <row r="896" spans="1:15">
      <c r="A896" s="36"/>
      <c r="N896" s="41"/>
      <c r="O896" s="41"/>
    </row>
    <row r="897" spans="1:15">
      <c r="A897" s="36"/>
      <c r="N897" s="41"/>
      <c r="O897" s="41"/>
    </row>
    <row r="898" spans="1:15">
      <c r="A898" s="36"/>
      <c r="N898" s="41"/>
      <c r="O898" s="41"/>
    </row>
    <row r="899" spans="1:15">
      <c r="A899" s="36"/>
      <c r="N899" s="41"/>
      <c r="O899" s="41"/>
    </row>
    <row r="900" spans="1:15">
      <c r="A900" s="36"/>
      <c r="N900" s="41"/>
      <c r="O900" s="41"/>
    </row>
    <row r="901" spans="1:15">
      <c r="A901" s="36"/>
      <c r="N901" s="41"/>
      <c r="O901" s="41"/>
    </row>
    <row r="902" spans="1:15">
      <c r="A902" s="36"/>
      <c r="N902" s="41"/>
      <c r="O902" s="41"/>
    </row>
    <row r="903" spans="1:15">
      <c r="A903" s="36"/>
      <c r="N903" s="41"/>
      <c r="O903" s="41"/>
    </row>
    <row r="904" spans="1:15">
      <c r="A904" s="36"/>
      <c r="N904" s="41"/>
      <c r="O904" s="41"/>
    </row>
    <row r="905" spans="1:15">
      <c r="A905" s="36"/>
      <c r="N905" s="41"/>
      <c r="O905" s="41"/>
    </row>
    <row r="906" spans="1:15">
      <c r="A906" s="36"/>
      <c r="N906" s="41"/>
      <c r="O906" s="41"/>
    </row>
    <row r="907" spans="1:15">
      <c r="A907" s="36"/>
      <c r="N907" s="41"/>
      <c r="O907" s="41"/>
    </row>
    <row r="908" spans="1:15">
      <c r="A908" s="36"/>
      <c r="N908" s="41"/>
      <c r="O908" s="41"/>
    </row>
    <row r="909" spans="1:15">
      <c r="A909" s="36"/>
      <c r="N909" s="41"/>
      <c r="O909" s="41"/>
    </row>
    <row r="910" spans="1:15">
      <c r="A910" s="36"/>
      <c r="N910" s="41"/>
      <c r="O910" s="41"/>
    </row>
    <row r="911" spans="1:15">
      <c r="A911" s="36"/>
      <c r="N911" s="41"/>
      <c r="O911" s="41"/>
    </row>
    <row r="912" spans="1:15">
      <c r="A912" s="36"/>
      <c r="N912" s="41"/>
      <c r="O912" s="41"/>
    </row>
    <row r="913" spans="1:15">
      <c r="A913" s="36"/>
      <c r="N913" s="41"/>
      <c r="O913" s="41"/>
    </row>
    <row r="914" spans="1:15">
      <c r="A914" s="36"/>
      <c r="N914" s="41"/>
      <c r="O914" s="41"/>
    </row>
    <row r="915" spans="1:15">
      <c r="A915" s="36"/>
      <c r="N915" s="41"/>
      <c r="O915" s="41"/>
    </row>
    <row r="916" spans="1:15">
      <c r="A916" s="36"/>
      <c r="N916" s="41"/>
      <c r="O916" s="41"/>
    </row>
    <row r="917" spans="1:15">
      <c r="A917" s="36"/>
      <c r="N917" s="41"/>
      <c r="O917" s="41"/>
    </row>
    <row r="918" spans="1:15">
      <c r="A918" s="36"/>
      <c r="N918" s="41"/>
      <c r="O918" s="41"/>
    </row>
    <row r="919" spans="1:15">
      <c r="A919" s="36"/>
      <c r="N919" s="41"/>
      <c r="O919" s="41"/>
    </row>
    <row r="920" spans="1:15">
      <c r="A920" s="36"/>
      <c r="N920" s="41"/>
      <c r="O920" s="41"/>
    </row>
    <row r="921" spans="1:15">
      <c r="A921" s="36"/>
      <c r="N921" s="41"/>
      <c r="O921" s="41"/>
    </row>
    <row r="922" spans="1:15">
      <c r="N922" s="41"/>
      <c r="O922" s="41"/>
    </row>
    <row r="923" spans="1:15">
      <c r="N923" s="41"/>
      <c r="O923" s="41"/>
    </row>
    <row r="924" spans="1:15">
      <c r="N924" s="41"/>
      <c r="O924" s="41"/>
    </row>
    <row r="925" spans="1:15">
      <c r="N925" s="41"/>
      <c r="O925" s="41"/>
    </row>
    <row r="926" spans="1:15">
      <c r="N926" s="41"/>
      <c r="O926" s="41"/>
    </row>
    <row r="927" spans="1:15">
      <c r="N927" s="41"/>
      <c r="O927" s="41"/>
    </row>
    <row r="928" spans="1:15">
      <c r="N928" s="41"/>
      <c r="O928" s="41"/>
    </row>
    <row r="929" spans="14:15">
      <c r="N929" s="41"/>
      <c r="O929" s="41"/>
    </row>
    <row r="930" spans="14:15">
      <c r="N930" s="41"/>
      <c r="O930" s="41"/>
    </row>
    <row r="931" spans="14:15">
      <c r="N931" s="41"/>
      <c r="O931" s="41"/>
    </row>
    <row r="932" spans="14:15">
      <c r="N932" s="41"/>
      <c r="O932" s="41"/>
    </row>
    <row r="933" spans="14:15">
      <c r="N933" s="41"/>
      <c r="O933" s="41"/>
    </row>
    <row r="934" spans="14:15">
      <c r="N934" s="41"/>
      <c r="O934" s="41"/>
    </row>
    <row r="935" spans="14:15">
      <c r="N935" s="41"/>
      <c r="O935" s="41"/>
    </row>
    <row r="936" spans="14:15">
      <c r="N936" s="41"/>
      <c r="O936" s="41"/>
    </row>
    <row r="937" spans="14:15">
      <c r="N937" s="41"/>
      <c r="O937" s="41"/>
    </row>
    <row r="938" spans="14:15">
      <c r="N938" s="41"/>
      <c r="O938" s="41"/>
    </row>
    <row r="939" spans="14:15">
      <c r="N939" s="41"/>
      <c r="O939" s="41"/>
    </row>
    <row r="940" spans="14:15">
      <c r="N940" s="41"/>
      <c r="O940" s="41"/>
    </row>
    <row r="941" spans="14:15">
      <c r="N941" s="41"/>
      <c r="O941" s="41"/>
    </row>
    <row r="942" spans="14:15">
      <c r="N942" s="41"/>
      <c r="O942" s="41"/>
    </row>
    <row r="943" spans="14:15">
      <c r="N943" s="41"/>
      <c r="O943" s="41"/>
    </row>
    <row r="944" spans="14:15">
      <c r="N944" s="41"/>
      <c r="O944" s="41"/>
    </row>
    <row r="945" spans="14:15">
      <c r="N945" s="41"/>
      <c r="O945" s="41"/>
    </row>
    <row r="946" spans="14:15">
      <c r="N946" s="41"/>
      <c r="O946" s="41"/>
    </row>
    <row r="947" spans="14:15">
      <c r="N947" s="41"/>
      <c r="O947" s="41"/>
    </row>
    <row r="948" spans="14:15">
      <c r="N948" s="41"/>
      <c r="O948" s="41"/>
    </row>
    <row r="949" spans="14:15">
      <c r="N949" s="41"/>
      <c r="O949" s="41"/>
    </row>
    <row r="950" spans="14:15">
      <c r="N950" s="41"/>
      <c r="O950" s="41"/>
    </row>
    <row r="951" spans="14:15">
      <c r="N951" s="41"/>
      <c r="O951" s="41"/>
    </row>
    <row r="952" spans="14:15">
      <c r="N952" s="41"/>
      <c r="O952" s="41"/>
    </row>
    <row r="953" spans="14:15">
      <c r="N953" s="41"/>
      <c r="O953" s="41"/>
    </row>
    <row r="954" spans="14:15">
      <c r="N954" s="41"/>
      <c r="O954" s="41"/>
    </row>
    <row r="955" spans="14:15">
      <c r="N955" s="41"/>
      <c r="O955" s="41"/>
    </row>
    <row r="956" spans="14:15">
      <c r="N956" s="41"/>
      <c r="O956" s="41"/>
    </row>
    <row r="957" spans="14:15">
      <c r="N957" s="41"/>
      <c r="O957" s="41"/>
    </row>
    <row r="958" spans="14:15">
      <c r="N958" s="41"/>
      <c r="O958" s="41"/>
    </row>
    <row r="959" spans="14:15">
      <c r="N959" s="41"/>
      <c r="O959" s="41"/>
    </row>
    <row r="960" spans="14:15">
      <c r="N960" s="41"/>
      <c r="O960" s="41"/>
    </row>
    <row r="961" spans="14:15">
      <c r="N961" s="41"/>
      <c r="O961" s="41"/>
    </row>
    <row r="962" spans="14:15">
      <c r="N962" s="41"/>
      <c r="O962" s="41"/>
    </row>
    <row r="963" spans="14:15">
      <c r="N963" s="41"/>
      <c r="O963" s="41"/>
    </row>
    <row r="964" spans="14:15">
      <c r="N964" s="41"/>
      <c r="O964" s="41"/>
    </row>
    <row r="965" spans="14:15">
      <c r="N965" s="41"/>
      <c r="O965" s="41"/>
    </row>
    <row r="966" spans="14:15">
      <c r="N966" s="41"/>
      <c r="O966" s="41"/>
    </row>
    <row r="967" spans="14:15">
      <c r="N967" s="41"/>
      <c r="O967" s="41"/>
    </row>
    <row r="968" spans="14:15">
      <c r="N968" s="41"/>
      <c r="O968" s="41"/>
    </row>
    <row r="969" spans="14:15">
      <c r="N969" s="41"/>
      <c r="O969" s="41"/>
    </row>
    <row r="970" spans="14:15">
      <c r="N970" s="41"/>
      <c r="O970" s="41"/>
    </row>
    <row r="971" spans="14:15">
      <c r="N971" s="41"/>
      <c r="O971" s="41"/>
    </row>
    <row r="972" spans="14:15">
      <c r="N972" s="41"/>
      <c r="O972" s="41"/>
    </row>
    <row r="973" spans="14:15">
      <c r="N973" s="41"/>
      <c r="O973" s="41"/>
    </row>
    <row r="974" spans="14:15">
      <c r="N974" s="41"/>
      <c r="O974" s="41"/>
    </row>
    <row r="975" spans="14:15">
      <c r="N975" s="41"/>
      <c r="O975" s="41"/>
    </row>
    <row r="976" spans="14:15">
      <c r="N976" s="41"/>
      <c r="O976" s="41"/>
    </row>
    <row r="977" spans="14:15">
      <c r="N977" s="41"/>
      <c r="O977" s="41"/>
    </row>
    <row r="978" spans="14:15">
      <c r="N978" s="41"/>
      <c r="O978" s="41"/>
    </row>
    <row r="979" spans="14:15">
      <c r="N979" s="41"/>
      <c r="O979" s="41"/>
    </row>
    <row r="980" spans="14:15">
      <c r="N980" s="41"/>
      <c r="O980" s="41"/>
    </row>
    <row r="981" spans="14:15">
      <c r="N981" s="41"/>
      <c r="O981" s="41"/>
    </row>
    <row r="982" spans="14:15">
      <c r="N982" s="41"/>
      <c r="O982" s="41"/>
    </row>
    <row r="983" spans="14:15">
      <c r="N983" s="41"/>
      <c r="O983" s="41"/>
    </row>
    <row r="984" spans="14:15">
      <c r="N984" s="41"/>
      <c r="O984" s="41"/>
    </row>
    <row r="985" spans="14:15">
      <c r="N985" s="41"/>
      <c r="O985" s="41"/>
    </row>
    <row r="986" spans="14:15">
      <c r="N986" s="41"/>
      <c r="O986" s="41"/>
    </row>
    <row r="987" spans="14:15">
      <c r="N987" s="41"/>
      <c r="O987" s="41"/>
    </row>
    <row r="988" spans="14:15">
      <c r="N988" s="41"/>
      <c r="O988" s="41"/>
    </row>
    <row r="989" spans="14:15">
      <c r="N989" s="41"/>
      <c r="O989" s="41"/>
    </row>
    <row r="990" spans="14:15">
      <c r="N990" s="41"/>
      <c r="O990" s="41"/>
    </row>
    <row r="991" spans="14:15">
      <c r="N991" s="41"/>
      <c r="O991" s="41"/>
    </row>
    <row r="992" spans="14:15">
      <c r="N992" s="41"/>
      <c r="O992" s="41"/>
    </row>
    <row r="993" spans="14:15">
      <c r="N993" s="41"/>
      <c r="O993" s="41"/>
    </row>
    <row r="994" spans="14:15">
      <c r="N994" s="41"/>
      <c r="O994" s="41"/>
    </row>
    <row r="995" spans="14:15">
      <c r="N995" s="41"/>
      <c r="O995" s="41"/>
    </row>
    <row r="996" spans="14:15">
      <c r="N996" s="41"/>
      <c r="O996" s="41"/>
    </row>
    <row r="997" spans="14:15">
      <c r="N997" s="41"/>
      <c r="O997" s="41"/>
    </row>
    <row r="998" spans="14:15">
      <c r="N998" s="41"/>
      <c r="O998" s="41"/>
    </row>
    <row r="999" spans="14:15">
      <c r="N999" s="41"/>
      <c r="O999" s="41"/>
    </row>
    <row r="1000" spans="14:15">
      <c r="N1000" s="41"/>
      <c r="O1000" s="41"/>
    </row>
    <row r="1001" spans="14:15">
      <c r="N1001" s="41"/>
      <c r="O1001" s="41"/>
    </row>
    <row r="1002" spans="14:15">
      <c r="N1002" s="41"/>
      <c r="O1002" s="41"/>
    </row>
    <row r="1003" spans="14:15">
      <c r="N1003" s="41"/>
      <c r="O1003" s="41"/>
    </row>
    <row r="1004" spans="14:15">
      <c r="N1004" s="41"/>
      <c r="O1004" s="41"/>
    </row>
    <row r="1005" spans="14:15">
      <c r="N1005" s="41"/>
      <c r="O1005" s="41"/>
    </row>
    <row r="1006" spans="14:15">
      <c r="N1006" s="41"/>
      <c r="O1006" s="41"/>
    </row>
    <row r="1007" spans="14:15">
      <c r="N1007" s="41"/>
      <c r="O1007" s="41"/>
    </row>
    <row r="1008" spans="14:15">
      <c r="N1008" s="41"/>
      <c r="O1008" s="41"/>
    </row>
    <row r="1009" spans="14:15">
      <c r="N1009" s="41"/>
      <c r="O1009" s="41"/>
    </row>
    <row r="1010" spans="14:15">
      <c r="N1010" s="41"/>
      <c r="O1010" s="41"/>
    </row>
    <row r="1011" spans="14:15">
      <c r="N1011" s="41"/>
      <c r="O1011" s="41"/>
    </row>
    <row r="1012" spans="14:15">
      <c r="N1012" s="41"/>
      <c r="O1012" s="41"/>
    </row>
    <row r="1013" spans="14:15">
      <c r="N1013" s="41"/>
      <c r="O1013" s="41"/>
    </row>
    <row r="1014" spans="14:15">
      <c r="N1014" s="41"/>
      <c r="O1014" s="41"/>
    </row>
    <row r="1015" spans="14:15">
      <c r="N1015" s="41"/>
      <c r="O1015" s="41"/>
    </row>
    <row r="1016" spans="14:15">
      <c r="N1016" s="41"/>
      <c r="O1016" s="41"/>
    </row>
    <row r="1017" spans="14:15">
      <c r="N1017" s="41"/>
      <c r="O1017" s="41"/>
    </row>
    <row r="1018" spans="14:15">
      <c r="N1018" s="41"/>
      <c r="O1018" s="41"/>
    </row>
    <row r="1019" spans="14:15">
      <c r="N1019" s="41"/>
      <c r="O1019" s="41"/>
    </row>
    <row r="1020" spans="14:15">
      <c r="N1020" s="41"/>
      <c r="O1020" s="41"/>
    </row>
    <row r="1021" spans="14:15">
      <c r="N1021" s="41"/>
      <c r="O1021" s="41"/>
    </row>
    <row r="1022" spans="14:15">
      <c r="N1022" s="41"/>
      <c r="O1022" s="41"/>
    </row>
    <row r="1023" spans="14:15">
      <c r="N1023" s="41"/>
      <c r="O1023" s="41"/>
    </row>
    <row r="1024" spans="14:15">
      <c r="N1024" s="41"/>
      <c r="O1024" s="41"/>
    </row>
    <row r="1025" spans="14:15">
      <c r="N1025" s="41"/>
      <c r="O1025" s="41"/>
    </row>
    <row r="1026" spans="14:15">
      <c r="N1026" s="41"/>
      <c r="O1026" s="41"/>
    </row>
    <row r="1027" spans="14:15">
      <c r="N1027" s="41"/>
      <c r="O1027" s="41"/>
    </row>
    <row r="1028" spans="14:15">
      <c r="N1028" s="41"/>
      <c r="O1028" s="41"/>
    </row>
    <row r="1029" spans="14:15">
      <c r="N1029" s="41"/>
      <c r="O1029" s="41"/>
    </row>
    <row r="1030" spans="14:15">
      <c r="N1030" s="41"/>
      <c r="O1030" s="41"/>
    </row>
    <row r="1031" spans="14:15">
      <c r="N1031" s="41"/>
      <c r="O1031" s="41"/>
    </row>
    <row r="1032" spans="14:15">
      <c r="N1032" s="41"/>
      <c r="O1032" s="41"/>
    </row>
    <row r="1033" spans="14:15">
      <c r="N1033" s="41"/>
      <c r="O1033" s="41"/>
    </row>
    <row r="1034" spans="14:15">
      <c r="N1034" s="41"/>
      <c r="O1034" s="41"/>
    </row>
    <row r="1035" spans="14:15">
      <c r="N1035" s="41"/>
      <c r="O1035" s="41"/>
    </row>
    <row r="1036" spans="14:15">
      <c r="N1036" s="41"/>
      <c r="O1036" s="41"/>
    </row>
    <row r="1037" spans="14:15">
      <c r="N1037" s="41"/>
      <c r="O1037" s="41"/>
    </row>
    <row r="1038" spans="14:15">
      <c r="N1038" s="41"/>
      <c r="O1038" s="41"/>
    </row>
    <row r="1039" spans="14:15">
      <c r="N1039" s="41"/>
      <c r="O1039" s="41"/>
    </row>
    <row r="1040" spans="14:15">
      <c r="N1040" s="41"/>
      <c r="O1040" s="41"/>
    </row>
    <row r="1041" spans="14:15">
      <c r="N1041" s="41"/>
      <c r="O1041" s="41"/>
    </row>
    <row r="1042" spans="14:15">
      <c r="N1042" s="41"/>
      <c r="O1042" s="41"/>
    </row>
    <row r="1043" spans="14:15">
      <c r="N1043" s="41"/>
      <c r="O1043" s="41"/>
    </row>
    <row r="1044" spans="14:15">
      <c r="N1044" s="41"/>
      <c r="O1044" s="41"/>
    </row>
    <row r="1045" spans="14:15">
      <c r="N1045" s="41"/>
      <c r="O1045" s="41"/>
    </row>
    <row r="1046" spans="14:15">
      <c r="N1046" s="41"/>
      <c r="O1046" s="41"/>
    </row>
    <row r="1047" spans="14:15">
      <c r="N1047" s="41"/>
      <c r="O1047" s="41"/>
    </row>
    <row r="1048" spans="14:15">
      <c r="N1048" s="41"/>
      <c r="O1048" s="41"/>
    </row>
    <row r="1049" spans="14:15">
      <c r="N1049" s="41"/>
      <c r="O1049" s="41"/>
    </row>
    <row r="1050" spans="14:15">
      <c r="N1050" s="41"/>
      <c r="O1050" s="41"/>
    </row>
    <row r="1051" spans="14:15">
      <c r="N1051" s="41"/>
      <c r="O1051" s="41"/>
    </row>
    <row r="1052" spans="14:15">
      <c r="N1052" s="41"/>
      <c r="O1052" s="41"/>
    </row>
    <row r="1053" spans="14:15">
      <c r="N1053" s="41"/>
      <c r="O1053" s="41"/>
    </row>
    <row r="1054" spans="14:15">
      <c r="N1054" s="41"/>
      <c r="O1054" s="41"/>
    </row>
    <row r="1055" spans="14:15">
      <c r="N1055" s="41"/>
      <c r="O1055" s="41"/>
    </row>
    <row r="1056" spans="14:15">
      <c r="N1056" s="41"/>
      <c r="O1056" s="41"/>
    </row>
    <row r="1057" spans="14:15">
      <c r="N1057" s="41"/>
      <c r="O1057" s="41"/>
    </row>
    <row r="1058" spans="14:15">
      <c r="N1058" s="41"/>
      <c r="O1058" s="41"/>
    </row>
    <row r="1059" spans="14:15">
      <c r="N1059" s="41"/>
      <c r="O1059" s="41"/>
    </row>
    <row r="1060" spans="14:15">
      <c r="N1060" s="41"/>
      <c r="O1060" s="41"/>
    </row>
    <row r="1061" spans="14:15">
      <c r="N1061" s="41"/>
      <c r="O1061" s="41"/>
    </row>
    <row r="1062" spans="14:15">
      <c r="N1062" s="41"/>
      <c r="O1062" s="41"/>
    </row>
    <row r="1063" spans="14:15">
      <c r="N1063" s="41"/>
      <c r="O1063" s="41"/>
    </row>
    <row r="1064" spans="14:15">
      <c r="N1064" s="41"/>
      <c r="O1064" s="41"/>
    </row>
    <row r="1065" spans="14:15">
      <c r="N1065" s="41"/>
      <c r="O1065" s="41"/>
    </row>
    <row r="1066" spans="14:15">
      <c r="N1066" s="41"/>
      <c r="O1066" s="41"/>
    </row>
    <row r="1067" spans="14:15">
      <c r="N1067" s="41"/>
      <c r="O1067" s="41"/>
    </row>
    <row r="1068" spans="14:15">
      <c r="N1068" s="41"/>
      <c r="O1068" s="41"/>
    </row>
    <row r="1069" spans="14:15">
      <c r="N1069" s="41"/>
      <c r="O1069" s="41"/>
    </row>
    <row r="1070" spans="14:15">
      <c r="N1070" s="41"/>
      <c r="O1070" s="41"/>
    </row>
    <row r="1071" spans="14:15">
      <c r="N1071" s="41"/>
      <c r="O1071" s="41"/>
    </row>
    <row r="1072" spans="14:15">
      <c r="N1072" s="41"/>
      <c r="O1072" s="41"/>
    </row>
    <row r="1073" spans="14:15">
      <c r="N1073" s="41"/>
      <c r="O1073" s="41"/>
    </row>
    <row r="1074" spans="14:15">
      <c r="N1074" s="41"/>
      <c r="O1074" s="41"/>
    </row>
    <row r="1075" spans="14:15">
      <c r="N1075" s="41"/>
      <c r="O1075" s="41"/>
    </row>
    <row r="1076" spans="14:15">
      <c r="N1076" s="41"/>
      <c r="O1076" s="41"/>
    </row>
    <row r="1077" spans="14:15">
      <c r="N1077" s="41"/>
      <c r="O1077" s="41"/>
    </row>
    <row r="1078" spans="14:15">
      <c r="N1078" s="41"/>
      <c r="O1078" s="41"/>
    </row>
    <row r="1079" spans="14:15">
      <c r="N1079" s="41"/>
      <c r="O1079" s="41"/>
    </row>
    <row r="1080" spans="14:15">
      <c r="N1080" s="41"/>
      <c r="O1080" s="41"/>
    </row>
    <row r="1081" spans="14:15">
      <c r="N1081" s="41"/>
      <c r="O1081" s="41"/>
    </row>
    <row r="1082" spans="14:15">
      <c r="N1082" s="41"/>
      <c r="O1082" s="41"/>
    </row>
    <row r="1083" spans="14:15">
      <c r="N1083" s="41"/>
      <c r="O1083" s="41"/>
    </row>
    <row r="1084" spans="14:15">
      <c r="N1084" s="41"/>
      <c r="O1084" s="41"/>
    </row>
    <row r="1085" spans="14:15">
      <c r="N1085" s="41"/>
      <c r="O1085" s="41"/>
    </row>
    <row r="1086" spans="14:15">
      <c r="N1086" s="41"/>
      <c r="O1086" s="41"/>
    </row>
    <row r="1087" spans="14:15">
      <c r="N1087" s="41"/>
      <c r="O1087" s="41"/>
    </row>
    <row r="1088" spans="14:15">
      <c r="N1088" s="41"/>
      <c r="O1088" s="41"/>
    </row>
    <row r="1089" spans="14:15">
      <c r="N1089" s="41"/>
      <c r="O1089" s="41"/>
    </row>
    <row r="1090" spans="14:15">
      <c r="N1090" s="41"/>
      <c r="O1090" s="41"/>
    </row>
    <row r="1091" spans="14:15">
      <c r="N1091" s="41"/>
      <c r="O1091" s="41"/>
    </row>
    <row r="1092" spans="14:15">
      <c r="N1092" s="41"/>
      <c r="O1092" s="41"/>
    </row>
    <row r="1093" spans="14:15">
      <c r="N1093" s="41"/>
      <c r="O1093" s="41"/>
    </row>
    <row r="1094" spans="14:15">
      <c r="N1094" s="41"/>
      <c r="O1094" s="41"/>
    </row>
    <row r="1095" spans="14:15">
      <c r="N1095" s="41"/>
      <c r="O1095" s="41"/>
    </row>
    <row r="1096" spans="14:15">
      <c r="N1096" s="41"/>
      <c r="O1096" s="41"/>
    </row>
    <row r="1097" spans="14:15">
      <c r="N1097" s="41"/>
      <c r="O1097" s="41"/>
    </row>
    <row r="1098" spans="14:15">
      <c r="N1098" s="41"/>
      <c r="O1098" s="41"/>
    </row>
    <row r="1099" spans="14:15">
      <c r="N1099" s="41"/>
      <c r="O1099" s="41"/>
    </row>
    <row r="1100" spans="14:15">
      <c r="N1100" s="41"/>
      <c r="O1100" s="41"/>
    </row>
    <row r="1101" spans="14:15">
      <c r="N1101" s="41"/>
      <c r="O1101" s="41"/>
    </row>
    <row r="1102" spans="14:15">
      <c r="N1102" s="41"/>
      <c r="O1102" s="41"/>
    </row>
    <row r="1103" spans="14:15">
      <c r="N1103" s="41"/>
      <c r="O1103" s="41"/>
    </row>
    <row r="1104" spans="14:15">
      <c r="N1104" s="41"/>
      <c r="O1104" s="41"/>
    </row>
    <row r="1105" spans="14:15">
      <c r="N1105" s="41"/>
      <c r="O1105" s="41"/>
    </row>
    <row r="1106" spans="14:15">
      <c r="N1106" s="41"/>
      <c r="O1106" s="41"/>
    </row>
    <row r="1107" spans="14:15">
      <c r="N1107" s="41"/>
      <c r="O1107" s="41"/>
    </row>
    <row r="1108" spans="14:15">
      <c r="N1108" s="41"/>
      <c r="O1108" s="41"/>
    </row>
    <row r="1109" spans="14:15">
      <c r="N1109" s="41"/>
      <c r="O1109" s="41"/>
    </row>
    <row r="1110" spans="14:15">
      <c r="N1110" s="41"/>
      <c r="O1110" s="41"/>
    </row>
    <row r="1111" spans="14:15">
      <c r="N1111" s="41"/>
      <c r="O1111" s="41"/>
    </row>
    <row r="1112" spans="14:15">
      <c r="N1112" s="41"/>
      <c r="O1112" s="41"/>
    </row>
    <row r="1113" spans="14:15">
      <c r="N1113" s="41"/>
      <c r="O1113" s="41"/>
    </row>
    <row r="1114" spans="14:15">
      <c r="N1114" s="41"/>
      <c r="O1114" s="41"/>
    </row>
    <row r="1115" spans="14:15">
      <c r="N1115" s="41"/>
      <c r="O1115" s="41"/>
    </row>
    <row r="1116" spans="14:15">
      <c r="N1116" s="41"/>
      <c r="O1116" s="41"/>
    </row>
    <row r="1117" spans="14:15">
      <c r="N1117" s="41"/>
      <c r="O1117" s="41"/>
    </row>
    <row r="1118" spans="14:15">
      <c r="N1118" s="41"/>
      <c r="O1118" s="41"/>
    </row>
    <row r="1119" spans="14:15">
      <c r="N1119" s="41"/>
      <c r="O1119" s="41"/>
    </row>
    <row r="1120" spans="14:15">
      <c r="N1120" s="41"/>
      <c r="O1120" s="41"/>
    </row>
    <row r="1121" spans="14:15">
      <c r="N1121" s="41"/>
      <c r="O1121" s="41"/>
    </row>
    <row r="1122" spans="14:15">
      <c r="N1122" s="41"/>
      <c r="O1122" s="41"/>
    </row>
    <row r="1123" spans="14:15">
      <c r="N1123" s="41"/>
      <c r="O1123" s="41"/>
    </row>
    <row r="1124" spans="14:15">
      <c r="N1124" s="41"/>
      <c r="O1124" s="41"/>
    </row>
    <row r="1125" spans="14:15">
      <c r="N1125" s="41"/>
      <c r="O1125" s="41"/>
    </row>
    <row r="1126" spans="14:15">
      <c r="N1126" s="41"/>
      <c r="O1126" s="41"/>
    </row>
    <row r="1127" spans="14:15">
      <c r="N1127" s="41"/>
      <c r="O1127" s="41"/>
    </row>
    <row r="1128" spans="14:15">
      <c r="N1128" s="41"/>
      <c r="O1128" s="41"/>
    </row>
    <row r="1129" spans="14:15">
      <c r="N1129" s="41"/>
      <c r="O1129" s="41"/>
    </row>
    <row r="1130" spans="14:15">
      <c r="N1130" s="41"/>
      <c r="O1130" s="41"/>
    </row>
    <row r="1131" spans="14:15">
      <c r="N1131" s="41"/>
      <c r="O1131" s="41"/>
    </row>
    <row r="1132" spans="14:15">
      <c r="N1132" s="41"/>
      <c r="O1132" s="41"/>
    </row>
    <row r="1133" spans="14:15">
      <c r="N1133" s="41"/>
      <c r="O1133" s="41"/>
    </row>
    <row r="1134" spans="14:15">
      <c r="N1134" s="41"/>
      <c r="O1134" s="41"/>
    </row>
    <row r="1135" spans="14:15">
      <c r="N1135" s="41"/>
      <c r="O1135" s="41"/>
    </row>
    <row r="1136" spans="14:15">
      <c r="N1136" s="41"/>
      <c r="O1136" s="41"/>
    </row>
    <row r="1137" spans="14:15">
      <c r="N1137" s="41"/>
      <c r="O1137" s="41"/>
    </row>
    <row r="1138" spans="14:15">
      <c r="N1138" s="41"/>
      <c r="O1138" s="41"/>
    </row>
    <row r="1139" spans="14:15">
      <c r="N1139" s="41"/>
      <c r="O1139" s="41"/>
    </row>
    <row r="1140" spans="14:15">
      <c r="N1140" s="41"/>
      <c r="O1140" s="41"/>
    </row>
    <row r="1141" spans="14:15">
      <c r="N1141" s="41"/>
      <c r="O1141" s="41"/>
    </row>
    <row r="1142" spans="14:15">
      <c r="N1142" s="41"/>
      <c r="O1142" s="41"/>
    </row>
    <row r="1143" spans="14:15">
      <c r="N1143" s="41"/>
      <c r="O1143" s="41"/>
    </row>
    <row r="1144" spans="14:15">
      <c r="N1144" s="41"/>
      <c r="O1144" s="41"/>
    </row>
    <row r="1145" spans="14:15">
      <c r="N1145" s="41"/>
      <c r="O1145" s="41"/>
    </row>
    <row r="1146" spans="14:15">
      <c r="N1146" s="41"/>
      <c r="O1146" s="41"/>
    </row>
    <row r="1147" spans="14:15">
      <c r="N1147" s="41"/>
      <c r="O1147" s="41"/>
    </row>
    <row r="1148" spans="14:15">
      <c r="N1148" s="41"/>
      <c r="O1148" s="41"/>
    </row>
    <row r="1149" spans="14:15">
      <c r="N1149" s="41"/>
      <c r="O1149" s="41"/>
    </row>
    <row r="1150" spans="14:15">
      <c r="N1150" s="41"/>
      <c r="O1150" s="41"/>
    </row>
    <row r="1151" spans="14:15">
      <c r="N1151" s="41"/>
      <c r="O1151" s="41"/>
    </row>
    <row r="1152" spans="14:15">
      <c r="N1152" s="41"/>
      <c r="O1152" s="41"/>
    </row>
    <row r="1153" spans="14:15">
      <c r="N1153" s="41"/>
      <c r="O1153" s="41"/>
    </row>
    <row r="1154" spans="14:15">
      <c r="N1154" s="41"/>
      <c r="O1154" s="41"/>
    </row>
    <row r="1155" spans="14:15">
      <c r="N1155" s="41"/>
      <c r="O1155" s="41"/>
    </row>
    <row r="1156" spans="14:15">
      <c r="N1156" s="41"/>
      <c r="O1156" s="41"/>
    </row>
    <row r="1157" spans="14:15">
      <c r="N1157" s="41"/>
      <c r="O1157" s="41"/>
    </row>
    <row r="1158" spans="14:15">
      <c r="N1158" s="41"/>
      <c r="O1158" s="41"/>
    </row>
    <row r="1159" spans="14:15">
      <c r="N1159" s="41"/>
      <c r="O1159" s="41"/>
    </row>
    <row r="1160" spans="14:15">
      <c r="N1160" s="41"/>
      <c r="O1160" s="41"/>
    </row>
    <row r="1161" spans="14:15">
      <c r="N1161" s="41"/>
      <c r="O1161" s="41"/>
    </row>
    <row r="1162" spans="14:15">
      <c r="N1162" s="41"/>
      <c r="O1162" s="41"/>
    </row>
    <row r="1163" spans="14:15">
      <c r="N1163" s="41"/>
      <c r="O1163" s="41"/>
    </row>
    <row r="1164" spans="14:15">
      <c r="N1164" s="41"/>
      <c r="O1164" s="41"/>
    </row>
    <row r="1165" spans="14:15">
      <c r="N1165" s="41"/>
      <c r="O1165" s="41"/>
    </row>
    <row r="1166" spans="14:15">
      <c r="N1166" s="41"/>
      <c r="O1166" s="41"/>
    </row>
    <row r="1167" spans="14:15">
      <c r="N1167" s="41"/>
      <c r="O1167" s="41"/>
    </row>
    <row r="1168" spans="14:15">
      <c r="N1168" s="41"/>
      <c r="O1168" s="41"/>
    </row>
    <row r="1169" spans="14:15">
      <c r="N1169" s="41"/>
      <c r="O1169" s="41"/>
    </row>
    <row r="1170" spans="14:15">
      <c r="N1170" s="41"/>
      <c r="O1170" s="41"/>
    </row>
    <row r="1171" spans="14:15">
      <c r="N1171" s="41"/>
      <c r="O1171" s="41"/>
    </row>
    <row r="1172" spans="14:15">
      <c r="N1172" s="41"/>
      <c r="O1172" s="41"/>
    </row>
    <row r="1173" spans="14:15">
      <c r="N1173" s="41"/>
      <c r="O1173" s="41"/>
    </row>
    <row r="1174" spans="14:15">
      <c r="N1174" s="41"/>
      <c r="O1174" s="41"/>
    </row>
    <row r="1175" spans="14:15">
      <c r="N1175" s="41"/>
      <c r="O1175" s="41"/>
    </row>
    <row r="1176" spans="14:15">
      <c r="N1176" s="41"/>
      <c r="O1176" s="41"/>
    </row>
    <row r="1177" spans="14:15">
      <c r="N1177" s="41"/>
      <c r="O1177" s="41"/>
    </row>
    <row r="1178" spans="14:15">
      <c r="N1178" s="41"/>
      <c r="O1178" s="41"/>
    </row>
    <row r="1179" spans="14:15">
      <c r="N1179" s="41"/>
      <c r="O1179" s="41"/>
    </row>
    <row r="1180" spans="14:15">
      <c r="N1180" s="41"/>
      <c r="O1180" s="41"/>
    </row>
    <row r="1181" spans="14:15">
      <c r="N1181" s="41"/>
      <c r="O1181" s="41"/>
    </row>
    <row r="1182" spans="14:15">
      <c r="N1182" s="41"/>
      <c r="O1182" s="41"/>
    </row>
    <row r="1183" spans="14:15">
      <c r="N1183" s="41"/>
      <c r="O1183" s="41"/>
    </row>
    <row r="1184" spans="14:15">
      <c r="N1184" s="41"/>
      <c r="O1184" s="41"/>
    </row>
    <row r="1185" spans="14:15">
      <c r="N1185" s="41"/>
      <c r="O1185" s="41"/>
    </row>
    <row r="1186" spans="14:15">
      <c r="N1186" s="41"/>
      <c r="O1186" s="41"/>
    </row>
    <row r="1187" spans="14:15">
      <c r="N1187" s="41"/>
      <c r="O1187" s="41"/>
    </row>
    <row r="1188" spans="14:15">
      <c r="N1188" s="41"/>
      <c r="O1188" s="41"/>
    </row>
    <row r="1189" spans="14:15">
      <c r="N1189" s="41"/>
      <c r="O1189" s="41"/>
    </row>
    <row r="1190" spans="14:15">
      <c r="N1190" s="41"/>
      <c r="O1190" s="41"/>
    </row>
    <row r="1191" spans="14:15">
      <c r="N1191" s="41"/>
      <c r="O1191" s="41"/>
    </row>
    <row r="1192" spans="14:15">
      <c r="N1192" s="41"/>
      <c r="O1192" s="41"/>
    </row>
    <row r="1193" spans="14:15">
      <c r="N1193" s="41"/>
      <c r="O1193" s="41"/>
    </row>
    <row r="1194" spans="14:15">
      <c r="N1194" s="41"/>
      <c r="O1194" s="41"/>
    </row>
    <row r="1195" spans="14:15">
      <c r="N1195" s="41"/>
      <c r="O1195" s="41"/>
    </row>
    <row r="1196" spans="14:15">
      <c r="N1196" s="41"/>
      <c r="O1196" s="41"/>
    </row>
    <row r="1197" spans="14:15">
      <c r="N1197" s="41"/>
      <c r="O1197" s="41"/>
    </row>
    <row r="1198" spans="14:15">
      <c r="N1198" s="41"/>
      <c r="O1198" s="41"/>
    </row>
    <row r="1199" spans="14:15">
      <c r="N1199" s="41"/>
      <c r="O1199" s="41"/>
    </row>
    <row r="1200" spans="14:15">
      <c r="N1200" s="41"/>
      <c r="O1200" s="41"/>
    </row>
    <row r="1201" spans="14:15">
      <c r="N1201" s="41"/>
      <c r="O1201" s="41"/>
    </row>
    <row r="1202" spans="14:15">
      <c r="N1202" s="41"/>
      <c r="O1202" s="41"/>
    </row>
    <row r="1203" spans="14:15">
      <c r="N1203" s="41"/>
      <c r="O1203" s="41"/>
    </row>
    <row r="1204" spans="14:15">
      <c r="N1204" s="41"/>
      <c r="O1204" s="41"/>
    </row>
    <row r="1205" spans="14:15">
      <c r="N1205" s="41"/>
      <c r="O1205" s="41"/>
    </row>
    <row r="1206" spans="14:15">
      <c r="N1206" s="41"/>
      <c r="O1206" s="41"/>
    </row>
    <row r="1207" spans="14:15">
      <c r="N1207" s="41"/>
      <c r="O1207" s="41"/>
    </row>
    <row r="1208" spans="14:15">
      <c r="N1208" s="41"/>
      <c r="O1208" s="41"/>
    </row>
    <row r="1209" spans="14:15">
      <c r="N1209" s="41"/>
      <c r="O1209" s="41"/>
    </row>
    <row r="1210" spans="14:15">
      <c r="N1210" s="41"/>
      <c r="O1210" s="41"/>
    </row>
    <row r="1211" spans="14:15">
      <c r="N1211" s="41"/>
      <c r="O1211" s="41"/>
    </row>
    <row r="1212" spans="14:15">
      <c r="N1212" s="41"/>
      <c r="O1212" s="41"/>
    </row>
    <row r="1213" spans="14:15">
      <c r="N1213" s="41"/>
      <c r="O1213" s="41"/>
    </row>
    <row r="1214" spans="14:15">
      <c r="N1214" s="41"/>
      <c r="O1214" s="41"/>
    </row>
    <row r="1215" spans="14:15">
      <c r="N1215" s="41"/>
      <c r="O1215" s="41"/>
    </row>
    <row r="1216" spans="14:15">
      <c r="N1216" s="41"/>
      <c r="O1216" s="41"/>
    </row>
    <row r="1217" spans="14:15">
      <c r="N1217" s="41"/>
      <c r="O1217" s="41"/>
    </row>
    <row r="1218" spans="14:15">
      <c r="N1218" s="41"/>
      <c r="O1218" s="41"/>
    </row>
    <row r="1219" spans="14:15">
      <c r="N1219" s="41"/>
      <c r="O1219" s="41"/>
    </row>
    <row r="1220" spans="14:15">
      <c r="N1220" s="41"/>
      <c r="O1220" s="41"/>
    </row>
    <row r="1221" spans="14:15">
      <c r="N1221" s="41"/>
      <c r="O1221" s="41"/>
    </row>
    <row r="1222" spans="14:15">
      <c r="N1222" s="41"/>
      <c r="O1222" s="41"/>
    </row>
    <row r="1223" spans="14:15">
      <c r="N1223" s="41"/>
      <c r="O1223" s="41"/>
    </row>
    <row r="1224" spans="14:15">
      <c r="N1224" s="41"/>
      <c r="O1224" s="41"/>
    </row>
    <row r="1225" spans="14:15">
      <c r="N1225" s="41"/>
      <c r="O1225" s="41"/>
    </row>
    <row r="1226" spans="14:15">
      <c r="N1226" s="41"/>
      <c r="O1226" s="41"/>
    </row>
    <row r="1227" spans="14:15">
      <c r="N1227" s="41"/>
      <c r="O1227" s="41"/>
    </row>
    <row r="1228" spans="14:15">
      <c r="N1228" s="41"/>
      <c r="O1228" s="41"/>
    </row>
    <row r="1229" spans="14:15">
      <c r="N1229" s="41"/>
      <c r="O1229" s="41"/>
    </row>
    <row r="1230" spans="14:15">
      <c r="N1230" s="41"/>
      <c r="O1230" s="41"/>
    </row>
    <row r="1231" spans="14:15">
      <c r="N1231" s="41"/>
      <c r="O1231" s="41"/>
    </row>
    <row r="1232" spans="14:15">
      <c r="N1232" s="41"/>
      <c r="O1232" s="41"/>
    </row>
    <row r="1233" spans="14:15">
      <c r="N1233" s="41"/>
      <c r="O1233" s="41"/>
    </row>
    <row r="1234" spans="14:15">
      <c r="N1234" s="41"/>
      <c r="O1234" s="41"/>
    </row>
    <row r="1235" spans="14:15">
      <c r="N1235" s="41"/>
      <c r="O1235" s="41"/>
    </row>
    <row r="1236" spans="14:15">
      <c r="N1236" s="41"/>
      <c r="O1236" s="41"/>
    </row>
    <row r="1237" spans="14:15">
      <c r="N1237" s="41"/>
      <c r="O1237" s="41"/>
    </row>
    <row r="1238" spans="14:15">
      <c r="N1238" s="41"/>
      <c r="O1238" s="41"/>
    </row>
    <row r="1239" spans="14:15">
      <c r="N1239" s="41"/>
      <c r="O1239" s="41"/>
    </row>
    <row r="1240" spans="14:15">
      <c r="N1240" s="41"/>
      <c r="O1240" s="41"/>
    </row>
    <row r="1241" spans="14:15">
      <c r="N1241" s="41"/>
      <c r="O1241" s="41"/>
    </row>
    <row r="1242" spans="14:15">
      <c r="N1242" s="41"/>
      <c r="O1242" s="41"/>
    </row>
    <row r="1243" spans="14:15">
      <c r="N1243" s="41"/>
      <c r="O1243" s="41"/>
    </row>
    <row r="1244" spans="14:15">
      <c r="N1244" s="41"/>
      <c r="O1244" s="41"/>
    </row>
    <row r="1245" spans="14:15">
      <c r="N1245" s="41"/>
      <c r="O1245" s="41"/>
    </row>
    <row r="1246" spans="14:15">
      <c r="N1246" s="41"/>
      <c r="O1246" s="41"/>
    </row>
    <row r="1247" spans="14:15">
      <c r="N1247" s="41"/>
      <c r="O1247" s="41"/>
    </row>
    <row r="1248" spans="14:15">
      <c r="N1248" s="41"/>
      <c r="O1248" s="41"/>
    </row>
    <row r="1249" spans="14:15">
      <c r="N1249" s="41"/>
      <c r="O1249" s="41"/>
    </row>
    <row r="1250" spans="14:15">
      <c r="N1250" s="41"/>
      <c r="O1250" s="41"/>
    </row>
    <row r="1251" spans="14:15">
      <c r="N1251" s="41"/>
      <c r="O1251" s="41"/>
    </row>
    <row r="1252" spans="14:15">
      <c r="N1252" s="41"/>
      <c r="O1252" s="41"/>
    </row>
    <row r="1253" spans="14:15">
      <c r="N1253" s="41"/>
      <c r="O1253" s="41"/>
    </row>
    <row r="1254" spans="14:15">
      <c r="N1254" s="41"/>
      <c r="O1254" s="41"/>
    </row>
    <row r="1255" spans="14:15">
      <c r="N1255" s="41"/>
      <c r="O1255" s="41"/>
    </row>
    <row r="1256" spans="14:15">
      <c r="N1256" s="41"/>
      <c r="O1256" s="41"/>
    </row>
    <row r="1257" spans="14:15">
      <c r="N1257" s="41"/>
      <c r="O1257" s="41"/>
    </row>
    <row r="1258" spans="14:15">
      <c r="N1258" s="41"/>
      <c r="O1258" s="41"/>
    </row>
    <row r="1259" spans="14:15">
      <c r="N1259" s="41"/>
      <c r="O1259" s="41"/>
    </row>
    <row r="1260" spans="14:15">
      <c r="N1260" s="41"/>
      <c r="O1260" s="41"/>
    </row>
    <row r="1261" spans="14:15">
      <c r="N1261" s="41"/>
      <c r="O1261" s="41"/>
    </row>
    <row r="1262" spans="14:15">
      <c r="N1262" s="41"/>
      <c r="O1262" s="41"/>
    </row>
    <row r="1263" spans="14:15">
      <c r="N1263" s="41"/>
      <c r="O1263" s="41"/>
    </row>
    <row r="1264" spans="14:15">
      <c r="N1264" s="41"/>
      <c r="O1264" s="41"/>
    </row>
    <row r="1265" spans="14:15">
      <c r="N1265" s="41"/>
      <c r="O1265" s="41"/>
    </row>
    <row r="1266" spans="14:15">
      <c r="N1266" s="41"/>
      <c r="O1266" s="41"/>
    </row>
    <row r="1267" spans="14:15">
      <c r="N1267" s="41"/>
      <c r="O1267" s="41"/>
    </row>
    <row r="1268" spans="14:15">
      <c r="N1268" s="41"/>
      <c r="O1268" s="41"/>
    </row>
    <row r="1269" spans="14:15">
      <c r="N1269" s="41"/>
      <c r="O1269" s="41"/>
    </row>
    <row r="1270" spans="14:15">
      <c r="N1270" s="41"/>
      <c r="O1270" s="41"/>
    </row>
    <row r="1271" spans="14:15">
      <c r="N1271" s="41"/>
      <c r="O1271" s="41"/>
    </row>
    <row r="1272" spans="14:15">
      <c r="N1272" s="41"/>
      <c r="O1272" s="41"/>
    </row>
    <row r="1273" spans="14:15">
      <c r="N1273" s="41"/>
      <c r="O1273" s="41"/>
    </row>
    <row r="1274" spans="14:15">
      <c r="N1274" s="41"/>
      <c r="O1274" s="41"/>
    </row>
    <row r="1275" spans="14:15">
      <c r="N1275" s="41"/>
      <c r="O1275" s="41"/>
    </row>
    <row r="1276" spans="14:15">
      <c r="N1276" s="41"/>
      <c r="O1276" s="41"/>
    </row>
    <row r="1277" spans="14:15">
      <c r="N1277" s="41"/>
      <c r="O1277" s="41"/>
    </row>
    <row r="1278" spans="14:15">
      <c r="N1278" s="41"/>
      <c r="O1278" s="41"/>
    </row>
    <row r="1279" spans="14:15">
      <c r="N1279" s="41"/>
      <c r="O1279" s="41"/>
    </row>
    <row r="1280" spans="14:15">
      <c r="N1280" s="41"/>
      <c r="O1280" s="41"/>
    </row>
    <row r="1281" spans="14:15">
      <c r="N1281" s="41"/>
      <c r="O1281" s="41"/>
    </row>
    <row r="1282" spans="14:15">
      <c r="N1282" s="41"/>
      <c r="O1282" s="41"/>
    </row>
    <row r="1283" spans="14:15">
      <c r="N1283" s="41"/>
      <c r="O1283" s="41"/>
    </row>
    <row r="1284" spans="14:15">
      <c r="N1284" s="41"/>
      <c r="O1284" s="41"/>
    </row>
    <row r="1285" spans="14:15">
      <c r="N1285" s="41"/>
      <c r="O1285" s="41"/>
    </row>
    <row r="1286" spans="14:15">
      <c r="N1286" s="41"/>
      <c r="O1286" s="41"/>
    </row>
    <row r="1287" spans="14:15">
      <c r="N1287" s="41"/>
      <c r="O1287" s="41"/>
    </row>
    <row r="1288" spans="14:15">
      <c r="N1288" s="41"/>
      <c r="O1288" s="41"/>
    </row>
    <row r="1289" spans="14:15">
      <c r="N1289" s="41"/>
      <c r="O1289" s="41"/>
    </row>
    <row r="1290" spans="14:15">
      <c r="N1290" s="41"/>
      <c r="O1290" s="41"/>
    </row>
    <row r="1291" spans="14:15">
      <c r="N1291" s="41"/>
      <c r="O1291" s="41"/>
    </row>
    <row r="1292" spans="14:15">
      <c r="N1292" s="41"/>
      <c r="O1292" s="41"/>
    </row>
    <row r="1293" spans="14:15">
      <c r="N1293" s="41"/>
      <c r="O1293" s="41"/>
    </row>
    <row r="1294" spans="14:15">
      <c r="N1294" s="41"/>
      <c r="O1294" s="41"/>
    </row>
    <row r="1295" spans="14:15">
      <c r="N1295" s="41"/>
      <c r="O1295" s="41"/>
    </row>
    <row r="1296" spans="14:15">
      <c r="N1296" s="41"/>
      <c r="O1296" s="41"/>
    </row>
    <row r="1297" spans="14:15">
      <c r="N1297" s="41"/>
      <c r="O1297" s="41"/>
    </row>
    <row r="1298" spans="14:15">
      <c r="N1298" s="41"/>
      <c r="O1298" s="41"/>
    </row>
    <row r="1299" spans="14:15">
      <c r="N1299" s="41"/>
      <c r="O1299" s="41"/>
    </row>
    <row r="1300" spans="14:15">
      <c r="N1300" s="41"/>
      <c r="O1300" s="41"/>
    </row>
    <row r="1301" spans="14:15">
      <c r="N1301" s="41"/>
      <c r="O1301" s="41"/>
    </row>
    <row r="1302" spans="14:15">
      <c r="N1302" s="41"/>
      <c r="O1302" s="41"/>
    </row>
    <row r="1303" spans="14:15">
      <c r="N1303" s="41"/>
      <c r="O1303" s="41"/>
    </row>
    <row r="1304" spans="14:15">
      <c r="N1304" s="41"/>
      <c r="O1304" s="41"/>
    </row>
    <row r="1305" spans="14:15">
      <c r="N1305" s="41"/>
      <c r="O1305" s="41"/>
    </row>
    <row r="1306" spans="14:15">
      <c r="N1306" s="41"/>
      <c r="O1306" s="41"/>
    </row>
    <row r="1307" spans="14:15">
      <c r="N1307" s="41"/>
      <c r="O1307" s="41"/>
    </row>
    <row r="1308" spans="14:15">
      <c r="N1308" s="41"/>
      <c r="O1308" s="41"/>
    </row>
    <row r="1309" spans="14:15">
      <c r="N1309" s="41"/>
      <c r="O1309" s="41"/>
    </row>
    <row r="1310" spans="14:15">
      <c r="N1310" s="41"/>
      <c r="O1310" s="41"/>
    </row>
    <row r="1311" spans="14:15">
      <c r="N1311" s="41"/>
      <c r="O1311" s="41"/>
    </row>
    <row r="1312" spans="14:15">
      <c r="N1312" s="41"/>
      <c r="O1312" s="41"/>
    </row>
    <row r="1313" spans="14:15">
      <c r="N1313" s="41"/>
      <c r="O1313" s="41"/>
    </row>
    <row r="1314" spans="14:15">
      <c r="N1314" s="41"/>
      <c r="O1314" s="41"/>
    </row>
    <row r="1315" spans="14:15">
      <c r="N1315" s="41"/>
      <c r="O1315" s="41"/>
    </row>
    <row r="1316" spans="14:15">
      <c r="N1316" s="41"/>
      <c r="O1316" s="41"/>
    </row>
    <row r="1317" spans="14:15">
      <c r="N1317" s="41"/>
      <c r="O1317" s="41"/>
    </row>
    <row r="1318" spans="14:15">
      <c r="N1318" s="41"/>
      <c r="O1318" s="41"/>
    </row>
    <row r="1319" spans="14:15">
      <c r="N1319" s="41"/>
      <c r="O1319" s="41"/>
    </row>
    <row r="1320" spans="14:15">
      <c r="N1320" s="41"/>
      <c r="O1320" s="41"/>
    </row>
    <row r="1321" spans="14:15">
      <c r="N1321" s="41"/>
      <c r="O1321" s="41"/>
    </row>
    <row r="1322" spans="14:15">
      <c r="N1322" s="41"/>
      <c r="O1322" s="41"/>
    </row>
    <row r="1323" spans="14:15">
      <c r="N1323" s="41"/>
      <c r="O1323" s="41"/>
    </row>
    <row r="1324" spans="14:15">
      <c r="N1324" s="41"/>
      <c r="O1324" s="41"/>
    </row>
    <row r="1325" spans="14:15">
      <c r="N1325" s="41"/>
      <c r="O1325" s="41"/>
    </row>
    <row r="1326" spans="14:15">
      <c r="N1326" s="41"/>
      <c r="O1326" s="41"/>
    </row>
    <row r="1327" spans="14:15">
      <c r="N1327" s="41"/>
      <c r="O1327" s="41"/>
    </row>
    <row r="1328" spans="14:15">
      <c r="N1328" s="41"/>
      <c r="O1328" s="41"/>
    </row>
    <row r="1329" spans="14:15">
      <c r="N1329" s="41"/>
      <c r="O1329" s="41"/>
    </row>
    <row r="1330" spans="14:15">
      <c r="N1330" s="41"/>
      <c r="O1330" s="41"/>
    </row>
    <row r="1331" spans="14:15">
      <c r="N1331" s="41"/>
      <c r="O1331" s="41"/>
    </row>
    <row r="1332" spans="14:15">
      <c r="N1332" s="41"/>
      <c r="O1332" s="41"/>
    </row>
    <row r="1333" spans="14:15">
      <c r="N1333" s="41"/>
      <c r="O1333" s="41"/>
    </row>
    <row r="1334" spans="14:15">
      <c r="N1334" s="41"/>
      <c r="O1334" s="41"/>
    </row>
    <row r="1335" spans="14:15">
      <c r="N1335" s="41"/>
      <c r="O1335" s="41"/>
    </row>
    <row r="1336" spans="14:15">
      <c r="N1336" s="41"/>
      <c r="O1336" s="41"/>
    </row>
    <row r="1337" spans="14:15">
      <c r="N1337" s="41"/>
      <c r="O1337" s="41"/>
    </row>
    <row r="1338" spans="14:15">
      <c r="N1338" s="41"/>
      <c r="O1338" s="41"/>
    </row>
    <row r="1339" spans="14:15">
      <c r="N1339" s="41"/>
      <c r="O1339" s="41"/>
    </row>
    <row r="1340" spans="14:15">
      <c r="N1340" s="41"/>
      <c r="O1340" s="41"/>
    </row>
    <row r="1341" spans="14:15">
      <c r="N1341" s="41"/>
      <c r="O1341" s="41"/>
    </row>
    <row r="1342" spans="14:15">
      <c r="N1342" s="41"/>
      <c r="O1342" s="41"/>
    </row>
    <row r="1343" spans="14:15">
      <c r="N1343" s="41"/>
      <c r="O1343" s="41"/>
    </row>
    <row r="1344" spans="14:15">
      <c r="N1344" s="41"/>
      <c r="O1344" s="41"/>
    </row>
    <row r="1345" spans="14:15">
      <c r="N1345" s="41"/>
      <c r="O1345" s="41"/>
    </row>
    <row r="1346" spans="14:15">
      <c r="N1346" s="41"/>
      <c r="O1346" s="41"/>
    </row>
    <row r="1347" spans="14:15">
      <c r="N1347" s="41"/>
      <c r="O1347" s="41"/>
    </row>
    <row r="1348" spans="14:15">
      <c r="N1348" s="41"/>
      <c r="O1348" s="41"/>
    </row>
    <row r="1349" spans="14:15">
      <c r="N1349" s="41"/>
      <c r="O1349" s="41"/>
    </row>
    <row r="1350" spans="14:15">
      <c r="N1350" s="41"/>
      <c r="O1350" s="41"/>
    </row>
    <row r="1351" spans="14:15">
      <c r="N1351" s="41"/>
      <c r="O1351" s="41"/>
    </row>
    <row r="1352" spans="14:15">
      <c r="N1352" s="41"/>
      <c r="O1352" s="41"/>
    </row>
    <row r="1353" spans="14:15">
      <c r="N1353" s="41"/>
      <c r="O1353" s="41"/>
    </row>
    <row r="1354" spans="14:15">
      <c r="N1354" s="41"/>
      <c r="O1354" s="41"/>
    </row>
    <row r="1355" spans="14:15">
      <c r="N1355" s="41"/>
      <c r="O1355" s="41"/>
    </row>
    <row r="1356" spans="14:15">
      <c r="N1356" s="41"/>
      <c r="O1356" s="41"/>
    </row>
    <row r="1357" spans="14:15">
      <c r="N1357" s="41"/>
      <c r="O1357" s="41"/>
    </row>
    <row r="1358" spans="14:15">
      <c r="N1358" s="41"/>
      <c r="O1358" s="41"/>
    </row>
    <row r="1359" spans="14:15">
      <c r="N1359" s="41"/>
      <c r="O1359" s="41"/>
    </row>
    <row r="1360" spans="14:15">
      <c r="N1360" s="41"/>
      <c r="O1360" s="41"/>
    </row>
    <row r="1361" spans="14:15">
      <c r="N1361" s="41"/>
      <c r="O1361" s="41"/>
    </row>
    <row r="1362" spans="14:15">
      <c r="N1362" s="41"/>
      <c r="O1362" s="41"/>
    </row>
    <row r="1363" spans="14:15">
      <c r="N1363" s="41"/>
      <c r="O1363" s="41"/>
    </row>
    <row r="1364" spans="14:15">
      <c r="N1364" s="41"/>
      <c r="O1364" s="41"/>
    </row>
    <row r="1365" spans="14:15">
      <c r="N1365" s="41"/>
      <c r="O1365" s="41"/>
    </row>
    <row r="1366" spans="14:15">
      <c r="N1366" s="41"/>
      <c r="O1366" s="41"/>
    </row>
    <row r="1367" spans="14:15">
      <c r="N1367" s="41"/>
      <c r="O1367" s="41"/>
    </row>
    <row r="1368" spans="14:15">
      <c r="N1368" s="41"/>
      <c r="O1368" s="41"/>
    </row>
    <row r="1369" spans="14:15">
      <c r="N1369" s="41"/>
      <c r="O1369" s="41"/>
    </row>
    <row r="1370" spans="14:15">
      <c r="N1370" s="41"/>
      <c r="O1370" s="41"/>
    </row>
    <row r="1371" spans="14:15">
      <c r="N1371" s="41"/>
      <c r="O1371" s="41"/>
    </row>
    <row r="1372" spans="14:15">
      <c r="N1372" s="41"/>
      <c r="O1372" s="41"/>
    </row>
    <row r="1373" spans="14:15">
      <c r="N1373" s="41"/>
      <c r="O1373" s="41"/>
    </row>
    <row r="1374" spans="14:15">
      <c r="N1374" s="41"/>
      <c r="O1374" s="41"/>
    </row>
    <row r="1375" spans="14:15">
      <c r="N1375" s="41"/>
      <c r="O1375" s="41"/>
    </row>
    <row r="1376" spans="14:15">
      <c r="N1376" s="41"/>
      <c r="O1376" s="41"/>
    </row>
    <row r="1377" spans="14:15">
      <c r="N1377" s="41"/>
      <c r="O1377" s="41"/>
    </row>
    <row r="1378" spans="14:15">
      <c r="N1378" s="41"/>
      <c r="O1378" s="41"/>
    </row>
    <row r="1379" spans="14:15">
      <c r="N1379" s="41"/>
      <c r="O1379" s="41"/>
    </row>
    <row r="1380" spans="14:15">
      <c r="N1380" s="41"/>
      <c r="O1380" s="41"/>
    </row>
    <row r="1381" spans="14:15">
      <c r="N1381" s="41"/>
      <c r="O1381" s="41"/>
    </row>
    <row r="1382" spans="14:15">
      <c r="N1382" s="41"/>
      <c r="O1382" s="41"/>
    </row>
    <row r="1383" spans="14:15">
      <c r="N1383" s="41"/>
      <c r="O1383" s="41"/>
    </row>
    <row r="1384" spans="14:15">
      <c r="N1384" s="41"/>
      <c r="O1384" s="41"/>
    </row>
    <row r="1385" spans="14:15">
      <c r="N1385" s="41"/>
      <c r="O1385" s="41"/>
    </row>
    <row r="1386" spans="14:15">
      <c r="N1386" s="41"/>
      <c r="O1386" s="41"/>
    </row>
    <row r="1387" spans="14:15">
      <c r="N1387" s="41"/>
      <c r="O1387" s="41"/>
    </row>
    <row r="1388" spans="14:15">
      <c r="N1388" s="41"/>
      <c r="O1388" s="41"/>
    </row>
    <row r="1389" spans="14:15">
      <c r="N1389" s="41"/>
      <c r="O1389" s="41"/>
    </row>
    <row r="1390" spans="14:15">
      <c r="N1390" s="41"/>
      <c r="O1390" s="41"/>
    </row>
    <row r="1391" spans="14:15">
      <c r="N1391" s="41"/>
      <c r="O1391" s="41"/>
    </row>
    <row r="1392" spans="14:15">
      <c r="N1392" s="41"/>
      <c r="O1392" s="41"/>
    </row>
    <row r="1393" spans="14:15">
      <c r="N1393" s="41"/>
      <c r="O1393" s="41"/>
    </row>
    <row r="1394" spans="14:15">
      <c r="N1394" s="41"/>
      <c r="O1394" s="41"/>
    </row>
    <row r="1395" spans="14:15">
      <c r="N1395" s="41"/>
      <c r="O1395" s="41"/>
    </row>
    <row r="1396" spans="14:15">
      <c r="N1396" s="41"/>
      <c r="O1396" s="41"/>
    </row>
    <row r="1397" spans="14:15">
      <c r="N1397" s="41"/>
      <c r="O1397" s="41"/>
    </row>
    <row r="1398" spans="14:15">
      <c r="N1398" s="41"/>
      <c r="O1398" s="41"/>
    </row>
    <row r="1399" spans="14:15">
      <c r="N1399" s="41"/>
      <c r="O1399" s="41"/>
    </row>
    <row r="1400" spans="14:15">
      <c r="N1400" s="41"/>
      <c r="O1400" s="41"/>
    </row>
    <row r="1401" spans="14:15">
      <c r="N1401" s="41"/>
      <c r="O1401" s="41"/>
    </row>
    <row r="1402" spans="14:15">
      <c r="N1402" s="41"/>
      <c r="O1402" s="41"/>
    </row>
    <row r="1403" spans="14:15">
      <c r="N1403" s="41"/>
      <c r="O1403" s="41"/>
    </row>
    <row r="1404" spans="14:15">
      <c r="N1404" s="41"/>
      <c r="O1404" s="41"/>
    </row>
    <row r="1405" spans="14:15">
      <c r="N1405" s="41"/>
      <c r="O1405" s="41"/>
    </row>
    <row r="1406" spans="14:15">
      <c r="N1406" s="41"/>
      <c r="O1406" s="41"/>
    </row>
    <row r="1407" spans="14:15">
      <c r="N1407" s="41"/>
      <c r="O1407" s="41"/>
    </row>
    <row r="1408" spans="14:15">
      <c r="N1408" s="41"/>
      <c r="O1408" s="41"/>
    </row>
    <row r="1409" spans="14:15">
      <c r="N1409" s="41"/>
      <c r="O1409" s="41"/>
    </row>
    <row r="1410" spans="14:15">
      <c r="N1410" s="41"/>
      <c r="O1410" s="41"/>
    </row>
    <row r="1411" spans="14:15">
      <c r="N1411" s="41"/>
      <c r="O1411" s="41"/>
    </row>
    <row r="1412" spans="14:15">
      <c r="N1412" s="41"/>
      <c r="O1412" s="41"/>
    </row>
    <row r="1413" spans="14:15">
      <c r="N1413" s="41"/>
      <c r="O1413" s="41"/>
    </row>
    <row r="1414" spans="14:15">
      <c r="N1414" s="41"/>
      <c r="O1414" s="41"/>
    </row>
    <row r="1415" spans="14:15">
      <c r="N1415" s="41"/>
      <c r="O1415" s="41"/>
    </row>
    <row r="1416" spans="14:15">
      <c r="N1416" s="41"/>
      <c r="O1416" s="41"/>
    </row>
    <row r="1417" spans="14:15">
      <c r="N1417" s="41"/>
      <c r="O1417" s="41"/>
    </row>
    <row r="1418" spans="14:15">
      <c r="N1418" s="41"/>
      <c r="O1418" s="41"/>
    </row>
    <row r="1419" spans="14:15">
      <c r="N1419" s="41"/>
      <c r="O1419" s="41"/>
    </row>
    <row r="1420" spans="14:15">
      <c r="N1420" s="41"/>
      <c r="O1420" s="41"/>
    </row>
    <row r="1421" spans="14:15">
      <c r="N1421" s="41"/>
      <c r="O1421" s="41"/>
    </row>
    <row r="1422" spans="14:15">
      <c r="N1422" s="41"/>
      <c r="O1422" s="41"/>
    </row>
    <row r="1423" spans="14:15">
      <c r="N1423" s="41"/>
      <c r="O1423" s="41"/>
    </row>
    <row r="1424" spans="14:15">
      <c r="N1424" s="41"/>
      <c r="O1424" s="41"/>
    </row>
    <row r="1425" spans="14:15">
      <c r="N1425" s="41"/>
      <c r="O1425" s="41"/>
    </row>
    <row r="1426" spans="14:15">
      <c r="N1426" s="41"/>
      <c r="O1426" s="41"/>
    </row>
    <row r="1427" spans="14:15">
      <c r="N1427" s="41"/>
      <c r="O1427" s="41"/>
    </row>
    <row r="1428" spans="14:15">
      <c r="N1428" s="41"/>
      <c r="O1428" s="41"/>
    </row>
    <row r="1429" spans="14:15">
      <c r="N1429" s="41"/>
      <c r="O1429" s="41"/>
    </row>
    <row r="1430" spans="14:15">
      <c r="N1430" s="41"/>
      <c r="O1430" s="41"/>
    </row>
    <row r="1431" spans="14:15">
      <c r="N1431" s="41"/>
      <c r="O1431" s="41"/>
    </row>
    <row r="1432" spans="14:15">
      <c r="N1432" s="41"/>
      <c r="O1432" s="41"/>
    </row>
    <row r="1433" spans="14:15">
      <c r="N1433" s="41"/>
      <c r="O1433" s="41"/>
    </row>
    <row r="1434" spans="14:15">
      <c r="N1434" s="41"/>
      <c r="O1434" s="41"/>
    </row>
    <row r="1435" spans="14:15">
      <c r="N1435" s="41"/>
      <c r="O1435" s="41"/>
    </row>
    <row r="1436" spans="14:15">
      <c r="N1436" s="41"/>
      <c r="O1436" s="41"/>
    </row>
    <row r="1437" spans="14:15">
      <c r="N1437" s="41"/>
      <c r="O1437" s="41"/>
    </row>
    <row r="1438" spans="14:15">
      <c r="N1438" s="41"/>
      <c r="O1438" s="41"/>
    </row>
    <row r="1439" spans="14:15">
      <c r="N1439" s="41"/>
      <c r="O1439" s="41"/>
    </row>
    <row r="1440" spans="14:15">
      <c r="N1440" s="41"/>
      <c r="O1440" s="41"/>
    </row>
    <row r="1441" spans="14:15">
      <c r="N1441" s="41"/>
      <c r="O1441" s="41"/>
    </row>
    <row r="1442" spans="14:15">
      <c r="N1442" s="41"/>
      <c r="O1442" s="41"/>
    </row>
    <row r="1443" spans="14:15">
      <c r="N1443" s="41"/>
      <c r="O1443" s="41"/>
    </row>
    <row r="1444" spans="14:15">
      <c r="N1444" s="41"/>
      <c r="O1444" s="41"/>
    </row>
    <row r="1445" spans="14:15">
      <c r="N1445" s="41"/>
      <c r="O1445" s="41"/>
    </row>
    <row r="1446" spans="14:15">
      <c r="N1446" s="41"/>
      <c r="O1446" s="41"/>
    </row>
    <row r="1447" spans="14:15">
      <c r="N1447" s="41"/>
      <c r="O1447" s="41"/>
    </row>
    <row r="1448" spans="14:15">
      <c r="N1448" s="41"/>
      <c r="O1448" s="41"/>
    </row>
    <row r="1449" spans="14:15">
      <c r="N1449" s="41"/>
      <c r="O1449" s="41"/>
    </row>
    <row r="1450" spans="14:15">
      <c r="N1450" s="41"/>
      <c r="O1450" s="41"/>
    </row>
    <row r="1451" spans="14:15">
      <c r="N1451" s="41"/>
      <c r="O1451" s="41"/>
    </row>
    <row r="1452" spans="14:15">
      <c r="N1452" s="41"/>
      <c r="O1452" s="41"/>
    </row>
    <row r="1453" spans="14:15">
      <c r="N1453" s="41"/>
      <c r="O1453" s="41"/>
    </row>
    <row r="1454" spans="14:15">
      <c r="N1454" s="41"/>
      <c r="O1454" s="41"/>
    </row>
    <row r="1455" spans="14:15">
      <c r="N1455" s="41"/>
      <c r="O1455" s="41"/>
    </row>
    <row r="1456" spans="14:15">
      <c r="N1456" s="41"/>
      <c r="O1456" s="41"/>
    </row>
    <row r="1457" spans="14:15">
      <c r="N1457" s="41"/>
      <c r="O1457" s="41"/>
    </row>
    <row r="1458" spans="14:15">
      <c r="N1458" s="41"/>
      <c r="O1458" s="41"/>
    </row>
    <row r="1459" spans="14:15">
      <c r="N1459" s="41"/>
      <c r="O1459" s="41"/>
    </row>
    <row r="1460" spans="14:15">
      <c r="N1460" s="41"/>
      <c r="O1460" s="41"/>
    </row>
    <row r="1461" spans="14:15">
      <c r="N1461" s="41"/>
      <c r="O1461" s="41"/>
    </row>
    <row r="1462" spans="14:15">
      <c r="N1462" s="41"/>
      <c r="O1462" s="41"/>
    </row>
    <row r="1463" spans="14:15">
      <c r="N1463" s="41"/>
      <c r="O1463" s="41"/>
    </row>
    <row r="1464" spans="14:15">
      <c r="N1464" s="41"/>
      <c r="O1464" s="41"/>
    </row>
    <row r="1465" spans="14:15">
      <c r="N1465" s="41"/>
      <c r="O1465" s="41"/>
    </row>
    <row r="1466" spans="14:15">
      <c r="N1466" s="41"/>
      <c r="O1466" s="41"/>
    </row>
    <row r="1467" spans="14:15">
      <c r="N1467" s="41"/>
      <c r="O1467" s="41"/>
    </row>
    <row r="1468" spans="14:15">
      <c r="N1468" s="41"/>
      <c r="O1468" s="41"/>
    </row>
    <row r="1469" spans="14:15">
      <c r="N1469" s="41"/>
      <c r="O1469" s="41"/>
    </row>
    <row r="1470" spans="14:15">
      <c r="N1470" s="41"/>
      <c r="O1470" s="41"/>
    </row>
    <row r="1471" spans="14:15">
      <c r="N1471" s="41"/>
      <c r="O1471" s="41"/>
    </row>
    <row r="1472" spans="14:15">
      <c r="N1472" s="41"/>
      <c r="O1472" s="41"/>
    </row>
    <row r="1473" spans="14:15">
      <c r="N1473" s="41"/>
      <c r="O1473" s="41"/>
    </row>
    <row r="1474" spans="14:15">
      <c r="N1474" s="41"/>
      <c r="O1474" s="41"/>
    </row>
    <row r="1475" spans="14:15">
      <c r="N1475" s="41"/>
      <c r="O1475" s="41"/>
    </row>
    <row r="1476" spans="14:15">
      <c r="N1476" s="41"/>
      <c r="O1476" s="41"/>
    </row>
    <row r="1477" spans="14:15">
      <c r="N1477" s="41"/>
      <c r="O1477" s="41"/>
    </row>
    <row r="1478" spans="14:15">
      <c r="N1478" s="41"/>
      <c r="O1478" s="41"/>
    </row>
    <row r="1479" spans="14:15">
      <c r="N1479" s="41"/>
      <c r="O1479" s="41"/>
    </row>
    <row r="1480" spans="14:15">
      <c r="N1480" s="41"/>
      <c r="O1480" s="41"/>
    </row>
    <row r="1481" spans="14:15">
      <c r="N1481" s="41"/>
      <c r="O1481" s="41"/>
    </row>
    <row r="1482" spans="14:15">
      <c r="N1482" s="41"/>
      <c r="O1482" s="41"/>
    </row>
    <row r="1483" spans="14:15">
      <c r="N1483" s="41"/>
      <c r="O1483" s="41"/>
    </row>
    <row r="1484" spans="14:15">
      <c r="N1484" s="41"/>
      <c r="O1484" s="41"/>
    </row>
    <row r="1485" spans="14:15">
      <c r="N1485" s="41"/>
      <c r="O1485" s="41"/>
    </row>
    <row r="1486" spans="14:15">
      <c r="N1486" s="41"/>
      <c r="O1486" s="41"/>
    </row>
    <row r="1487" spans="14:15">
      <c r="N1487" s="41"/>
      <c r="O1487" s="41"/>
    </row>
    <row r="1488" spans="14:15">
      <c r="N1488" s="41"/>
      <c r="O1488" s="41"/>
    </row>
    <row r="1489" spans="14:15">
      <c r="N1489" s="41"/>
      <c r="O1489" s="41"/>
    </row>
    <row r="1490" spans="14:15">
      <c r="N1490" s="41"/>
      <c r="O1490" s="41"/>
    </row>
    <row r="1491" spans="14:15">
      <c r="N1491" s="41"/>
      <c r="O1491" s="41"/>
    </row>
    <row r="1492" spans="14:15">
      <c r="N1492" s="41"/>
      <c r="O1492" s="41"/>
    </row>
    <row r="1493" spans="14:15">
      <c r="N1493" s="41"/>
      <c r="O1493" s="41"/>
    </row>
    <row r="1494" spans="14:15">
      <c r="N1494" s="41"/>
      <c r="O1494" s="41"/>
    </row>
    <row r="1495" spans="14:15">
      <c r="N1495" s="41"/>
      <c r="O1495" s="41"/>
    </row>
    <row r="1496" spans="14:15">
      <c r="N1496" s="41"/>
      <c r="O1496" s="41"/>
    </row>
    <row r="1497" spans="14:15">
      <c r="N1497" s="41"/>
      <c r="O1497" s="41"/>
    </row>
    <row r="1498" spans="14:15">
      <c r="N1498" s="41"/>
      <c r="O1498" s="41"/>
    </row>
    <row r="1499" spans="14:15">
      <c r="N1499" s="41"/>
      <c r="O1499" s="41"/>
    </row>
    <row r="1500" spans="14:15">
      <c r="N1500" s="41"/>
      <c r="O1500" s="41"/>
    </row>
    <row r="1501" spans="14:15">
      <c r="N1501" s="41"/>
      <c r="O1501" s="41"/>
    </row>
    <row r="1502" spans="14:15">
      <c r="N1502" s="41"/>
      <c r="O1502" s="41"/>
    </row>
    <row r="1503" spans="14:15">
      <c r="N1503" s="41"/>
      <c r="O1503" s="41"/>
    </row>
    <row r="1504" spans="14:15">
      <c r="N1504" s="41"/>
      <c r="O1504" s="41"/>
    </row>
    <row r="1505" spans="14:15">
      <c r="N1505" s="41"/>
      <c r="O1505" s="41"/>
    </row>
    <row r="1506" spans="14:15">
      <c r="N1506" s="41"/>
      <c r="O1506" s="41"/>
    </row>
    <row r="1507" spans="14:15">
      <c r="N1507" s="41"/>
      <c r="O1507" s="41"/>
    </row>
    <row r="1508" spans="14:15">
      <c r="N1508" s="41"/>
      <c r="O1508" s="41"/>
    </row>
    <row r="1509" spans="14:15">
      <c r="N1509" s="41"/>
      <c r="O1509" s="41"/>
    </row>
    <row r="1510" spans="14:15">
      <c r="N1510" s="41"/>
      <c r="O1510" s="41"/>
    </row>
    <row r="1511" spans="14:15">
      <c r="N1511" s="41"/>
      <c r="O1511" s="41"/>
    </row>
    <row r="1512" spans="14:15">
      <c r="N1512" s="41"/>
      <c r="O1512" s="41"/>
    </row>
    <row r="1513" spans="14:15">
      <c r="N1513" s="41"/>
      <c r="O1513" s="41"/>
    </row>
    <row r="1514" spans="14:15">
      <c r="N1514" s="41"/>
      <c r="O1514" s="41"/>
    </row>
    <row r="1515" spans="14:15">
      <c r="N1515" s="41"/>
      <c r="O1515" s="41"/>
    </row>
    <row r="1516" spans="14:15">
      <c r="N1516" s="41"/>
      <c r="O1516" s="41"/>
    </row>
    <row r="1517" spans="14:15">
      <c r="N1517" s="41"/>
      <c r="O1517" s="41"/>
    </row>
    <row r="1518" spans="14:15">
      <c r="N1518" s="41"/>
      <c r="O1518" s="41"/>
    </row>
    <row r="1519" spans="14:15">
      <c r="N1519" s="41"/>
      <c r="O1519" s="41"/>
    </row>
    <row r="1520" spans="14:15">
      <c r="N1520" s="41"/>
      <c r="O1520" s="41"/>
    </row>
    <row r="1521" spans="14:15">
      <c r="N1521" s="41"/>
      <c r="O1521" s="41"/>
    </row>
    <row r="1522" spans="14:15">
      <c r="N1522" s="41"/>
      <c r="O1522" s="41"/>
    </row>
    <row r="1523" spans="14:15">
      <c r="N1523" s="41"/>
      <c r="O1523" s="41"/>
    </row>
    <row r="1524" spans="14:15">
      <c r="N1524" s="41"/>
      <c r="O1524" s="41"/>
    </row>
    <row r="1525" spans="14:15">
      <c r="N1525" s="41"/>
      <c r="O1525" s="41"/>
    </row>
    <row r="1526" spans="14:15">
      <c r="N1526" s="41"/>
      <c r="O1526" s="41"/>
    </row>
    <row r="1527" spans="14:15">
      <c r="N1527" s="41"/>
      <c r="O1527" s="41"/>
    </row>
    <row r="1528" spans="14:15">
      <c r="N1528" s="41"/>
      <c r="O1528" s="41"/>
    </row>
    <row r="1529" spans="14:15">
      <c r="N1529" s="41"/>
      <c r="O1529" s="41"/>
    </row>
    <row r="1530" spans="14:15">
      <c r="N1530" s="41"/>
      <c r="O1530" s="41"/>
    </row>
    <row r="1531" spans="14:15">
      <c r="N1531" s="41"/>
      <c r="O1531" s="41"/>
    </row>
    <row r="1532" spans="14:15">
      <c r="N1532" s="41"/>
      <c r="O1532" s="41"/>
    </row>
    <row r="1533" spans="14:15">
      <c r="N1533" s="41"/>
      <c r="O1533" s="41"/>
    </row>
    <row r="1534" spans="14:15">
      <c r="N1534" s="41"/>
      <c r="O1534" s="41"/>
    </row>
    <row r="1535" spans="14:15">
      <c r="N1535" s="41"/>
      <c r="O1535" s="41"/>
    </row>
    <row r="1536" spans="14:15">
      <c r="N1536" s="41"/>
      <c r="O1536" s="41"/>
    </row>
    <row r="1537" spans="14:15">
      <c r="N1537" s="41"/>
      <c r="O1537" s="41"/>
    </row>
    <row r="1538" spans="14:15">
      <c r="N1538" s="41"/>
      <c r="O1538" s="41"/>
    </row>
    <row r="1539" spans="14:15">
      <c r="N1539" s="41"/>
      <c r="O1539" s="41"/>
    </row>
    <row r="1540" spans="14:15">
      <c r="N1540" s="41"/>
      <c r="O1540" s="41"/>
    </row>
    <row r="1541" spans="14:15">
      <c r="N1541" s="41"/>
      <c r="O1541" s="41"/>
    </row>
    <row r="1542" spans="14:15">
      <c r="N1542" s="41"/>
      <c r="O1542" s="41"/>
    </row>
    <row r="1543" spans="14:15">
      <c r="N1543" s="41"/>
      <c r="O1543" s="41"/>
    </row>
    <row r="1544" spans="14:15">
      <c r="N1544" s="41"/>
      <c r="O1544" s="41"/>
    </row>
    <row r="1545" spans="14:15">
      <c r="N1545" s="41"/>
      <c r="O1545" s="41"/>
    </row>
    <row r="1546" spans="14:15">
      <c r="N1546" s="41"/>
      <c r="O1546" s="41"/>
    </row>
    <row r="1547" spans="14:15">
      <c r="N1547" s="41"/>
      <c r="O1547" s="41"/>
    </row>
    <row r="1548" spans="14:15">
      <c r="N1548" s="41"/>
      <c r="O1548" s="41"/>
    </row>
    <row r="1549" spans="14:15">
      <c r="N1549" s="41"/>
      <c r="O1549" s="41"/>
    </row>
    <row r="1550" spans="14:15">
      <c r="N1550" s="41"/>
      <c r="O1550" s="41"/>
    </row>
    <row r="1551" spans="14:15">
      <c r="N1551" s="41"/>
      <c r="O1551" s="41"/>
    </row>
    <row r="1552" spans="14:15">
      <c r="N1552" s="41"/>
      <c r="O1552" s="41"/>
    </row>
    <row r="1553" spans="14:15">
      <c r="N1553" s="41"/>
      <c r="O1553" s="41"/>
    </row>
    <row r="1554" spans="14:15">
      <c r="N1554" s="41"/>
      <c r="O1554" s="41"/>
    </row>
    <row r="1555" spans="14:15">
      <c r="N1555" s="41"/>
      <c r="O1555" s="41"/>
    </row>
    <row r="1556" spans="14:15">
      <c r="N1556" s="41"/>
      <c r="O1556" s="41"/>
    </row>
    <row r="1557" spans="14:15">
      <c r="N1557" s="41"/>
      <c r="O1557" s="41"/>
    </row>
    <row r="1558" spans="14:15">
      <c r="N1558" s="41"/>
      <c r="O1558" s="41"/>
    </row>
    <row r="1559" spans="14:15">
      <c r="N1559" s="41"/>
      <c r="O1559" s="41"/>
    </row>
    <row r="1560" spans="14:15">
      <c r="N1560" s="41"/>
      <c r="O1560" s="41"/>
    </row>
    <row r="1561" spans="14:15">
      <c r="N1561" s="41"/>
      <c r="O1561" s="41"/>
    </row>
    <row r="1562" spans="14:15">
      <c r="N1562" s="41"/>
      <c r="O1562" s="41"/>
    </row>
    <row r="1563" spans="14:15">
      <c r="N1563" s="41"/>
      <c r="O1563" s="41"/>
    </row>
    <row r="1564" spans="14:15">
      <c r="N1564" s="41"/>
      <c r="O1564" s="41"/>
    </row>
    <row r="1565" spans="14:15">
      <c r="N1565" s="41"/>
      <c r="O1565" s="41"/>
    </row>
    <row r="1566" spans="14:15">
      <c r="N1566" s="41"/>
      <c r="O1566" s="41"/>
    </row>
    <row r="1567" spans="14:15">
      <c r="N1567" s="41"/>
      <c r="O1567" s="41"/>
    </row>
    <row r="1568" spans="14:15">
      <c r="N1568" s="41"/>
      <c r="O1568" s="41"/>
    </row>
    <row r="1569" spans="14:15">
      <c r="N1569" s="41"/>
      <c r="O1569" s="41"/>
    </row>
    <row r="1570" spans="14:15">
      <c r="N1570" s="41"/>
      <c r="O1570" s="41"/>
    </row>
    <row r="1571" spans="14:15">
      <c r="N1571" s="41"/>
      <c r="O1571" s="41"/>
    </row>
    <row r="1572" spans="14:15">
      <c r="N1572" s="41"/>
      <c r="O1572" s="41"/>
    </row>
    <row r="1573" spans="14:15">
      <c r="N1573" s="41"/>
      <c r="O1573" s="41"/>
    </row>
    <row r="1574" spans="14:15">
      <c r="N1574" s="41"/>
      <c r="O1574" s="41"/>
    </row>
    <row r="1575" spans="14:15">
      <c r="N1575" s="41"/>
      <c r="O1575" s="41"/>
    </row>
    <row r="1576" spans="14:15">
      <c r="N1576" s="41"/>
      <c r="O1576" s="41"/>
    </row>
    <row r="1577" spans="14:15">
      <c r="N1577" s="41"/>
      <c r="O1577" s="41"/>
    </row>
    <row r="1578" spans="14:15">
      <c r="N1578" s="41"/>
      <c r="O1578" s="41"/>
    </row>
    <row r="1579" spans="14:15">
      <c r="N1579" s="41"/>
      <c r="O1579" s="41"/>
    </row>
    <row r="1580" spans="14:15">
      <c r="N1580" s="41"/>
      <c r="O1580" s="41"/>
    </row>
    <row r="1581" spans="14:15">
      <c r="N1581" s="41"/>
      <c r="O1581" s="41"/>
    </row>
    <row r="1582" spans="14:15">
      <c r="N1582" s="41"/>
      <c r="O1582" s="41"/>
    </row>
    <row r="1583" spans="14:15">
      <c r="N1583" s="41"/>
      <c r="O1583" s="41"/>
    </row>
    <row r="1584" spans="14:15">
      <c r="N1584" s="41"/>
      <c r="O1584" s="41"/>
    </row>
    <row r="1585" spans="14:15">
      <c r="N1585" s="41"/>
      <c r="O1585" s="41"/>
    </row>
    <row r="1586" spans="14:15">
      <c r="N1586" s="41"/>
      <c r="O1586" s="41"/>
    </row>
    <row r="1587" spans="14:15">
      <c r="N1587" s="41"/>
      <c r="O1587" s="41"/>
    </row>
    <row r="1588" spans="14:15">
      <c r="N1588" s="41"/>
      <c r="O1588" s="41"/>
    </row>
    <row r="1589" spans="14:15">
      <c r="N1589" s="41"/>
      <c r="O1589" s="41"/>
    </row>
    <row r="1590" spans="14:15">
      <c r="N1590" s="41"/>
      <c r="O1590" s="41"/>
    </row>
    <row r="1591" spans="14:15">
      <c r="N1591" s="41"/>
      <c r="O1591" s="41"/>
    </row>
    <row r="1592" spans="14:15">
      <c r="N1592" s="41"/>
      <c r="O1592" s="41"/>
    </row>
    <row r="1593" spans="14:15">
      <c r="N1593" s="41"/>
      <c r="O1593" s="41"/>
    </row>
    <row r="1594" spans="14:15">
      <c r="N1594" s="41"/>
      <c r="O1594" s="41"/>
    </row>
    <row r="1595" spans="14:15">
      <c r="N1595" s="41"/>
      <c r="O1595" s="41"/>
    </row>
    <row r="1596" spans="14:15">
      <c r="N1596" s="41"/>
      <c r="O1596" s="41"/>
    </row>
    <row r="1597" spans="14:15">
      <c r="N1597" s="41"/>
      <c r="O1597" s="41"/>
    </row>
    <row r="1598" spans="14:15">
      <c r="N1598" s="41"/>
      <c r="O1598" s="41"/>
    </row>
    <row r="1599" spans="14:15">
      <c r="N1599" s="41"/>
      <c r="O1599" s="41"/>
    </row>
    <row r="1600" spans="14:15">
      <c r="N1600" s="41"/>
      <c r="O1600" s="41"/>
    </row>
    <row r="1601" spans="14:15">
      <c r="N1601" s="41"/>
      <c r="O1601" s="41"/>
    </row>
    <row r="1602" spans="14:15">
      <c r="N1602" s="41"/>
      <c r="O1602" s="41"/>
    </row>
    <row r="1603" spans="14:15">
      <c r="N1603" s="41"/>
      <c r="O1603" s="41"/>
    </row>
    <row r="1604" spans="14:15">
      <c r="N1604" s="41"/>
      <c r="O1604" s="41"/>
    </row>
    <row r="1605" spans="14:15">
      <c r="N1605" s="41"/>
      <c r="O1605" s="41"/>
    </row>
    <row r="1606" spans="14:15">
      <c r="N1606" s="41"/>
      <c r="O1606" s="41"/>
    </row>
    <row r="1607" spans="14:15">
      <c r="N1607" s="41"/>
      <c r="O1607" s="41"/>
    </row>
    <row r="1608" spans="14:15">
      <c r="N1608" s="41"/>
      <c r="O1608" s="41"/>
    </row>
    <row r="1609" spans="14:15">
      <c r="N1609" s="41"/>
      <c r="O1609" s="41"/>
    </row>
    <row r="1610" spans="14:15">
      <c r="N1610" s="41"/>
      <c r="O1610" s="41"/>
    </row>
    <row r="1611" spans="14:15">
      <c r="N1611" s="41"/>
      <c r="O1611" s="41"/>
    </row>
    <row r="1612" spans="14:15">
      <c r="N1612" s="41"/>
      <c r="O1612" s="41"/>
    </row>
    <row r="1613" spans="14:15">
      <c r="N1613" s="41"/>
      <c r="O1613" s="41"/>
    </row>
    <row r="1614" spans="14:15">
      <c r="N1614" s="41"/>
      <c r="O1614" s="41"/>
    </row>
    <row r="1615" spans="14:15">
      <c r="N1615" s="41"/>
      <c r="O1615" s="41"/>
    </row>
    <row r="1616" spans="14:15">
      <c r="N1616" s="41"/>
      <c r="O1616" s="41"/>
    </row>
    <row r="1617" spans="14:15">
      <c r="N1617" s="41"/>
      <c r="O1617" s="41"/>
    </row>
    <row r="1618" spans="14:15">
      <c r="N1618" s="41"/>
      <c r="O1618" s="41"/>
    </row>
    <row r="1619" spans="14:15">
      <c r="N1619" s="41"/>
      <c r="O1619" s="41"/>
    </row>
    <row r="1620" spans="14:15">
      <c r="N1620" s="41"/>
      <c r="O1620" s="41"/>
    </row>
    <row r="1621" spans="14:15">
      <c r="N1621" s="41"/>
      <c r="O1621" s="41"/>
    </row>
    <row r="1622" spans="14:15">
      <c r="N1622" s="41"/>
      <c r="O1622" s="41"/>
    </row>
    <row r="1623" spans="14:15">
      <c r="N1623" s="41"/>
      <c r="O1623" s="41"/>
    </row>
    <row r="1624" spans="14:15">
      <c r="N1624" s="41"/>
      <c r="O1624" s="41"/>
    </row>
    <row r="1625" spans="14:15">
      <c r="N1625" s="41"/>
      <c r="O1625" s="41"/>
    </row>
    <row r="1626" spans="14:15">
      <c r="N1626" s="41"/>
      <c r="O1626" s="41"/>
    </row>
    <row r="1627" spans="14:15">
      <c r="N1627" s="41"/>
      <c r="O1627" s="41"/>
    </row>
    <row r="1628" spans="14:15">
      <c r="N1628" s="41"/>
      <c r="O1628" s="41"/>
    </row>
    <row r="1629" spans="14:15">
      <c r="N1629" s="41"/>
      <c r="O1629" s="41"/>
    </row>
    <row r="1630" spans="14:15">
      <c r="N1630" s="41"/>
      <c r="O1630" s="41"/>
    </row>
    <row r="1631" spans="14:15">
      <c r="N1631" s="41"/>
      <c r="O1631" s="41"/>
    </row>
    <row r="1632" spans="14:15">
      <c r="N1632" s="41"/>
      <c r="O1632" s="41"/>
    </row>
    <row r="1633" spans="14:15">
      <c r="N1633" s="41"/>
      <c r="O1633" s="41"/>
    </row>
    <row r="1634" spans="14:15">
      <c r="N1634" s="41"/>
      <c r="O1634" s="41"/>
    </row>
    <row r="1635" spans="14:15">
      <c r="N1635" s="41"/>
      <c r="O1635" s="41"/>
    </row>
    <row r="1636" spans="14:15">
      <c r="N1636" s="41"/>
      <c r="O1636" s="41"/>
    </row>
    <row r="1637" spans="14:15">
      <c r="N1637" s="41"/>
      <c r="O1637" s="41"/>
    </row>
    <row r="1638" spans="14:15">
      <c r="N1638" s="41"/>
      <c r="O1638" s="41"/>
    </row>
    <row r="1639" spans="14:15">
      <c r="N1639" s="41"/>
      <c r="O1639" s="41"/>
    </row>
    <row r="1640" spans="14:15">
      <c r="N1640" s="41"/>
      <c r="O1640" s="41"/>
    </row>
    <row r="1641" spans="14:15">
      <c r="N1641" s="41"/>
      <c r="O1641" s="41"/>
    </row>
    <row r="1642" spans="14:15">
      <c r="N1642" s="41"/>
      <c r="O1642" s="41"/>
    </row>
    <row r="1643" spans="14:15">
      <c r="N1643" s="41"/>
      <c r="O1643" s="41"/>
    </row>
    <row r="1644" spans="14:15">
      <c r="N1644" s="41"/>
      <c r="O1644" s="41"/>
    </row>
    <row r="1645" spans="14:15">
      <c r="N1645" s="41"/>
      <c r="O1645" s="41"/>
    </row>
    <row r="1646" spans="14:15">
      <c r="N1646" s="41"/>
      <c r="O1646" s="41"/>
    </row>
    <row r="1647" spans="14:15">
      <c r="N1647" s="41"/>
      <c r="O1647" s="41"/>
    </row>
    <row r="1648" spans="14:15">
      <c r="N1648" s="41"/>
      <c r="O1648" s="41"/>
    </row>
    <row r="1649" spans="14:15">
      <c r="N1649" s="41"/>
      <c r="O1649" s="41"/>
    </row>
    <row r="1650" spans="14:15">
      <c r="N1650" s="41"/>
      <c r="O1650" s="41"/>
    </row>
    <row r="1651" spans="14:15">
      <c r="N1651" s="41"/>
      <c r="O1651" s="41"/>
    </row>
    <row r="1652" spans="14:15">
      <c r="N1652" s="41"/>
      <c r="O1652" s="41"/>
    </row>
    <row r="1653" spans="14:15">
      <c r="N1653" s="41"/>
      <c r="O1653" s="41"/>
    </row>
    <row r="1654" spans="14:15">
      <c r="N1654" s="41"/>
      <c r="O1654" s="41"/>
    </row>
    <row r="1655" spans="14:15">
      <c r="N1655" s="41"/>
      <c r="O1655" s="41"/>
    </row>
    <row r="1656" spans="14:15">
      <c r="N1656" s="41"/>
      <c r="O1656" s="41"/>
    </row>
    <row r="1657" spans="14:15">
      <c r="N1657" s="41"/>
      <c r="O1657" s="41"/>
    </row>
    <row r="1658" spans="14:15">
      <c r="N1658" s="41"/>
      <c r="O1658" s="41"/>
    </row>
    <row r="1659" spans="14:15">
      <c r="N1659" s="41"/>
      <c r="O1659" s="41"/>
    </row>
    <row r="1660" spans="14:15">
      <c r="N1660" s="41"/>
      <c r="O1660" s="41"/>
    </row>
    <row r="1661" spans="14:15">
      <c r="N1661" s="41"/>
      <c r="O1661" s="41"/>
    </row>
    <row r="1662" spans="14:15">
      <c r="N1662" s="41"/>
      <c r="O1662" s="41"/>
    </row>
    <row r="1663" spans="14:15">
      <c r="N1663" s="41"/>
      <c r="O1663" s="41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646"/>
  <sheetViews>
    <sheetView workbookViewId="0">
      <selection activeCell="K486" sqref="K486"/>
    </sheetView>
  </sheetViews>
  <sheetFormatPr defaultRowHeight="12.75"/>
  <cols>
    <col min="1" max="1" width="40.42578125" style="49" customWidth="1"/>
    <col min="2" max="11" width="7.42578125" customWidth="1"/>
  </cols>
  <sheetData>
    <row r="1" spans="1:11">
      <c r="A1" s="47" t="s">
        <v>310</v>
      </c>
      <c r="B1" s="1"/>
      <c r="C1" s="1"/>
      <c r="D1" s="1"/>
      <c r="E1" s="1"/>
      <c r="F1" s="1"/>
      <c r="G1" s="2"/>
      <c r="I1" s="4"/>
    </row>
    <row r="2" spans="1:11">
      <c r="A2" s="47" t="s">
        <v>303</v>
      </c>
      <c r="B2" s="1"/>
      <c r="C2" s="1"/>
      <c r="D2" s="1"/>
      <c r="E2" s="1"/>
      <c r="F2" s="1"/>
      <c r="G2" s="2"/>
      <c r="I2" s="4"/>
    </row>
    <row r="3" spans="1:11">
      <c r="A3" s="47" t="s">
        <v>435</v>
      </c>
      <c r="B3" s="1"/>
      <c r="C3" s="1"/>
      <c r="D3" s="1"/>
      <c r="E3" s="1"/>
      <c r="F3" s="1"/>
      <c r="G3" s="2"/>
      <c r="I3" s="4"/>
    </row>
    <row r="4" spans="1:11">
      <c r="A4" s="129"/>
      <c r="B4" s="130"/>
      <c r="C4" s="130"/>
      <c r="D4" s="130"/>
      <c r="E4" s="130"/>
      <c r="F4" s="130"/>
      <c r="G4" s="131"/>
      <c r="H4" s="88"/>
      <c r="I4" s="88"/>
      <c r="J4" s="88"/>
    </row>
    <row r="5" spans="1:11">
      <c r="A5" s="48" t="s">
        <v>304</v>
      </c>
    </row>
    <row r="6" spans="1:11">
      <c r="A6" s="48"/>
    </row>
    <row r="7" spans="1:11">
      <c r="B7" s="7"/>
      <c r="C7" s="7"/>
      <c r="D7" s="7"/>
      <c r="E7" s="7"/>
      <c r="F7" s="7"/>
      <c r="G7" s="7"/>
      <c r="H7" s="7"/>
      <c r="I7" s="7"/>
    </row>
    <row r="8" spans="1:11">
      <c r="A8" s="50" t="s">
        <v>305</v>
      </c>
      <c r="B8" s="5"/>
      <c r="C8" s="5"/>
      <c r="D8" s="5"/>
      <c r="E8" s="5"/>
      <c r="F8" s="5"/>
      <c r="G8" s="5"/>
      <c r="H8" s="5"/>
      <c r="I8" s="5"/>
    </row>
    <row r="9" spans="1:11">
      <c r="A9" s="51" t="s">
        <v>306</v>
      </c>
      <c r="B9" s="6">
        <v>2001</v>
      </c>
      <c r="C9" s="6">
        <v>2002</v>
      </c>
      <c r="D9" s="6">
        <v>2003</v>
      </c>
      <c r="E9" s="6">
        <v>2004</v>
      </c>
      <c r="F9" s="6">
        <v>2005</v>
      </c>
      <c r="G9" s="6">
        <v>2006</v>
      </c>
      <c r="H9" s="6">
        <v>2007</v>
      </c>
      <c r="I9" s="6">
        <v>2008</v>
      </c>
      <c r="J9" s="29">
        <v>2009</v>
      </c>
      <c r="K9" s="29">
        <v>2010</v>
      </c>
    </row>
    <row r="10" spans="1:11">
      <c r="A10" s="52"/>
      <c r="B10" s="8"/>
      <c r="C10" s="8"/>
      <c r="D10" s="8"/>
      <c r="E10" s="8"/>
      <c r="F10" s="8"/>
      <c r="G10" s="8"/>
      <c r="H10" s="8"/>
      <c r="I10" s="8"/>
      <c r="J10" s="88"/>
    </row>
    <row r="11" spans="1:11">
      <c r="A11" s="53"/>
      <c r="B11" s="10"/>
      <c r="C11" s="10"/>
      <c r="D11" s="10"/>
      <c r="E11" s="10"/>
      <c r="F11" s="10"/>
      <c r="G11" s="11"/>
      <c r="H11" s="4"/>
      <c r="I11" s="4"/>
    </row>
    <row r="12" spans="1:11">
      <c r="A12" s="54" t="s">
        <v>1</v>
      </c>
      <c r="B12" s="12">
        <v>26.475353394546602</v>
      </c>
      <c r="C12" s="12">
        <v>26.814163448829898</v>
      </c>
      <c r="D12" s="12">
        <v>28.7810535690246</v>
      </c>
      <c r="E12" s="12">
        <v>30.058707035795099</v>
      </c>
      <c r="F12" s="13">
        <v>31.568563820064199</v>
      </c>
      <c r="G12" s="14">
        <v>33.967042135322103</v>
      </c>
      <c r="H12" s="16">
        <v>33</v>
      </c>
      <c r="I12" s="14">
        <v>34.693733878915999</v>
      </c>
      <c r="J12" s="14">
        <v>37.5428456787225</v>
      </c>
      <c r="K12" s="14">
        <v>38.923408437980399</v>
      </c>
    </row>
    <row r="13" spans="1:11">
      <c r="A13" s="54" t="s">
        <v>2</v>
      </c>
      <c r="B13" s="12">
        <v>19.479267946412399</v>
      </c>
      <c r="C13" s="12">
        <v>19.5150119754706</v>
      </c>
      <c r="D13" s="12">
        <v>21.798612867462701</v>
      </c>
      <c r="E13" s="12">
        <v>22.766027638282999</v>
      </c>
      <c r="F13" s="13">
        <v>24.097866015264401</v>
      </c>
      <c r="G13" s="14">
        <v>25.625522911958399</v>
      </c>
      <c r="H13" s="16">
        <v>26</v>
      </c>
      <c r="I13" s="14">
        <v>27.169919367017499</v>
      </c>
      <c r="J13" s="14">
        <v>30.263190459975199</v>
      </c>
      <c r="K13" s="14">
        <v>31.335033258635999</v>
      </c>
    </row>
    <row r="14" spans="1:11">
      <c r="A14" s="55" t="s">
        <v>3</v>
      </c>
      <c r="B14" s="12">
        <v>44.508716166860701</v>
      </c>
      <c r="C14" s="12">
        <v>46.600506227601898</v>
      </c>
      <c r="D14" s="12">
        <v>47.859183452066603</v>
      </c>
      <c r="E14" s="12">
        <v>48.873049508765099</v>
      </c>
      <c r="F14" s="13">
        <v>50.730251765019297</v>
      </c>
      <c r="G14" s="14">
        <v>51.951679917408399</v>
      </c>
      <c r="H14" s="16">
        <v>51</v>
      </c>
      <c r="I14" s="14">
        <v>51.774518237365001</v>
      </c>
      <c r="J14" s="14">
        <v>52.948596523268101</v>
      </c>
      <c r="K14" s="14">
        <v>53.199751346871103</v>
      </c>
    </row>
    <row r="15" spans="1:11">
      <c r="A15" s="56" t="s">
        <v>4</v>
      </c>
      <c r="B15" s="19">
        <v>43.753205950243597</v>
      </c>
      <c r="C15" s="19">
        <v>44.694003391398098</v>
      </c>
      <c r="D15" s="19">
        <v>45.2533573106708</v>
      </c>
      <c r="E15" s="19">
        <v>47.545895221809197</v>
      </c>
      <c r="F15" s="20">
        <v>47.916884885304199</v>
      </c>
      <c r="G15" s="21">
        <v>48.776137151917503</v>
      </c>
      <c r="H15" s="23">
        <v>48</v>
      </c>
      <c r="I15" s="21">
        <v>48.363901508777801</v>
      </c>
      <c r="J15" s="21">
        <v>48.990779418697699</v>
      </c>
      <c r="K15" s="21">
        <v>49.303450499838704</v>
      </c>
    </row>
    <row r="16" spans="1:11">
      <c r="A16" s="31" t="s">
        <v>5</v>
      </c>
      <c r="B16" s="24">
        <v>0</v>
      </c>
      <c r="C16" s="24">
        <v>0</v>
      </c>
      <c r="D16" s="24">
        <v>0</v>
      </c>
      <c r="E16" s="24">
        <v>0</v>
      </c>
      <c r="F16" s="25">
        <v>0</v>
      </c>
      <c r="G16" s="26">
        <v>0</v>
      </c>
      <c r="H16" s="23"/>
      <c r="I16" s="26">
        <v>0</v>
      </c>
      <c r="J16" s="26">
        <v>0</v>
      </c>
    </row>
    <row r="17" spans="1:11" ht="14.25">
      <c r="A17" s="31" t="s">
        <v>379</v>
      </c>
      <c r="B17" s="19">
        <v>74</v>
      </c>
      <c r="C17" s="19">
        <v>61.187214611872101</v>
      </c>
      <c r="D17" s="19">
        <v>77.248677248677197</v>
      </c>
      <c r="E17" s="19">
        <v>74.162679425837297</v>
      </c>
      <c r="F17" s="20">
        <v>77.310924369747795</v>
      </c>
      <c r="G17" s="21">
        <v>69.5833333333333</v>
      </c>
      <c r="H17" s="23">
        <v>87</v>
      </c>
      <c r="I17" s="21">
        <v>91.866028708133896</v>
      </c>
      <c r="J17" s="21">
        <v>82.173913043478194</v>
      </c>
      <c r="K17" s="21">
        <v>84.498480243160998</v>
      </c>
    </row>
    <row r="18" spans="1:11">
      <c r="A18" s="31" t="s">
        <v>251</v>
      </c>
      <c r="B18" s="19" t="s">
        <v>247</v>
      </c>
      <c r="C18" s="19">
        <v>72.307692307692307</v>
      </c>
      <c r="D18" s="19">
        <v>78.787878787878697</v>
      </c>
      <c r="E18" s="19">
        <v>73.972602739726</v>
      </c>
      <c r="F18" s="20">
        <v>73.3333333333333</v>
      </c>
      <c r="G18" s="21">
        <v>81.818181818181799</v>
      </c>
      <c r="H18" s="27">
        <v>85</v>
      </c>
      <c r="I18" s="21">
        <v>116.666666666666</v>
      </c>
      <c r="J18" s="21">
        <v>93.684210526315695</v>
      </c>
      <c r="K18" s="21">
        <v>91.6666666666666</v>
      </c>
    </row>
    <row r="19" spans="1:11">
      <c r="A19" s="31" t="s">
        <v>6</v>
      </c>
      <c r="B19" s="19" t="s">
        <v>247</v>
      </c>
      <c r="C19" s="19">
        <v>70</v>
      </c>
      <c r="D19" s="19">
        <v>100</v>
      </c>
      <c r="E19" s="19">
        <v>77.7777777777777</v>
      </c>
      <c r="F19" s="20">
        <v>85.714285714285694</v>
      </c>
      <c r="G19" s="21">
        <v>40</v>
      </c>
      <c r="H19" s="27">
        <v>55</v>
      </c>
      <c r="I19" s="21">
        <v>133.333333333333</v>
      </c>
      <c r="J19" s="21">
        <v>75</v>
      </c>
      <c r="K19" s="21">
        <v>60</v>
      </c>
    </row>
    <row r="20" spans="1:11">
      <c r="A20" s="31" t="s">
        <v>7</v>
      </c>
      <c r="B20" s="19" t="s">
        <v>247</v>
      </c>
      <c r="C20" s="19">
        <v>72.727272727272705</v>
      </c>
      <c r="D20" s="19">
        <v>75.438596491227997</v>
      </c>
      <c r="E20" s="19">
        <v>73.4375</v>
      </c>
      <c r="F20" s="20">
        <v>72.058823529411697</v>
      </c>
      <c r="G20" s="21">
        <v>88.0597014925373</v>
      </c>
      <c r="H20" s="27">
        <v>89</v>
      </c>
      <c r="I20" s="21">
        <v>115.78947368420999</v>
      </c>
      <c r="J20" s="21">
        <v>96.385542168674604</v>
      </c>
      <c r="K20" s="21">
        <v>94.545454545454504</v>
      </c>
    </row>
    <row r="21" spans="1:11">
      <c r="A21" s="31" t="s">
        <v>252</v>
      </c>
      <c r="B21" s="19" t="s">
        <v>247</v>
      </c>
      <c r="C21" s="19">
        <v>52.941176470588204</v>
      </c>
      <c r="D21" s="19">
        <v>66.6666666666666</v>
      </c>
      <c r="E21" s="19">
        <v>72.592592592592496</v>
      </c>
      <c r="F21" s="20">
        <v>79.141104294478495</v>
      </c>
      <c r="G21" s="21">
        <v>60.736196319018397</v>
      </c>
      <c r="H21" s="27">
        <v>86</v>
      </c>
      <c r="I21" s="21">
        <v>81.208053691275097</v>
      </c>
      <c r="J21" s="21">
        <v>73.3333333333333</v>
      </c>
      <c r="K21" s="21">
        <v>79.425837320574104</v>
      </c>
    </row>
    <row r="22" spans="1:11">
      <c r="A22" s="31" t="s">
        <v>6</v>
      </c>
      <c r="B22" s="19" t="s">
        <v>247</v>
      </c>
      <c r="C22" s="19">
        <v>37.5</v>
      </c>
      <c r="D22" s="19">
        <v>51.612903225806399</v>
      </c>
      <c r="E22" s="19">
        <v>71.428571428571402</v>
      </c>
      <c r="F22" s="20">
        <v>78.571428571428498</v>
      </c>
      <c r="G22" s="21">
        <v>40.816326530612201</v>
      </c>
      <c r="H22" s="27">
        <v>66</v>
      </c>
      <c r="I22" s="21">
        <v>55.5555555555555</v>
      </c>
      <c r="J22" s="21">
        <v>61.1111111111111</v>
      </c>
      <c r="K22" s="21">
        <v>54.054054054053999</v>
      </c>
    </row>
    <row r="23" spans="1:11">
      <c r="A23" s="31" t="s">
        <v>7</v>
      </c>
      <c r="B23" s="19" t="s">
        <v>247</v>
      </c>
      <c r="C23" s="19">
        <v>60</v>
      </c>
      <c r="D23" s="19">
        <v>71.739130434782595</v>
      </c>
      <c r="E23" s="19">
        <v>72.897196261682197</v>
      </c>
      <c r="F23" s="20">
        <v>79.439252336448504</v>
      </c>
      <c r="G23" s="21">
        <v>69.298245614034997</v>
      </c>
      <c r="H23" s="27">
        <v>92</v>
      </c>
      <c r="I23" s="21">
        <v>89.3805309734513</v>
      </c>
      <c r="J23" s="21">
        <v>77.7777777777777</v>
      </c>
      <c r="K23" s="21">
        <v>84.883720930232499</v>
      </c>
    </row>
    <row r="24" spans="1:11">
      <c r="A24" s="57" t="s">
        <v>241</v>
      </c>
      <c r="B24" s="19" t="s">
        <v>247</v>
      </c>
      <c r="C24" s="19">
        <v>600</v>
      </c>
      <c r="D24" s="28" t="s">
        <v>246</v>
      </c>
      <c r="E24" s="19">
        <v>300</v>
      </c>
      <c r="F24" s="28" t="s">
        <v>246</v>
      </c>
      <c r="G24" s="28" t="s">
        <v>246</v>
      </c>
      <c r="H24" s="29" t="s">
        <v>343</v>
      </c>
      <c r="I24" s="29" t="s">
        <v>343</v>
      </c>
      <c r="J24" s="21"/>
    </row>
    <row r="25" spans="1:11">
      <c r="A25" s="31" t="s">
        <v>8</v>
      </c>
      <c r="B25" s="19">
        <v>35.448275862068897</v>
      </c>
      <c r="C25" s="19">
        <v>47.867950481430498</v>
      </c>
      <c r="D25" s="19">
        <v>44.753476611883599</v>
      </c>
      <c r="E25" s="19">
        <v>51.1210762331838</v>
      </c>
      <c r="F25" s="20">
        <v>47.971014492753604</v>
      </c>
      <c r="G25" s="21">
        <v>55.916775032509697</v>
      </c>
      <c r="H25" s="27">
        <v>56</v>
      </c>
      <c r="I25" s="21">
        <v>55.392809587217002</v>
      </c>
      <c r="J25" s="21">
        <v>52.465233881163002</v>
      </c>
      <c r="K25" s="21">
        <v>56.9444444444444</v>
      </c>
    </row>
    <row r="26" spans="1:11">
      <c r="A26" s="31" t="s">
        <v>251</v>
      </c>
      <c r="B26" s="19" t="s">
        <v>247</v>
      </c>
      <c r="C26" s="19">
        <v>41.7777777777777</v>
      </c>
      <c r="D26" s="19">
        <v>39.662447257383903</v>
      </c>
      <c r="E26" s="19">
        <v>58.579881656804702</v>
      </c>
      <c r="F26" s="20">
        <v>45.294117647058798</v>
      </c>
      <c r="G26" s="21">
        <v>56.930693069306898</v>
      </c>
      <c r="H26" s="23">
        <v>57</v>
      </c>
      <c r="I26" s="21">
        <v>57.065217391304301</v>
      </c>
      <c r="J26" s="21">
        <v>57.3604060913705</v>
      </c>
      <c r="K26" s="21">
        <v>52.970297029702898</v>
      </c>
    </row>
    <row r="27" spans="1:11">
      <c r="A27" s="31" t="s">
        <v>6</v>
      </c>
      <c r="B27" s="19" t="s">
        <v>247</v>
      </c>
      <c r="C27" s="19">
        <v>33.3333333333333</v>
      </c>
      <c r="D27" s="19">
        <v>47.058823529411697</v>
      </c>
      <c r="E27" s="19">
        <v>66.6666666666666</v>
      </c>
      <c r="F27" s="20">
        <v>42.857142857142797</v>
      </c>
      <c r="G27" s="21">
        <v>88.235294117647001</v>
      </c>
      <c r="H27" s="23">
        <v>50</v>
      </c>
      <c r="I27" s="21">
        <v>44.4444444444444</v>
      </c>
      <c r="J27" s="21">
        <v>67.857142857142804</v>
      </c>
      <c r="K27" s="21">
        <v>42.424242424242401</v>
      </c>
    </row>
    <row r="28" spans="1:11">
      <c r="A28" s="31" t="s">
        <v>7</v>
      </c>
      <c r="B28" s="19" t="s">
        <v>247</v>
      </c>
      <c r="C28" s="19">
        <v>42.929292929292899</v>
      </c>
      <c r="D28" s="19">
        <v>38.423645320196997</v>
      </c>
      <c r="E28" s="19">
        <v>57.792207792207698</v>
      </c>
      <c r="F28" s="20">
        <v>45.512820512820497</v>
      </c>
      <c r="G28" s="21">
        <v>54.054054054053999</v>
      </c>
      <c r="H28" s="23">
        <v>58</v>
      </c>
      <c r="I28" s="21">
        <v>58.433734939758999</v>
      </c>
      <c r="J28" s="21">
        <v>55.621301775147899</v>
      </c>
      <c r="K28" s="21">
        <v>55.029585798816498</v>
      </c>
    </row>
    <row r="29" spans="1:11">
      <c r="A29" s="31" t="s">
        <v>252</v>
      </c>
      <c r="B29" s="19" t="s">
        <v>247</v>
      </c>
      <c r="C29" s="19">
        <v>47.2</v>
      </c>
      <c r="D29" s="19">
        <v>46.014492753623102</v>
      </c>
      <c r="E29" s="19">
        <v>47.695390781563098</v>
      </c>
      <c r="F29" s="20">
        <v>48.076923076923002</v>
      </c>
      <c r="G29" s="21">
        <v>54.673721340387999</v>
      </c>
      <c r="H29" s="23">
        <v>55</v>
      </c>
      <c r="I29" s="21">
        <v>54.673721340387999</v>
      </c>
      <c r="J29" s="21">
        <v>50.841750841750802</v>
      </c>
      <c r="K29" s="21">
        <v>58.305084745762699</v>
      </c>
    </row>
    <row r="30" spans="1:11">
      <c r="A30" s="31" t="s">
        <v>6</v>
      </c>
      <c r="B30" s="19" t="s">
        <v>247</v>
      </c>
      <c r="C30" s="19">
        <v>42.748091603053403</v>
      </c>
      <c r="D30" s="19">
        <v>40</v>
      </c>
      <c r="E30" s="19">
        <v>38.793103448275801</v>
      </c>
      <c r="F30" s="20">
        <v>47.727272727272698</v>
      </c>
      <c r="G30" s="21">
        <v>55.5555555555555</v>
      </c>
      <c r="H30" s="23">
        <v>46</v>
      </c>
      <c r="I30" s="21">
        <v>35.714285714285701</v>
      </c>
      <c r="J30" s="21">
        <v>44.0298507462686</v>
      </c>
      <c r="K30" s="21">
        <v>48.765432098765402</v>
      </c>
    </row>
    <row r="31" spans="1:11">
      <c r="A31" s="31" t="s">
        <v>7</v>
      </c>
      <c r="B31" s="19" t="s">
        <v>247</v>
      </c>
      <c r="C31" s="19">
        <v>48.780487804878</v>
      </c>
      <c r="D31" s="19">
        <v>47.345132743362797</v>
      </c>
      <c r="E31" s="19">
        <v>50.391644908616101</v>
      </c>
      <c r="F31" s="20">
        <v>48.148148148148103</v>
      </c>
      <c r="G31" s="21">
        <v>54.487179487179397</v>
      </c>
      <c r="H31" s="23">
        <v>57</v>
      </c>
      <c r="I31" s="21">
        <v>60.889929742388702</v>
      </c>
      <c r="J31" s="21">
        <v>52.826086956521699</v>
      </c>
      <c r="K31" s="21">
        <v>61.9158878504672</v>
      </c>
    </row>
    <row r="32" spans="1:11">
      <c r="A32" s="57" t="s">
        <v>241</v>
      </c>
      <c r="B32" s="19" t="s">
        <v>247</v>
      </c>
      <c r="C32" s="19">
        <v>900</v>
      </c>
      <c r="D32" s="19">
        <v>300</v>
      </c>
      <c r="E32" s="19">
        <v>500</v>
      </c>
      <c r="F32" s="28" t="s">
        <v>246</v>
      </c>
      <c r="G32" s="28" t="s">
        <v>246</v>
      </c>
      <c r="H32" s="30" t="s">
        <v>343</v>
      </c>
      <c r="I32" s="30" t="s">
        <v>343</v>
      </c>
      <c r="J32" s="21"/>
    </row>
    <row r="33" spans="1:11">
      <c r="A33" s="31" t="s">
        <v>9</v>
      </c>
      <c r="B33" s="19">
        <v>0</v>
      </c>
      <c r="C33" s="19">
        <v>75</v>
      </c>
      <c r="D33" s="19">
        <v>50</v>
      </c>
      <c r="E33" s="19">
        <v>83.3333333333333</v>
      </c>
      <c r="F33" s="20">
        <v>20</v>
      </c>
      <c r="G33" s="28" t="s">
        <v>246</v>
      </c>
      <c r="H33" s="23"/>
      <c r="I33" s="21">
        <v>150</v>
      </c>
      <c r="J33" s="21">
        <v>0</v>
      </c>
      <c r="K33" s="21">
        <v>100</v>
      </c>
    </row>
    <row r="34" spans="1:11">
      <c r="A34" s="31" t="s">
        <v>10</v>
      </c>
      <c r="B34" s="19">
        <v>43.499100250584398</v>
      </c>
      <c r="C34" s="19">
        <v>44.315360776232701</v>
      </c>
      <c r="D34" s="19">
        <v>45.005139849947</v>
      </c>
      <c r="E34" s="19">
        <v>47.022611754534999</v>
      </c>
      <c r="F34" s="20">
        <v>47.341179709546402</v>
      </c>
      <c r="G34" s="21">
        <v>48.2049883794907</v>
      </c>
      <c r="H34" s="23">
        <v>47</v>
      </c>
      <c r="I34" s="21">
        <v>47.812359577134998</v>
      </c>
      <c r="J34" s="21">
        <v>48.336250159362997</v>
      </c>
      <c r="K34" s="21">
        <v>48.488401211100197</v>
      </c>
    </row>
    <row r="35" spans="1:11">
      <c r="A35" s="31" t="s">
        <v>11</v>
      </c>
      <c r="B35" s="19">
        <v>49.1874322860238</v>
      </c>
      <c r="C35" s="19">
        <v>54.750244857982302</v>
      </c>
      <c r="D35" s="19">
        <v>48.160535117056803</v>
      </c>
      <c r="E35" s="19">
        <v>53.443766346992099</v>
      </c>
      <c r="F35" s="20">
        <v>57.025547445255398</v>
      </c>
      <c r="G35" s="21">
        <v>47.372316802368601</v>
      </c>
      <c r="H35" s="23">
        <v>48</v>
      </c>
      <c r="I35" s="21">
        <v>43.651626442812102</v>
      </c>
      <c r="J35" s="21">
        <v>43.644646924829097</v>
      </c>
      <c r="K35" s="21">
        <v>44.745098039215598</v>
      </c>
    </row>
    <row r="36" spans="1:11">
      <c r="A36" s="31" t="s">
        <v>12</v>
      </c>
      <c r="B36" s="19">
        <v>70.802919708029094</v>
      </c>
      <c r="C36" s="19">
        <v>74.834437086092706</v>
      </c>
      <c r="D36" s="19">
        <v>63.513513513513502</v>
      </c>
      <c r="E36" s="19">
        <v>68.852459016393396</v>
      </c>
      <c r="F36" s="20">
        <v>53.7735849056603</v>
      </c>
      <c r="G36" s="21">
        <v>49.685534591194902</v>
      </c>
      <c r="H36" s="23">
        <v>65</v>
      </c>
      <c r="I36" s="20" t="s">
        <v>247</v>
      </c>
      <c r="J36" s="21"/>
    </row>
    <row r="37" spans="1:11">
      <c r="A37" s="31" t="s">
        <v>13</v>
      </c>
      <c r="B37" s="19">
        <v>73.2558139534883</v>
      </c>
      <c r="C37" s="19">
        <v>73.913043478260803</v>
      </c>
      <c r="D37" s="19">
        <v>54.455445544554401</v>
      </c>
      <c r="E37" s="19">
        <v>66.6666666666666</v>
      </c>
      <c r="F37" s="20">
        <v>51.515151515151501</v>
      </c>
      <c r="G37" s="21">
        <v>53.684210526315702</v>
      </c>
      <c r="H37" s="23">
        <v>77</v>
      </c>
      <c r="I37" s="20" t="s">
        <v>247</v>
      </c>
      <c r="J37" s="21"/>
    </row>
    <row r="38" spans="1:11">
      <c r="A38" s="31" t="s">
        <v>14</v>
      </c>
      <c r="B38" s="19">
        <v>66.6666666666666</v>
      </c>
      <c r="C38" s="19">
        <v>76.271186440677894</v>
      </c>
      <c r="D38" s="19">
        <v>82.978723404255305</v>
      </c>
      <c r="E38" s="19">
        <v>71.428571428571402</v>
      </c>
      <c r="F38" s="20">
        <v>57.5</v>
      </c>
      <c r="G38" s="21">
        <v>43.75</v>
      </c>
      <c r="H38" s="23">
        <v>54</v>
      </c>
      <c r="I38" s="20" t="s">
        <v>247</v>
      </c>
      <c r="J38" s="21"/>
    </row>
    <row r="39" spans="1:11">
      <c r="A39" s="31" t="s">
        <v>15</v>
      </c>
      <c r="B39" s="19">
        <v>45.419847328244202</v>
      </c>
      <c r="C39" s="19">
        <v>51.264367816091898</v>
      </c>
      <c r="D39" s="19">
        <v>45.992366412213698</v>
      </c>
      <c r="E39" s="19">
        <v>51.609756097560897</v>
      </c>
      <c r="F39" s="20">
        <v>57.373737373737299</v>
      </c>
      <c r="G39" s="21">
        <v>47.0637583892617</v>
      </c>
      <c r="H39" s="23">
        <v>46</v>
      </c>
      <c r="I39" s="20" t="s">
        <v>247</v>
      </c>
      <c r="J39" s="21"/>
    </row>
    <row r="40" spans="1:11">
      <c r="A40" s="31" t="s">
        <v>13</v>
      </c>
      <c r="B40" s="19">
        <v>72.115384615384599</v>
      </c>
      <c r="C40" s="19">
        <v>64.1666666666666</v>
      </c>
      <c r="D40" s="19">
        <v>62.698412698412596</v>
      </c>
      <c r="E40" s="19">
        <v>65.254237288135499</v>
      </c>
      <c r="F40" s="20">
        <v>70.535714285714207</v>
      </c>
      <c r="G40" s="21">
        <v>48.507462686567102</v>
      </c>
      <c r="H40" s="23">
        <v>54</v>
      </c>
      <c r="I40" s="20" t="s">
        <v>247</v>
      </c>
      <c r="J40" s="21"/>
    </row>
    <row r="41" spans="1:11">
      <c r="A41" s="31" t="s">
        <v>14</v>
      </c>
      <c r="B41" s="19">
        <v>41.348973607038097</v>
      </c>
      <c r="C41" s="19">
        <v>49.2</v>
      </c>
      <c r="D41" s="19">
        <v>43.709327548806897</v>
      </c>
      <c r="E41" s="19">
        <v>49.834619625137798</v>
      </c>
      <c r="F41" s="20">
        <v>55.694760820045502</v>
      </c>
      <c r="G41" s="21">
        <v>46.880907372400699</v>
      </c>
      <c r="H41" s="23">
        <v>45</v>
      </c>
      <c r="I41" s="20" t="s">
        <v>247</v>
      </c>
      <c r="J41" s="21"/>
    </row>
    <row r="42" spans="1:11">
      <c r="A42" s="77" t="s">
        <v>345</v>
      </c>
      <c r="B42" s="20" t="s">
        <v>247</v>
      </c>
      <c r="C42" s="20" t="s">
        <v>247</v>
      </c>
      <c r="D42" s="20" t="s">
        <v>247</v>
      </c>
      <c r="E42" s="20" t="s">
        <v>247</v>
      </c>
      <c r="F42" s="20" t="s">
        <v>247</v>
      </c>
      <c r="G42" s="20" t="s">
        <v>247</v>
      </c>
      <c r="H42" s="20" t="s">
        <v>247</v>
      </c>
      <c r="I42" s="21">
        <v>39.5631067961165</v>
      </c>
      <c r="J42" s="21">
        <v>43.280182232346199</v>
      </c>
      <c r="K42" s="21">
        <v>44.4444444444444</v>
      </c>
    </row>
    <row r="43" spans="1:11">
      <c r="A43" s="78" t="s">
        <v>311</v>
      </c>
      <c r="B43" s="20" t="s">
        <v>247</v>
      </c>
      <c r="C43" s="20" t="s">
        <v>247</v>
      </c>
      <c r="D43" s="20" t="s">
        <v>247</v>
      </c>
      <c r="E43" s="20" t="s">
        <v>247</v>
      </c>
      <c r="F43" s="20" t="s">
        <v>247</v>
      </c>
      <c r="G43" s="20" t="s">
        <v>247</v>
      </c>
      <c r="H43" s="20" t="s">
        <v>247</v>
      </c>
      <c r="I43" s="21">
        <v>55.769230769230703</v>
      </c>
      <c r="J43" s="21">
        <v>49.230769230769198</v>
      </c>
      <c r="K43" s="21">
        <v>46.969696969696898</v>
      </c>
    </row>
    <row r="44" spans="1:11">
      <c r="A44" s="79" t="s">
        <v>312</v>
      </c>
      <c r="B44" s="20" t="s">
        <v>247</v>
      </c>
      <c r="C44" s="20" t="s">
        <v>247</v>
      </c>
      <c r="D44" s="20" t="s">
        <v>247</v>
      </c>
      <c r="E44" s="20" t="s">
        <v>247</v>
      </c>
      <c r="F44" s="20" t="s">
        <v>247</v>
      </c>
      <c r="G44" s="20" t="s">
        <v>247</v>
      </c>
      <c r="H44" s="20" t="s">
        <v>247</v>
      </c>
      <c r="I44" s="21">
        <v>53.571428571428498</v>
      </c>
      <c r="J44" s="21">
        <v>40</v>
      </c>
      <c r="K44" s="21">
        <v>54.285714285714199</v>
      </c>
    </row>
    <row r="45" spans="1:11">
      <c r="A45" s="79" t="s">
        <v>313</v>
      </c>
      <c r="B45" s="20" t="s">
        <v>247</v>
      </c>
      <c r="C45" s="20" t="s">
        <v>247</v>
      </c>
      <c r="D45" s="20" t="s">
        <v>247</v>
      </c>
      <c r="E45" s="20" t="s">
        <v>247</v>
      </c>
      <c r="F45" s="20" t="s">
        <v>247</v>
      </c>
      <c r="G45" s="20" t="s">
        <v>247</v>
      </c>
      <c r="H45" s="20" t="s">
        <v>247</v>
      </c>
      <c r="I45" s="21">
        <v>58.3333333333333</v>
      </c>
      <c r="J45" s="21">
        <v>64</v>
      </c>
      <c r="K45" s="21">
        <v>38.709677419354797</v>
      </c>
    </row>
    <row r="46" spans="1:11">
      <c r="A46" s="78" t="s">
        <v>314</v>
      </c>
      <c r="B46" s="20" t="s">
        <v>247</v>
      </c>
      <c r="C46" s="20" t="s">
        <v>247</v>
      </c>
      <c r="D46" s="20" t="s">
        <v>247</v>
      </c>
      <c r="E46" s="20" t="s">
        <v>247</v>
      </c>
      <c r="F46" s="20" t="s">
        <v>247</v>
      </c>
      <c r="G46" s="20" t="s">
        <v>247</v>
      </c>
      <c r="H46" s="20" t="s">
        <v>247</v>
      </c>
      <c r="I46" s="21">
        <v>38.471502590673502</v>
      </c>
      <c r="J46" s="21">
        <v>42.804428044280399</v>
      </c>
      <c r="K46" s="21">
        <v>44.280078895463497</v>
      </c>
    </row>
    <row r="47" spans="1:11">
      <c r="A47" s="79" t="s">
        <v>312</v>
      </c>
      <c r="B47" s="20" t="s">
        <v>247</v>
      </c>
      <c r="C47" s="20" t="s">
        <v>247</v>
      </c>
      <c r="D47" s="20" t="s">
        <v>247</v>
      </c>
      <c r="E47" s="20" t="s">
        <v>247</v>
      </c>
      <c r="F47" s="20" t="s">
        <v>247</v>
      </c>
      <c r="G47" s="20" t="s">
        <v>247</v>
      </c>
      <c r="H47" s="20" t="s">
        <v>247</v>
      </c>
      <c r="I47" s="21">
        <v>42.1875</v>
      </c>
      <c r="J47" s="21">
        <v>56.410256410256402</v>
      </c>
      <c r="K47" s="21">
        <v>51.612903225806399</v>
      </c>
    </row>
    <row r="48" spans="1:11">
      <c r="A48" s="79" t="s">
        <v>313</v>
      </c>
      <c r="B48" s="20" t="s">
        <v>247</v>
      </c>
      <c r="C48" s="20" t="s">
        <v>247</v>
      </c>
      <c r="D48" s="20" t="s">
        <v>247</v>
      </c>
      <c r="E48" s="20" t="s">
        <v>247</v>
      </c>
      <c r="F48" s="20" t="s">
        <v>247</v>
      </c>
      <c r="G48" s="20" t="s">
        <v>247</v>
      </c>
      <c r="H48" s="20" t="s">
        <v>247</v>
      </c>
      <c r="I48" s="21">
        <v>38.135593220338897</v>
      </c>
      <c r="J48" s="21">
        <v>41.360544217687</v>
      </c>
      <c r="K48" s="21">
        <v>43.539630836047699</v>
      </c>
    </row>
    <row r="49" spans="1:11">
      <c r="A49" s="77" t="s">
        <v>346</v>
      </c>
      <c r="B49" s="20" t="s">
        <v>247</v>
      </c>
      <c r="C49" s="20" t="s">
        <v>247</v>
      </c>
      <c r="D49" s="20" t="s">
        <v>247</v>
      </c>
      <c r="E49" s="20" t="s">
        <v>247</v>
      </c>
      <c r="F49" s="20" t="s">
        <v>247</v>
      </c>
      <c r="G49" s="20" t="s">
        <v>247</v>
      </c>
      <c r="H49" s="20" t="s">
        <v>247</v>
      </c>
      <c r="I49" s="21">
        <v>42.3290203327171</v>
      </c>
      <c r="J49" s="21">
        <v>43.432042520880699</v>
      </c>
      <c r="K49" s="21">
        <v>44.8979591836734</v>
      </c>
    </row>
    <row r="50" spans="1:11">
      <c r="A50" s="78" t="s">
        <v>311</v>
      </c>
      <c r="B50" s="20" t="s">
        <v>247</v>
      </c>
      <c r="C50" s="20" t="s">
        <v>247</v>
      </c>
      <c r="D50" s="20" t="s">
        <v>247</v>
      </c>
      <c r="E50" s="20" t="s">
        <v>247</v>
      </c>
      <c r="F50" s="20" t="s">
        <v>247</v>
      </c>
      <c r="G50" s="20" t="s">
        <v>247</v>
      </c>
      <c r="H50" s="20" t="s">
        <v>247</v>
      </c>
      <c r="I50" s="21">
        <v>54.838709677419303</v>
      </c>
      <c r="J50" s="21">
        <v>51.515151515151501</v>
      </c>
      <c r="K50" s="21">
        <v>54.736842105263101</v>
      </c>
    </row>
    <row r="51" spans="1:11">
      <c r="A51" s="79" t="s">
        <v>312</v>
      </c>
      <c r="B51" s="20" t="s">
        <v>247</v>
      </c>
      <c r="C51" s="20" t="s">
        <v>247</v>
      </c>
      <c r="D51" s="20" t="s">
        <v>247</v>
      </c>
      <c r="E51" s="20" t="s">
        <v>247</v>
      </c>
      <c r="F51" s="20" t="s">
        <v>247</v>
      </c>
      <c r="G51" s="20" t="s">
        <v>247</v>
      </c>
      <c r="H51" s="20" t="s">
        <v>247</v>
      </c>
      <c r="I51" s="21">
        <v>54.716981132075396</v>
      </c>
      <c r="J51" s="21">
        <v>53.968253968253897</v>
      </c>
      <c r="K51" s="21">
        <v>56.140350877192901</v>
      </c>
    </row>
    <row r="52" spans="1:11">
      <c r="A52" s="79" t="s">
        <v>313</v>
      </c>
      <c r="B52" s="20" t="s">
        <v>247</v>
      </c>
      <c r="C52" s="20" t="s">
        <v>247</v>
      </c>
      <c r="D52" s="20" t="s">
        <v>247</v>
      </c>
      <c r="E52" s="20" t="s">
        <v>247</v>
      </c>
      <c r="F52" s="20" t="s">
        <v>247</v>
      </c>
      <c r="G52" s="20" t="s">
        <v>247</v>
      </c>
      <c r="H52" s="20" t="s">
        <v>247</v>
      </c>
      <c r="I52" s="21">
        <v>55</v>
      </c>
      <c r="J52" s="21">
        <v>47.2222222222222</v>
      </c>
      <c r="K52" s="21">
        <v>52.631578947368403</v>
      </c>
    </row>
    <row r="53" spans="1:11">
      <c r="A53" s="78" t="s">
        <v>314</v>
      </c>
      <c r="B53" s="20" t="s">
        <v>247</v>
      </c>
      <c r="C53" s="20" t="s">
        <v>247</v>
      </c>
      <c r="D53" s="20" t="s">
        <v>247</v>
      </c>
      <c r="E53" s="20" t="s">
        <v>247</v>
      </c>
      <c r="F53" s="20" t="s">
        <v>247</v>
      </c>
      <c r="G53" s="20" t="s">
        <v>247</v>
      </c>
      <c r="H53" s="20" t="s">
        <v>247</v>
      </c>
      <c r="I53" s="21">
        <v>41.152679474216299</v>
      </c>
      <c r="J53" s="21">
        <v>42.775041050903098</v>
      </c>
      <c r="K53" s="21">
        <v>44.218181818181797</v>
      </c>
    </row>
    <row r="54" spans="1:11">
      <c r="A54" s="79" t="s">
        <v>312</v>
      </c>
      <c r="B54" s="20" t="s">
        <v>247</v>
      </c>
      <c r="C54" s="20" t="s">
        <v>247</v>
      </c>
      <c r="D54" s="20" t="s">
        <v>247</v>
      </c>
      <c r="E54" s="20" t="s">
        <v>247</v>
      </c>
      <c r="F54" s="20" t="s">
        <v>247</v>
      </c>
      <c r="G54" s="20" t="s">
        <v>247</v>
      </c>
      <c r="H54" s="20" t="s">
        <v>247</v>
      </c>
      <c r="I54" s="21">
        <v>46.296296296296198</v>
      </c>
      <c r="J54" s="21">
        <v>54.1666666666666</v>
      </c>
      <c r="K54" s="21">
        <v>67.625899280575496</v>
      </c>
    </row>
    <row r="55" spans="1:11">
      <c r="A55" s="79" t="s">
        <v>313</v>
      </c>
      <c r="B55" s="20" t="s">
        <v>247</v>
      </c>
      <c r="C55" s="20" t="s">
        <v>247</v>
      </c>
      <c r="D55" s="20" t="s">
        <v>247</v>
      </c>
      <c r="E55" s="20" t="s">
        <v>247</v>
      </c>
      <c r="F55" s="20" t="s">
        <v>247</v>
      </c>
      <c r="G55" s="20" t="s">
        <v>247</v>
      </c>
      <c r="H55" s="20" t="s">
        <v>247</v>
      </c>
      <c r="I55" s="21">
        <v>40.522133938705998</v>
      </c>
      <c r="J55" s="21">
        <v>41.247672253258798</v>
      </c>
      <c r="K55" s="21">
        <v>41.585760517799301</v>
      </c>
    </row>
    <row r="56" spans="1:11">
      <c r="A56" s="31" t="s">
        <v>16</v>
      </c>
      <c r="B56" s="19">
        <v>61.439114391143903</v>
      </c>
      <c r="C56" s="19">
        <v>63.100576553491301</v>
      </c>
      <c r="D56" s="19">
        <v>63.347853142501499</v>
      </c>
      <c r="E56" s="19">
        <v>62.9367661621162</v>
      </c>
      <c r="F56" s="20">
        <v>64.492350486787203</v>
      </c>
      <c r="G56" s="21">
        <v>67.216633132126006</v>
      </c>
      <c r="H56" s="23">
        <v>65</v>
      </c>
      <c r="I56" s="21">
        <v>62.988075754033197</v>
      </c>
      <c r="J56" s="21">
        <v>64.592925322852295</v>
      </c>
      <c r="K56" s="21">
        <v>61.519770267285097</v>
      </c>
    </row>
    <row r="57" spans="1:11">
      <c r="A57" s="31" t="s">
        <v>12</v>
      </c>
      <c r="B57" s="19">
        <v>53.002450980392098</v>
      </c>
      <c r="C57" s="19">
        <v>53.2104637336504</v>
      </c>
      <c r="D57" s="19">
        <v>59.356725146198798</v>
      </c>
      <c r="E57" s="19">
        <v>59.103641456582601</v>
      </c>
      <c r="F57" s="20">
        <v>58.4350721420643</v>
      </c>
      <c r="G57" s="21">
        <v>61.922464152947398</v>
      </c>
      <c r="H57" s="23">
        <v>61</v>
      </c>
      <c r="I57" s="20" t="s">
        <v>247</v>
      </c>
      <c r="J57" s="21"/>
    </row>
    <row r="58" spans="1:11">
      <c r="A58" s="31" t="s">
        <v>13</v>
      </c>
      <c r="B58" s="19">
        <v>49.073327961321503</v>
      </c>
      <c r="C58" s="19">
        <v>52.197378565921298</v>
      </c>
      <c r="D58" s="19">
        <v>55.676516329704498</v>
      </c>
      <c r="E58" s="19">
        <v>58.468335787923401</v>
      </c>
      <c r="F58" s="20">
        <v>55.523465703971098</v>
      </c>
      <c r="G58" s="21">
        <v>60.465116279069697</v>
      </c>
      <c r="H58" s="23">
        <v>59</v>
      </c>
      <c r="I58" s="20" t="s">
        <v>247</v>
      </c>
      <c r="J58" s="21"/>
    </row>
    <row r="59" spans="1:11">
      <c r="A59" s="31" t="s">
        <v>14</v>
      </c>
      <c r="B59" s="19">
        <v>65.473145780051098</v>
      </c>
      <c r="C59" s="19">
        <v>56.6233766233766</v>
      </c>
      <c r="D59" s="19">
        <v>70.518867924528294</v>
      </c>
      <c r="E59" s="19">
        <v>61.124121779859401</v>
      </c>
      <c r="F59" s="20">
        <v>68.105515587529894</v>
      </c>
      <c r="G59" s="21">
        <v>66.379310344827502</v>
      </c>
      <c r="H59" s="23">
        <v>69</v>
      </c>
      <c r="I59" s="20" t="s">
        <v>247</v>
      </c>
      <c r="J59" s="21"/>
    </row>
    <row r="60" spans="1:11">
      <c r="A60" s="31" t="s">
        <v>15</v>
      </c>
      <c r="B60" s="19">
        <v>64.618937644341798</v>
      </c>
      <c r="C60" s="19">
        <v>66.747040771591401</v>
      </c>
      <c r="D60" s="19">
        <v>64.794404408647694</v>
      </c>
      <c r="E60" s="19">
        <v>64.231642694927999</v>
      </c>
      <c r="F60" s="20">
        <v>66.5181885671863</v>
      </c>
      <c r="G60" s="21">
        <v>69.0057430007178</v>
      </c>
      <c r="H60" s="23">
        <v>66</v>
      </c>
      <c r="I60" s="20" t="s">
        <v>247</v>
      </c>
      <c r="J60" s="21"/>
    </row>
    <row r="61" spans="1:11">
      <c r="A61" s="31" t="s">
        <v>13</v>
      </c>
      <c r="B61" s="19">
        <v>75.545274289491005</v>
      </c>
      <c r="C61" s="19">
        <v>75.072632190586802</v>
      </c>
      <c r="D61" s="19">
        <v>76.099071207430299</v>
      </c>
      <c r="E61" s="19">
        <v>71.5313463514902</v>
      </c>
      <c r="F61" s="20">
        <v>76.156217882836501</v>
      </c>
      <c r="G61" s="21">
        <v>77.656817003628802</v>
      </c>
      <c r="H61" s="23">
        <v>74</v>
      </c>
      <c r="I61" s="20" t="s">
        <v>247</v>
      </c>
      <c r="J61" s="21"/>
    </row>
    <row r="62" spans="1:11">
      <c r="A62" s="31" t="s">
        <v>14</v>
      </c>
      <c r="B62" s="19">
        <v>58.750443734469201</v>
      </c>
      <c r="C62" s="19">
        <v>61.703625483984503</v>
      </c>
      <c r="D62" s="19">
        <v>58.9107315501127</v>
      </c>
      <c r="E62" s="19">
        <v>59.976033553025701</v>
      </c>
      <c r="F62" s="20">
        <v>61.069145845438598</v>
      </c>
      <c r="G62" s="21">
        <v>64.424924512764207</v>
      </c>
      <c r="H62" s="23">
        <v>62</v>
      </c>
      <c r="I62" s="20" t="s">
        <v>247</v>
      </c>
      <c r="J62" s="21"/>
    </row>
    <row r="63" spans="1:11">
      <c r="A63" s="77" t="s">
        <v>347</v>
      </c>
      <c r="B63" s="20" t="s">
        <v>247</v>
      </c>
      <c r="C63" s="20" t="s">
        <v>247</v>
      </c>
      <c r="D63" s="20" t="s">
        <v>247</v>
      </c>
      <c r="E63" s="20" t="s">
        <v>247</v>
      </c>
      <c r="F63" s="20" t="s">
        <v>247</v>
      </c>
      <c r="G63" s="20" t="s">
        <v>247</v>
      </c>
      <c r="H63" s="20" t="s">
        <v>247</v>
      </c>
      <c r="I63" s="21">
        <v>56.5097904500171</v>
      </c>
      <c r="J63" s="21">
        <v>60.974046779878201</v>
      </c>
      <c r="K63" s="21">
        <v>56.626506024096301</v>
      </c>
    </row>
    <row r="64" spans="1:11">
      <c r="A64" s="78" t="s">
        <v>311</v>
      </c>
      <c r="B64" s="20" t="s">
        <v>247</v>
      </c>
      <c r="C64" s="20" t="s">
        <v>247</v>
      </c>
      <c r="D64" s="20" t="s">
        <v>247</v>
      </c>
      <c r="E64" s="20" t="s">
        <v>247</v>
      </c>
      <c r="F64" s="20" t="s">
        <v>247</v>
      </c>
      <c r="G64" s="20" t="s">
        <v>247</v>
      </c>
      <c r="H64" s="20" t="s">
        <v>247</v>
      </c>
      <c r="I64" s="21">
        <v>57.259713701431401</v>
      </c>
      <c r="J64" s="21">
        <v>63.147792706333902</v>
      </c>
      <c r="K64" s="21">
        <v>55.058365758754803</v>
      </c>
    </row>
    <row r="65" spans="1:11">
      <c r="A65" s="79" t="s">
        <v>312</v>
      </c>
      <c r="B65" s="20" t="s">
        <v>247</v>
      </c>
      <c r="C65" s="20" t="s">
        <v>247</v>
      </c>
      <c r="D65" s="20" t="s">
        <v>247</v>
      </c>
      <c r="E65" s="20" t="s">
        <v>247</v>
      </c>
      <c r="F65" s="20" t="s">
        <v>247</v>
      </c>
      <c r="G65" s="20" t="s">
        <v>247</v>
      </c>
      <c r="H65" s="20" t="s">
        <v>247</v>
      </c>
      <c r="I65" s="21">
        <v>54.1310541310541</v>
      </c>
      <c r="J65" s="21">
        <v>62.564102564102498</v>
      </c>
      <c r="K65" s="21">
        <v>53.3333333333333</v>
      </c>
    </row>
    <row r="66" spans="1:11">
      <c r="A66" s="79" t="s">
        <v>313</v>
      </c>
      <c r="B66" s="20" t="s">
        <v>247</v>
      </c>
      <c r="C66" s="20" t="s">
        <v>247</v>
      </c>
      <c r="D66" s="20" t="s">
        <v>247</v>
      </c>
      <c r="E66" s="20" t="s">
        <v>247</v>
      </c>
      <c r="F66" s="20" t="s">
        <v>247</v>
      </c>
      <c r="G66" s="20" t="s">
        <v>247</v>
      </c>
      <c r="H66" s="20" t="s">
        <v>247</v>
      </c>
      <c r="I66" s="21">
        <v>65.2173913043478</v>
      </c>
      <c r="J66" s="21">
        <v>64.885496183206101</v>
      </c>
      <c r="K66" s="21">
        <v>59.090909090909001</v>
      </c>
    </row>
    <row r="67" spans="1:11">
      <c r="A67" s="78" t="s">
        <v>314</v>
      </c>
      <c r="B67" s="20" t="s">
        <v>247</v>
      </c>
      <c r="C67" s="20" t="s">
        <v>247</v>
      </c>
      <c r="D67" s="20" t="s">
        <v>247</v>
      </c>
      <c r="E67" s="20" t="s">
        <v>247</v>
      </c>
      <c r="F67" s="20" t="s">
        <v>247</v>
      </c>
      <c r="G67" s="20" t="s">
        <v>247</v>
      </c>
      <c r="H67" s="20" t="s">
        <v>247</v>
      </c>
      <c r="I67" s="21">
        <v>56.358381502890097</v>
      </c>
      <c r="J67" s="21">
        <v>60.538461538461497</v>
      </c>
      <c r="K67" s="21">
        <v>56.922511935365399</v>
      </c>
    </row>
    <row r="68" spans="1:11">
      <c r="A68" s="79" t="s">
        <v>312</v>
      </c>
      <c r="B68" s="20" t="s">
        <v>247</v>
      </c>
      <c r="C68" s="20" t="s">
        <v>247</v>
      </c>
      <c r="D68" s="20" t="s">
        <v>247</v>
      </c>
      <c r="E68" s="20" t="s">
        <v>247</v>
      </c>
      <c r="F68" s="20" t="s">
        <v>247</v>
      </c>
      <c r="G68" s="20" t="s">
        <v>247</v>
      </c>
      <c r="H68" s="20" t="s">
        <v>247</v>
      </c>
      <c r="I68" s="21">
        <v>73.113207547169793</v>
      </c>
      <c r="J68" s="21">
        <v>68.323863636363598</v>
      </c>
      <c r="K68" s="21">
        <v>74.5</v>
      </c>
    </row>
    <row r="69" spans="1:11">
      <c r="A69" s="79" t="s">
        <v>313</v>
      </c>
      <c r="B69" s="20" t="s">
        <v>247</v>
      </c>
      <c r="C69" s="20" t="s">
        <v>247</v>
      </c>
      <c r="D69" s="20" t="s">
        <v>247</v>
      </c>
      <c r="E69" s="20" t="s">
        <v>247</v>
      </c>
      <c r="F69" s="20" t="s">
        <v>247</v>
      </c>
      <c r="G69" s="20" t="s">
        <v>247</v>
      </c>
      <c r="H69" s="20" t="s">
        <v>247</v>
      </c>
      <c r="I69" s="21">
        <v>50.391937290033503</v>
      </c>
      <c r="J69" s="21">
        <v>57.647679324894497</v>
      </c>
      <c r="K69" s="21">
        <v>51.954780970324997</v>
      </c>
    </row>
    <row r="70" spans="1:11">
      <c r="A70" s="77" t="s">
        <v>348</v>
      </c>
      <c r="B70" s="20" t="s">
        <v>247</v>
      </c>
      <c r="C70" s="20" t="s">
        <v>247</v>
      </c>
      <c r="D70" s="20" t="s">
        <v>247</v>
      </c>
      <c r="E70" s="20" t="s">
        <v>247</v>
      </c>
      <c r="F70" s="20" t="s">
        <v>247</v>
      </c>
      <c r="G70" s="20" t="s">
        <v>247</v>
      </c>
      <c r="H70" s="20" t="s">
        <v>247</v>
      </c>
      <c r="I70" s="21">
        <v>61.864256601098703</v>
      </c>
      <c r="J70" s="21">
        <v>66.199861687413502</v>
      </c>
      <c r="K70" s="21">
        <v>64.122399862471994</v>
      </c>
    </row>
    <row r="71" spans="1:11">
      <c r="A71" s="78" t="s">
        <v>311</v>
      </c>
      <c r="B71" s="20" t="s">
        <v>247</v>
      </c>
      <c r="C71" s="20" t="s">
        <v>247</v>
      </c>
      <c r="D71" s="20" t="s">
        <v>247</v>
      </c>
      <c r="E71" s="20" t="s">
        <v>247</v>
      </c>
      <c r="F71" s="20" t="s">
        <v>247</v>
      </c>
      <c r="G71" s="20" t="s">
        <v>247</v>
      </c>
      <c r="H71" s="20" t="s">
        <v>247</v>
      </c>
      <c r="I71" s="21">
        <v>56.524678837052001</v>
      </c>
      <c r="J71" s="21">
        <v>65.302013422818703</v>
      </c>
      <c r="K71" s="21">
        <v>62.759113652609003</v>
      </c>
    </row>
    <row r="72" spans="1:11">
      <c r="A72" s="79" t="s">
        <v>312</v>
      </c>
      <c r="B72" s="20" t="s">
        <v>247</v>
      </c>
      <c r="C72" s="20" t="s">
        <v>247</v>
      </c>
      <c r="D72" s="20" t="s">
        <v>247</v>
      </c>
      <c r="E72" s="20" t="s">
        <v>247</v>
      </c>
      <c r="F72" s="20" t="s">
        <v>247</v>
      </c>
      <c r="G72" s="20" t="s">
        <v>247</v>
      </c>
      <c r="H72" s="20" t="s">
        <v>247</v>
      </c>
      <c r="I72" s="21">
        <v>55.5555555555555</v>
      </c>
      <c r="J72" s="21">
        <v>63.4446397188049</v>
      </c>
      <c r="K72" s="21">
        <v>59.360301034807101</v>
      </c>
    </row>
    <row r="73" spans="1:11">
      <c r="A73" s="79" t="s">
        <v>313</v>
      </c>
      <c r="B73" s="20" t="s">
        <v>247</v>
      </c>
      <c r="C73" s="20" t="s">
        <v>247</v>
      </c>
      <c r="D73" s="20" t="s">
        <v>247</v>
      </c>
      <c r="E73" s="20" t="s">
        <v>247</v>
      </c>
      <c r="F73" s="20" t="s">
        <v>247</v>
      </c>
      <c r="G73" s="20" t="s">
        <v>247</v>
      </c>
      <c r="H73" s="20" t="s">
        <v>247</v>
      </c>
      <c r="I73" s="21">
        <v>59.408602150537597</v>
      </c>
      <c r="J73" s="21">
        <v>71.306818181818102</v>
      </c>
      <c r="K73" s="21">
        <v>73.511904761904702</v>
      </c>
    </row>
    <row r="74" spans="1:11">
      <c r="A74" s="78" t="s">
        <v>314</v>
      </c>
      <c r="B74" s="20" t="s">
        <v>247</v>
      </c>
      <c r="C74" s="20" t="s">
        <v>247</v>
      </c>
      <c r="D74" s="20" t="s">
        <v>247</v>
      </c>
      <c r="E74" s="20" t="s">
        <v>247</v>
      </c>
      <c r="F74" s="20" t="s">
        <v>247</v>
      </c>
      <c r="G74" s="20" t="s">
        <v>247</v>
      </c>
      <c r="H74" s="20" t="s">
        <v>247</v>
      </c>
      <c r="I74" s="21">
        <v>63.760806916426503</v>
      </c>
      <c r="J74" s="21">
        <v>66.511411271541604</v>
      </c>
      <c r="K74" s="21">
        <v>64.554096876414604</v>
      </c>
    </row>
    <row r="75" spans="1:11">
      <c r="A75" s="79" t="s">
        <v>312</v>
      </c>
      <c r="B75" s="20" t="s">
        <v>247</v>
      </c>
      <c r="C75" s="20" t="s">
        <v>247</v>
      </c>
      <c r="D75" s="20" t="s">
        <v>247</v>
      </c>
      <c r="E75" s="20" t="s">
        <v>247</v>
      </c>
      <c r="F75" s="20" t="s">
        <v>247</v>
      </c>
      <c r="G75" s="20" t="s">
        <v>247</v>
      </c>
      <c r="H75" s="20" t="s">
        <v>247</v>
      </c>
      <c r="I75" s="21">
        <v>73.8511326860841</v>
      </c>
      <c r="J75" s="21">
        <v>78.571428571428498</v>
      </c>
      <c r="K75" s="21">
        <v>76.023827252419906</v>
      </c>
    </row>
    <row r="76" spans="1:11">
      <c r="A76" s="79" t="s">
        <v>313</v>
      </c>
      <c r="B76" s="20" t="s">
        <v>247</v>
      </c>
      <c r="C76" s="20" t="s">
        <v>247</v>
      </c>
      <c r="D76" s="20" t="s">
        <v>247</v>
      </c>
      <c r="E76" s="20" t="s">
        <v>247</v>
      </c>
      <c r="F76" s="20" t="s">
        <v>247</v>
      </c>
      <c r="G76" s="20" t="s">
        <v>247</v>
      </c>
      <c r="H76" s="20" t="s">
        <v>247</v>
      </c>
      <c r="I76" s="21">
        <v>57.808323787705199</v>
      </c>
      <c r="J76" s="21">
        <v>60.233711048158597</v>
      </c>
      <c r="K76" s="21">
        <v>59.544715447154402</v>
      </c>
    </row>
    <row r="77" spans="1:11">
      <c r="A77" s="80" t="s">
        <v>349</v>
      </c>
      <c r="B77" s="20" t="s">
        <v>247</v>
      </c>
      <c r="C77" s="20" t="s">
        <v>247</v>
      </c>
      <c r="D77" s="20" t="s">
        <v>247</v>
      </c>
      <c r="E77" s="20" t="s">
        <v>247</v>
      </c>
      <c r="F77" s="20" t="s">
        <v>247</v>
      </c>
      <c r="G77" s="20" t="s">
        <v>247</v>
      </c>
      <c r="H77" s="20" t="s">
        <v>247</v>
      </c>
      <c r="I77" s="21">
        <v>49.6509728204366</v>
      </c>
      <c r="J77" s="21">
        <v>50.711610486891303</v>
      </c>
      <c r="K77" s="21">
        <v>56.265581944626597</v>
      </c>
    </row>
    <row r="78" spans="1:11">
      <c r="A78" s="77" t="s">
        <v>350</v>
      </c>
      <c r="B78" s="20" t="s">
        <v>247</v>
      </c>
      <c r="C78" s="20" t="s">
        <v>247</v>
      </c>
      <c r="D78" s="20" t="s">
        <v>247</v>
      </c>
      <c r="E78" s="20" t="s">
        <v>247</v>
      </c>
      <c r="F78" s="20" t="s">
        <v>247</v>
      </c>
      <c r="G78" s="20" t="s">
        <v>247</v>
      </c>
      <c r="H78" s="20" t="s">
        <v>247</v>
      </c>
      <c r="I78" s="21">
        <v>46.0443700293009</v>
      </c>
      <c r="J78" s="21">
        <v>46.408474015226702</v>
      </c>
      <c r="K78" s="21">
        <v>54.776632302405403</v>
      </c>
    </row>
    <row r="79" spans="1:11">
      <c r="A79" s="78" t="s">
        <v>311</v>
      </c>
      <c r="B79" s="20" t="s">
        <v>247</v>
      </c>
      <c r="C79" s="20" t="s">
        <v>247</v>
      </c>
      <c r="D79" s="20" t="s">
        <v>247</v>
      </c>
      <c r="E79" s="20" t="s">
        <v>247</v>
      </c>
      <c r="F79" s="20" t="s">
        <v>247</v>
      </c>
      <c r="G79" s="20" t="s">
        <v>247</v>
      </c>
      <c r="H79" s="20" t="s">
        <v>247</v>
      </c>
      <c r="I79" s="21">
        <v>46.697388632872503</v>
      </c>
      <c r="J79" s="21">
        <v>45.283018867924497</v>
      </c>
      <c r="K79" s="21">
        <v>53.812949640287698</v>
      </c>
    </row>
    <row r="80" spans="1:11">
      <c r="A80" s="79" t="s">
        <v>312</v>
      </c>
      <c r="B80" s="20" t="s">
        <v>247</v>
      </c>
      <c r="C80" s="20" t="s">
        <v>247</v>
      </c>
      <c r="D80" s="20" t="s">
        <v>247</v>
      </c>
      <c r="E80" s="20" t="s">
        <v>247</v>
      </c>
      <c r="F80" s="20" t="s">
        <v>247</v>
      </c>
      <c r="G80" s="20" t="s">
        <v>247</v>
      </c>
      <c r="H80" s="20" t="s">
        <v>247</v>
      </c>
      <c r="I80" s="21">
        <v>44.251626898047697</v>
      </c>
      <c r="J80" s="21">
        <v>42.357274401473198</v>
      </c>
      <c r="K80" s="21">
        <v>50.511247443762699</v>
      </c>
    </row>
    <row r="81" spans="1:11">
      <c r="A81" s="79" t="s">
        <v>313</v>
      </c>
      <c r="B81" s="20" t="s">
        <v>247</v>
      </c>
      <c r="C81" s="20" t="s">
        <v>247</v>
      </c>
      <c r="D81" s="20" t="s">
        <v>247</v>
      </c>
      <c r="E81" s="20" t="s">
        <v>247</v>
      </c>
      <c r="F81" s="20" t="s">
        <v>247</v>
      </c>
      <c r="G81" s="20" t="s">
        <v>247</v>
      </c>
      <c r="H81" s="20" t="s">
        <v>247</v>
      </c>
      <c r="I81" s="21">
        <v>52.631578947368403</v>
      </c>
      <c r="J81" s="21">
        <v>51.587301587301504</v>
      </c>
      <c r="K81" s="21">
        <v>61.650485436893199</v>
      </c>
    </row>
    <row r="82" spans="1:11">
      <c r="A82" s="78" t="s">
        <v>314</v>
      </c>
      <c r="B82" s="20" t="s">
        <v>247</v>
      </c>
      <c r="C82" s="20" t="s">
        <v>247</v>
      </c>
      <c r="D82" s="20" t="s">
        <v>247</v>
      </c>
      <c r="E82" s="20" t="s">
        <v>247</v>
      </c>
      <c r="F82" s="20" t="s">
        <v>247</v>
      </c>
      <c r="G82" s="20" t="s">
        <v>247</v>
      </c>
      <c r="H82" s="20" t="s">
        <v>247</v>
      </c>
      <c r="I82" s="21">
        <v>45.799769850402697</v>
      </c>
      <c r="J82" s="21">
        <v>46.8104222821203</v>
      </c>
      <c r="K82" s="21">
        <v>55.079006772009002</v>
      </c>
    </row>
    <row r="83" spans="1:11">
      <c r="A83" s="79" t="s">
        <v>312</v>
      </c>
      <c r="B83" s="20" t="s">
        <v>247</v>
      </c>
      <c r="C83" s="20" t="s">
        <v>247</v>
      </c>
      <c r="D83" s="20" t="s">
        <v>247</v>
      </c>
      <c r="E83" s="20" t="s">
        <v>247</v>
      </c>
      <c r="F83" s="20" t="s">
        <v>247</v>
      </c>
      <c r="G83" s="20" t="s">
        <v>247</v>
      </c>
      <c r="H83" s="20" t="s">
        <v>247</v>
      </c>
      <c r="I83" s="21">
        <v>48.911222780569503</v>
      </c>
      <c r="J83" s="21">
        <v>51.988217967599397</v>
      </c>
      <c r="K83" s="21">
        <v>58.484848484848399</v>
      </c>
    </row>
    <row r="84" spans="1:11">
      <c r="A84" s="79" t="s">
        <v>313</v>
      </c>
      <c r="B84" s="20" t="s">
        <v>247</v>
      </c>
      <c r="C84" s="20" t="s">
        <v>247</v>
      </c>
      <c r="D84" s="20" t="s">
        <v>247</v>
      </c>
      <c r="E84" s="20" t="s">
        <v>247</v>
      </c>
      <c r="F84" s="20" t="s">
        <v>247</v>
      </c>
      <c r="G84" s="20" t="s">
        <v>247</v>
      </c>
      <c r="H84" s="20" t="s">
        <v>247</v>
      </c>
      <c r="I84" s="21">
        <v>44.171779141104203</v>
      </c>
      <c r="J84" s="21">
        <v>44.537815126050397</v>
      </c>
      <c r="K84" s="21">
        <v>53.633440514469399</v>
      </c>
    </row>
    <row r="85" spans="1:11">
      <c r="A85" s="77" t="s">
        <v>351</v>
      </c>
      <c r="B85" s="20" t="s">
        <v>247</v>
      </c>
      <c r="C85" s="20" t="s">
        <v>247</v>
      </c>
      <c r="D85" s="20" t="s">
        <v>247</v>
      </c>
      <c r="E85" s="20" t="s">
        <v>247</v>
      </c>
      <c r="F85" s="20" t="s">
        <v>247</v>
      </c>
      <c r="G85" s="20" t="s">
        <v>247</v>
      </c>
      <c r="H85" s="20" t="s">
        <v>247</v>
      </c>
      <c r="I85" s="21">
        <v>51.634438305708997</v>
      </c>
      <c r="J85" s="21">
        <v>53.317298055722503</v>
      </c>
      <c r="K85" s="21">
        <v>57.185310974315399</v>
      </c>
    </row>
    <row r="86" spans="1:11">
      <c r="A86" s="78" t="s">
        <v>311</v>
      </c>
      <c r="B86" s="20" t="s">
        <v>247</v>
      </c>
      <c r="C86" s="20" t="s">
        <v>247</v>
      </c>
      <c r="D86" s="20" t="s">
        <v>247</v>
      </c>
      <c r="E86" s="20" t="s">
        <v>247</v>
      </c>
      <c r="F86" s="20" t="s">
        <v>247</v>
      </c>
      <c r="G86" s="20" t="s">
        <v>247</v>
      </c>
      <c r="H86" s="20" t="s">
        <v>247</v>
      </c>
      <c r="I86" s="21">
        <v>47.667910447761102</v>
      </c>
      <c r="J86" s="21">
        <v>49.8190591073582</v>
      </c>
      <c r="K86" s="21">
        <v>54.984628897672302</v>
      </c>
    </row>
    <row r="87" spans="1:11">
      <c r="A87" s="79" t="s">
        <v>312</v>
      </c>
      <c r="B87" s="20" t="s">
        <v>247</v>
      </c>
      <c r="C87" s="20" t="s">
        <v>247</v>
      </c>
      <c r="D87" s="20" t="s">
        <v>247</v>
      </c>
      <c r="E87" s="20" t="s">
        <v>247</v>
      </c>
      <c r="F87" s="20" t="s">
        <v>247</v>
      </c>
      <c r="G87" s="20" t="s">
        <v>247</v>
      </c>
      <c r="H87" s="20" t="s">
        <v>247</v>
      </c>
      <c r="I87" s="21">
        <v>46.7658843732112</v>
      </c>
      <c r="J87" s="21">
        <v>48.140703517587902</v>
      </c>
      <c r="K87" s="21">
        <v>52.275249722530504</v>
      </c>
    </row>
    <row r="88" spans="1:11">
      <c r="A88" s="79" t="s">
        <v>313</v>
      </c>
      <c r="B88" s="20" t="s">
        <v>247</v>
      </c>
      <c r="C88" s="20" t="s">
        <v>247</v>
      </c>
      <c r="D88" s="20" t="s">
        <v>247</v>
      </c>
      <c r="E88" s="20" t="s">
        <v>247</v>
      </c>
      <c r="F88" s="20" t="s">
        <v>247</v>
      </c>
      <c r="G88" s="20" t="s">
        <v>247</v>
      </c>
      <c r="H88" s="20" t="s">
        <v>247</v>
      </c>
      <c r="I88" s="21">
        <v>51.637279596977301</v>
      </c>
      <c r="J88" s="21">
        <v>56.539235412474802</v>
      </c>
      <c r="K88" s="21">
        <v>65.263157894736807</v>
      </c>
    </row>
    <row r="89" spans="1:11">
      <c r="A89" s="78" t="s">
        <v>314</v>
      </c>
      <c r="B89" s="20" t="s">
        <v>247</v>
      </c>
      <c r="C89" s="20" t="s">
        <v>247</v>
      </c>
      <c r="D89" s="20" t="s">
        <v>247</v>
      </c>
      <c r="E89" s="20" t="s">
        <v>247</v>
      </c>
      <c r="F89" s="20" t="s">
        <v>247</v>
      </c>
      <c r="G89" s="20" t="s">
        <v>247</v>
      </c>
      <c r="H89" s="20" t="s">
        <v>247</v>
      </c>
      <c r="I89" s="21">
        <v>55.5</v>
      </c>
      <c r="J89" s="21">
        <v>56.794564348521099</v>
      </c>
      <c r="K89" s="21">
        <v>59.2440427280197</v>
      </c>
    </row>
    <row r="90" spans="1:11">
      <c r="A90" s="79" t="s">
        <v>312</v>
      </c>
      <c r="B90" s="20" t="s">
        <v>247</v>
      </c>
      <c r="C90" s="20" t="s">
        <v>247</v>
      </c>
      <c r="D90" s="20" t="s">
        <v>247</v>
      </c>
      <c r="E90" s="20" t="s">
        <v>247</v>
      </c>
      <c r="F90" s="20" t="s">
        <v>247</v>
      </c>
      <c r="G90" s="20" t="s">
        <v>247</v>
      </c>
      <c r="H90" s="20" t="s">
        <v>247</v>
      </c>
      <c r="I90" s="21">
        <v>57.142857142857103</v>
      </c>
      <c r="J90" s="21">
        <v>59.3097184377838</v>
      </c>
      <c r="K90" s="21">
        <v>60.6413994169096</v>
      </c>
    </row>
    <row r="91" spans="1:11">
      <c r="A91" s="79" t="s">
        <v>313</v>
      </c>
      <c r="B91" s="20" t="s">
        <v>247</v>
      </c>
      <c r="C91" s="20" t="s">
        <v>247</v>
      </c>
      <c r="D91" s="20" t="s">
        <v>247</v>
      </c>
      <c r="E91" s="20" t="s">
        <v>247</v>
      </c>
      <c r="F91" s="20" t="s">
        <v>247</v>
      </c>
      <c r="G91" s="20" t="s">
        <v>247</v>
      </c>
      <c r="H91" s="20" t="s">
        <v>247</v>
      </c>
      <c r="I91" s="21">
        <v>54.128440366972399</v>
      </c>
      <c r="J91" s="21">
        <v>54.817987152034199</v>
      </c>
      <c r="K91" s="21">
        <v>58.220640569395002</v>
      </c>
    </row>
    <row r="92" spans="1:11">
      <c r="A92" s="80" t="s">
        <v>352</v>
      </c>
      <c r="B92" s="20" t="s">
        <v>247</v>
      </c>
      <c r="C92" s="20" t="s">
        <v>247</v>
      </c>
      <c r="D92" s="20" t="s">
        <v>247</v>
      </c>
      <c r="E92" s="20" t="s">
        <v>247</v>
      </c>
      <c r="F92" s="20" t="s">
        <v>247</v>
      </c>
      <c r="G92" s="20" t="s">
        <v>247</v>
      </c>
      <c r="H92" s="20" t="s">
        <v>247</v>
      </c>
      <c r="I92" s="21">
        <v>46.123582504049899</v>
      </c>
      <c r="J92" s="21">
        <v>47.054567609763502</v>
      </c>
      <c r="K92" s="21">
        <v>47.279584065612099</v>
      </c>
    </row>
    <row r="93" spans="1:11">
      <c r="A93" s="77" t="s">
        <v>311</v>
      </c>
      <c r="B93" s="20" t="s">
        <v>247</v>
      </c>
      <c r="C93" s="20" t="s">
        <v>247</v>
      </c>
      <c r="D93" s="20" t="s">
        <v>247</v>
      </c>
      <c r="E93" s="20" t="s">
        <v>247</v>
      </c>
      <c r="F93" s="20" t="s">
        <v>247</v>
      </c>
      <c r="G93" s="20" t="s">
        <v>247</v>
      </c>
      <c r="H93" s="20" t="s">
        <v>247</v>
      </c>
      <c r="I93" s="21">
        <v>45.739714035599597</v>
      </c>
      <c r="J93" s="21">
        <v>47.865640307907597</v>
      </c>
      <c r="K93" s="21">
        <v>48.273910582908798</v>
      </c>
    </row>
    <row r="94" spans="1:11">
      <c r="A94" s="78" t="s">
        <v>312</v>
      </c>
      <c r="B94" s="20" t="s">
        <v>247</v>
      </c>
      <c r="C94" s="20" t="s">
        <v>247</v>
      </c>
      <c r="D94" s="20" t="s">
        <v>247</v>
      </c>
      <c r="E94" s="20" t="s">
        <v>247</v>
      </c>
      <c r="F94" s="20" t="s">
        <v>247</v>
      </c>
      <c r="G94" s="20" t="s">
        <v>247</v>
      </c>
      <c r="H94" s="20" t="s">
        <v>247</v>
      </c>
      <c r="I94" s="21">
        <v>44.273635664873098</v>
      </c>
      <c r="J94" s="21">
        <v>47.402597402597401</v>
      </c>
      <c r="K94" s="21">
        <v>45.229499742135097</v>
      </c>
    </row>
    <row r="95" spans="1:11">
      <c r="A95" s="78" t="s">
        <v>313</v>
      </c>
      <c r="B95" s="20" t="s">
        <v>247</v>
      </c>
      <c r="C95" s="20" t="s">
        <v>247</v>
      </c>
      <c r="D95" s="20" t="s">
        <v>247</v>
      </c>
      <c r="E95" s="20" t="s">
        <v>247</v>
      </c>
      <c r="F95" s="20" t="s">
        <v>247</v>
      </c>
      <c r="G95" s="20" t="s">
        <v>247</v>
      </c>
      <c r="H95" s="20" t="s">
        <v>247</v>
      </c>
      <c r="I95" s="21">
        <v>47.6787529650965</v>
      </c>
      <c r="J95" s="21">
        <v>48.406676783004499</v>
      </c>
      <c r="K95" s="21">
        <v>51.974921630094002</v>
      </c>
    </row>
    <row r="96" spans="1:11">
      <c r="A96" s="77" t="s">
        <v>314</v>
      </c>
      <c r="B96" s="20" t="s">
        <v>247</v>
      </c>
      <c r="C96" s="20" t="s">
        <v>247</v>
      </c>
      <c r="D96" s="20" t="s">
        <v>247</v>
      </c>
      <c r="E96" s="20" t="s">
        <v>247</v>
      </c>
      <c r="F96" s="20" t="s">
        <v>247</v>
      </c>
      <c r="G96" s="20" t="s">
        <v>247</v>
      </c>
      <c r="H96" s="20" t="s">
        <v>247</v>
      </c>
      <c r="I96" s="21">
        <v>46.261535234899299</v>
      </c>
      <c r="J96" s="21">
        <v>46.751412429378497</v>
      </c>
      <c r="K96" s="21">
        <v>46.9324244220509</v>
      </c>
    </row>
    <row r="97" spans="1:11">
      <c r="A97" s="78" t="s">
        <v>312</v>
      </c>
      <c r="B97" s="20" t="s">
        <v>247</v>
      </c>
      <c r="C97" s="20" t="s">
        <v>247</v>
      </c>
      <c r="D97" s="20" t="s">
        <v>247</v>
      </c>
      <c r="E97" s="20" t="s">
        <v>247</v>
      </c>
      <c r="F97" s="20" t="s">
        <v>247</v>
      </c>
      <c r="G97" s="20" t="s">
        <v>247</v>
      </c>
      <c r="H97" s="20" t="s">
        <v>247</v>
      </c>
      <c r="I97" s="21">
        <v>45.3960905349794</v>
      </c>
      <c r="J97" s="21">
        <v>49.682176455631797</v>
      </c>
      <c r="K97" s="21">
        <v>49.0546755237608</v>
      </c>
    </row>
    <row r="98" spans="1:11">
      <c r="A98" s="78" t="s">
        <v>313</v>
      </c>
      <c r="B98" s="20" t="s">
        <v>247</v>
      </c>
      <c r="C98" s="20" t="s">
        <v>247</v>
      </c>
      <c r="D98" s="20" t="s">
        <v>247</v>
      </c>
      <c r="E98" s="20" t="s">
        <v>247</v>
      </c>
      <c r="F98" s="20" t="s">
        <v>247</v>
      </c>
      <c r="G98" s="20" t="s">
        <v>247</v>
      </c>
      <c r="H98" s="20" t="s">
        <v>247</v>
      </c>
      <c r="I98" s="21">
        <v>46.483140147523699</v>
      </c>
      <c r="J98" s="21">
        <v>45.992228149904399</v>
      </c>
      <c r="K98" s="21">
        <v>46.423759951010403</v>
      </c>
    </row>
    <row r="99" spans="1:11">
      <c r="A99" s="104" t="s">
        <v>394</v>
      </c>
      <c r="B99" s="20"/>
      <c r="C99" s="20"/>
      <c r="D99" s="20"/>
      <c r="E99" s="20"/>
      <c r="F99" s="20"/>
      <c r="G99" s="20"/>
      <c r="H99" s="20"/>
      <c r="I99" s="21"/>
      <c r="J99" s="21">
        <v>34.769495906936598</v>
      </c>
      <c r="K99" s="21">
        <v>44.429238447914898</v>
      </c>
    </row>
    <row r="100" spans="1:11">
      <c r="A100" s="104" t="s">
        <v>395</v>
      </c>
      <c r="B100" s="20"/>
      <c r="C100" s="20"/>
      <c r="D100" s="20"/>
      <c r="E100" s="20"/>
      <c r="F100" s="20"/>
      <c r="G100" s="20"/>
      <c r="H100" s="20"/>
      <c r="I100" s="21"/>
      <c r="J100" s="21">
        <v>38.932364449413001</v>
      </c>
      <c r="K100" s="21">
        <v>47.620266120777799</v>
      </c>
    </row>
    <row r="101" spans="1:11">
      <c r="A101" s="80" t="s">
        <v>353</v>
      </c>
      <c r="B101" s="20" t="s">
        <v>247</v>
      </c>
      <c r="C101" s="20" t="s">
        <v>247</v>
      </c>
      <c r="D101" s="20" t="s">
        <v>247</v>
      </c>
      <c r="E101" s="20" t="s">
        <v>247</v>
      </c>
      <c r="F101" s="20" t="s">
        <v>247</v>
      </c>
      <c r="G101" s="20" t="s">
        <v>247</v>
      </c>
      <c r="H101" s="20" t="s">
        <v>247</v>
      </c>
      <c r="I101" s="21">
        <v>45.629357975245398</v>
      </c>
      <c r="J101" s="21">
        <v>45.406990955756498</v>
      </c>
      <c r="K101" s="21">
        <v>45.228356366628702</v>
      </c>
    </row>
    <row r="102" spans="1:11">
      <c r="A102" s="77" t="s">
        <v>311</v>
      </c>
      <c r="B102" s="20" t="s">
        <v>247</v>
      </c>
      <c r="C102" s="20" t="s">
        <v>247</v>
      </c>
      <c r="D102" s="20" t="s">
        <v>247</v>
      </c>
      <c r="E102" s="20" t="s">
        <v>247</v>
      </c>
      <c r="F102" s="20" t="s">
        <v>247</v>
      </c>
      <c r="G102" s="20" t="s">
        <v>247</v>
      </c>
      <c r="H102" s="20" t="s">
        <v>247</v>
      </c>
      <c r="I102" s="21">
        <v>44.958784780965402</v>
      </c>
      <c r="J102" s="21">
        <v>44.777573330446998</v>
      </c>
      <c r="K102" s="21">
        <v>45.211712042268999</v>
      </c>
    </row>
    <row r="103" spans="1:11">
      <c r="A103" s="78" t="s">
        <v>312</v>
      </c>
      <c r="B103" s="20" t="s">
        <v>247</v>
      </c>
      <c r="C103" s="20" t="s">
        <v>247</v>
      </c>
      <c r="D103" s="20" t="s">
        <v>247</v>
      </c>
      <c r="E103" s="20" t="s">
        <v>247</v>
      </c>
      <c r="F103" s="20" t="s">
        <v>247</v>
      </c>
      <c r="G103" s="20" t="s">
        <v>247</v>
      </c>
      <c r="H103" s="20" t="s">
        <v>247</v>
      </c>
      <c r="I103" s="21">
        <v>42.589099066945302</v>
      </c>
      <c r="J103" s="21">
        <v>42.5309083478083</v>
      </c>
      <c r="K103" s="21">
        <v>43.997876294133199</v>
      </c>
    </row>
    <row r="104" spans="1:11">
      <c r="A104" s="78" t="s">
        <v>313</v>
      </c>
      <c r="B104" s="20" t="s">
        <v>247</v>
      </c>
      <c r="C104" s="20" t="s">
        <v>247</v>
      </c>
      <c r="D104" s="20" t="s">
        <v>247</v>
      </c>
      <c r="E104" s="20" t="s">
        <v>247</v>
      </c>
      <c r="F104" s="20" t="s">
        <v>247</v>
      </c>
      <c r="G104" s="20" t="s">
        <v>247</v>
      </c>
      <c r="H104" s="20" t="s">
        <v>247</v>
      </c>
      <c r="I104" s="21">
        <v>50.648873653281001</v>
      </c>
      <c r="J104" s="21">
        <v>50.178067051455201</v>
      </c>
      <c r="K104" s="21">
        <v>47.927307281149702</v>
      </c>
    </row>
    <row r="105" spans="1:11">
      <c r="A105" s="77" t="s">
        <v>314</v>
      </c>
      <c r="B105" s="20" t="s">
        <v>247</v>
      </c>
      <c r="C105" s="20" t="s">
        <v>247</v>
      </c>
      <c r="D105" s="20" t="s">
        <v>247</v>
      </c>
      <c r="E105" s="20" t="s">
        <v>247</v>
      </c>
      <c r="F105" s="20" t="s">
        <v>247</v>
      </c>
      <c r="G105" s="20" t="s">
        <v>247</v>
      </c>
      <c r="H105" s="20" t="s">
        <v>247</v>
      </c>
      <c r="I105" s="21">
        <v>46.992536221279003</v>
      </c>
      <c r="J105" s="21">
        <v>46.729326157810902</v>
      </c>
      <c r="K105" s="21">
        <v>45.260612955983703</v>
      </c>
    </row>
    <row r="106" spans="1:11">
      <c r="A106" s="78" t="s">
        <v>312</v>
      </c>
      <c r="B106" s="20" t="s">
        <v>247</v>
      </c>
      <c r="C106" s="20" t="s">
        <v>247</v>
      </c>
      <c r="D106" s="20" t="s">
        <v>247</v>
      </c>
      <c r="E106" s="20" t="s">
        <v>247</v>
      </c>
      <c r="F106" s="20" t="s">
        <v>247</v>
      </c>
      <c r="G106" s="20" t="s">
        <v>247</v>
      </c>
      <c r="H106" s="20" t="s">
        <v>247</v>
      </c>
      <c r="I106" s="21">
        <v>48.416950803701802</v>
      </c>
      <c r="J106" s="21">
        <v>48.852514343570697</v>
      </c>
      <c r="K106" s="21">
        <v>48.038552587081497</v>
      </c>
    </row>
    <row r="107" spans="1:11">
      <c r="A107" s="78" t="s">
        <v>313</v>
      </c>
      <c r="B107" s="20" t="s">
        <v>247</v>
      </c>
      <c r="C107" s="20" t="s">
        <v>247</v>
      </c>
      <c r="D107" s="20" t="s">
        <v>247</v>
      </c>
      <c r="E107" s="20" t="s">
        <v>247</v>
      </c>
      <c r="F107" s="20" t="s">
        <v>247</v>
      </c>
      <c r="G107" s="20" t="s">
        <v>247</v>
      </c>
      <c r="H107" s="20" t="s">
        <v>247</v>
      </c>
      <c r="I107" s="21">
        <v>45.823897695484199</v>
      </c>
      <c r="J107" s="21">
        <v>44.997935874501103</v>
      </c>
      <c r="K107" s="21">
        <v>43.244569885875499</v>
      </c>
    </row>
    <row r="108" spans="1:11">
      <c r="A108" s="104" t="s">
        <v>394</v>
      </c>
      <c r="B108" s="20"/>
      <c r="C108" s="20"/>
      <c r="D108" s="20"/>
      <c r="E108" s="20"/>
      <c r="F108" s="20"/>
      <c r="G108" s="20"/>
      <c r="H108" s="20"/>
      <c r="I108" s="21"/>
      <c r="J108" s="21">
        <v>26.7453977075373</v>
      </c>
      <c r="K108" s="21">
        <v>35.425867507886402</v>
      </c>
    </row>
    <row r="109" spans="1:11">
      <c r="A109" s="104" t="s">
        <v>395</v>
      </c>
      <c r="B109" s="20"/>
      <c r="C109" s="20"/>
      <c r="D109" s="20"/>
      <c r="E109" s="20"/>
      <c r="F109" s="20"/>
      <c r="G109" s="20"/>
      <c r="H109" s="20"/>
      <c r="I109" s="21"/>
      <c r="J109" s="21">
        <v>38.719234275296202</v>
      </c>
      <c r="K109" s="21">
        <v>46.234183570998098</v>
      </c>
    </row>
    <row r="110" spans="1:11">
      <c r="A110" s="31" t="s">
        <v>17</v>
      </c>
      <c r="B110" s="19">
        <v>41.7020653288413</v>
      </c>
      <c r="C110" s="19">
        <v>42.3828125</v>
      </c>
      <c r="D110" s="19">
        <v>43.685779102353003</v>
      </c>
      <c r="E110" s="19">
        <v>46.697138838834398</v>
      </c>
      <c r="F110" s="20">
        <v>46.383367224135696</v>
      </c>
      <c r="G110" s="21">
        <v>46.942057981248198</v>
      </c>
      <c r="H110" s="23">
        <v>47</v>
      </c>
      <c r="I110" s="20" t="s">
        <v>247</v>
      </c>
      <c r="J110" s="21"/>
    </row>
    <row r="111" spans="1:11">
      <c r="A111" s="31" t="s">
        <v>12</v>
      </c>
      <c r="B111" s="19">
        <v>38.716356107660403</v>
      </c>
      <c r="C111" s="19">
        <v>41.557692307692299</v>
      </c>
      <c r="D111" s="19">
        <v>41.318642260529501</v>
      </c>
      <c r="E111" s="19">
        <v>44.513672551055699</v>
      </c>
      <c r="F111" s="20">
        <v>43.6311063765028</v>
      </c>
      <c r="G111" s="21">
        <v>47.057999439618897</v>
      </c>
      <c r="H111" s="23">
        <v>46</v>
      </c>
      <c r="I111" s="20" t="s">
        <v>247</v>
      </c>
      <c r="J111" s="21"/>
    </row>
    <row r="112" spans="1:11">
      <c r="A112" s="31" t="s">
        <v>13</v>
      </c>
      <c r="B112" s="19">
        <v>35.151734104046199</v>
      </c>
      <c r="C112" s="19">
        <v>38.720426524491799</v>
      </c>
      <c r="D112" s="19">
        <v>38.032786885245898</v>
      </c>
      <c r="E112" s="19">
        <v>42.127031019202299</v>
      </c>
      <c r="F112" s="20">
        <v>40.905641285099897</v>
      </c>
      <c r="G112" s="21">
        <v>44.8339483394833</v>
      </c>
      <c r="H112" s="23">
        <v>44</v>
      </c>
      <c r="I112" s="20" t="s">
        <v>247</v>
      </c>
      <c r="J112" s="21"/>
    </row>
    <row r="113" spans="1:226">
      <c r="A113" s="31" t="s">
        <v>14</v>
      </c>
      <c r="B113" s="19">
        <v>43.5014548981571</v>
      </c>
      <c r="C113" s="19">
        <v>45.429740791268699</v>
      </c>
      <c r="D113" s="19">
        <v>46.170774647887299</v>
      </c>
      <c r="E113" s="19">
        <v>47.889678228165401</v>
      </c>
      <c r="F113" s="20">
        <v>47.746371275782998</v>
      </c>
      <c r="G113" s="21">
        <v>50.499643112062799</v>
      </c>
      <c r="H113" s="23">
        <v>50</v>
      </c>
      <c r="I113" s="20" t="s">
        <v>247</v>
      </c>
      <c r="J113" s="21"/>
    </row>
    <row r="114" spans="1:226">
      <c r="A114" s="31" t="s">
        <v>15</v>
      </c>
      <c r="B114" s="19">
        <v>42.6234745383681</v>
      </c>
      <c r="C114" s="19">
        <v>42.645976447497503</v>
      </c>
      <c r="D114" s="19">
        <v>44.476088762311598</v>
      </c>
      <c r="E114" s="19">
        <v>47.440353460971998</v>
      </c>
      <c r="F114" s="20">
        <v>47.415268743580903</v>
      </c>
      <c r="G114" s="21">
        <v>46.896965073829797</v>
      </c>
      <c r="H114" s="23">
        <v>47</v>
      </c>
      <c r="I114" s="20" t="s">
        <v>247</v>
      </c>
      <c r="J114" s="21"/>
    </row>
    <row r="115" spans="1:226">
      <c r="A115" s="31" t="s">
        <v>13</v>
      </c>
      <c r="B115" s="19">
        <v>45.655036208031497</v>
      </c>
      <c r="C115" s="19">
        <v>46.487790171842001</v>
      </c>
      <c r="D115" s="19">
        <v>47.777136258660498</v>
      </c>
      <c r="E115" s="19">
        <v>50.886220697541397</v>
      </c>
      <c r="F115" s="20">
        <v>46.773768764814299</v>
      </c>
      <c r="G115" s="21">
        <v>46.483909415971297</v>
      </c>
      <c r="H115" s="23">
        <v>50</v>
      </c>
      <c r="I115" s="20" t="s">
        <v>247</v>
      </c>
      <c r="J115" s="21"/>
    </row>
    <row r="116" spans="1:226">
      <c r="A116" s="31" t="s">
        <v>14</v>
      </c>
      <c r="B116" s="19">
        <v>41.8932847062554</v>
      </c>
      <c r="C116" s="19">
        <v>41.664741664741598</v>
      </c>
      <c r="D116" s="19">
        <v>43.622106049290501</v>
      </c>
      <c r="E116" s="19">
        <v>46.545967203383498</v>
      </c>
      <c r="F116" s="20">
        <v>47.592687012892398</v>
      </c>
      <c r="G116" s="21">
        <v>47.0193530159627</v>
      </c>
      <c r="H116" s="23">
        <v>46</v>
      </c>
      <c r="I116" s="20" t="s">
        <v>247</v>
      </c>
      <c r="J116" s="21"/>
    </row>
    <row r="117" spans="1:226">
      <c r="A117" s="58" t="s">
        <v>18</v>
      </c>
      <c r="B117" s="19">
        <v>41.149711793114101</v>
      </c>
      <c r="C117" s="19">
        <v>41.686446351408897</v>
      </c>
      <c r="D117" s="19">
        <v>42.3813868613138</v>
      </c>
      <c r="E117" s="19">
        <v>43.909191583610102</v>
      </c>
      <c r="F117" s="20">
        <v>44.587948934479101</v>
      </c>
      <c r="G117" s="21">
        <v>45.667337671457297</v>
      </c>
      <c r="H117" s="23">
        <v>44</v>
      </c>
      <c r="I117" s="20" t="s">
        <v>247</v>
      </c>
      <c r="J117" s="21"/>
    </row>
    <row r="118" spans="1:226">
      <c r="A118" s="31" t="s">
        <v>12</v>
      </c>
      <c r="B118" s="19">
        <v>37.9399101460127</v>
      </c>
      <c r="C118" s="19">
        <v>39.158204291687703</v>
      </c>
      <c r="D118" s="19">
        <v>39.773069153736998</v>
      </c>
      <c r="E118" s="19">
        <v>41.818028927009699</v>
      </c>
      <c r="F118" s="20">
        <v>42.385599172026303</v>
      </c>
      <c r="G118" s="21">
        <v>43.7022301329703</v>
      </c>
      <c r="H118" s="23">
        <v>43</v>
      </c>
      <c r="I118" s="20" t="s">
        <v>247</v>
      </c>
      <c r="J118" s="21"/>
    </row>
    <row r="119" spans="1:226">
      <c r="A119" s="31" t="s">
        <v>13</v>
      </c>
      <c r="B119" s="19">
        <v>35.668832473708797</v>
      </c>
      <c r="C119" s="19">
        <v>36.775587715277297</v>
      </c>
      <c r="D119" s="19">
        <v>37.463181148748099</v>
      </c>
      <c r="E119" s="19">
        <v>39.6388855673801</v>
      </c>
      <c r="F119" s="20">
        <v>40.253664622102001</v>
      </c>
      <c r="G119" s="21">
        <v>41.673898370456001</v>
      </c>
      <c r="H119" s="23">
        <v>42</v>
      </c>
      <c r="I119" s="20" t="s">
        <v>247</v>
      </c>
      <c r="J119" s="21"/>
    </row>
    <row r="120" spans="1:226">
      <c r="A120" s="31" t="s">
        <v>14</v>
      </c>
      <c r="B120" s="19">
        <v>43.2054666873738</v>
      </c>
      <c r="C120" s="19">
        <v>44.7627849661121</v>
      </c>
      <c r="D120" s="19">
        <v>45.1728589872328</v>
      </c>
      <c r="E120" s="19">
        <v>46.982147917257002</v>
      </c>
      <c r="F120" s="20">
        <v>47.633060388945701</v>
      </c>
      <c r="G120" s="21">
        <v>49.0203514094299</v>
      </c>
      <c r="H120" s="23">
        <v>45</v>
      </c>
      <c r="I120" s="20" t="s">
        <v>247</v>
      </c>
      <c r="J120" s="21"/>
    </row>
    <row r="121" spans="1:226">
      <c r="A121" s="31" t="s">
        <v>15</v>
      </c>
      <c r="B121" s="19">
        <v>47.543581616481703</v>
      </c>
      <c r="C121" s="19">
        <v>46.643841787548403</v>
      </c>
      <c r="D121" s="19">
        <v>47.522236340533603</v>
      </c>
      <c r="E121" s="19">
        <v>47.940985732814497</v>
      </c>
      <c r="F121" s="20">
        <v>49.099030890369399</v>
      </c>
      <c r="G121" s="21">
        <v>49.669486104200701</v>
      </c>
      <c r="H121" s="23">
        <v>47</v>
      </c>
      <c r="I121" s="20" t="s">
        <v>247</v>
      </c>
      <c r="J121" s="21"/>
    </row>
    <row r="122" spans="1:226">
      <c r="A122" s="31" t="s">
        <v>13</v>
      </c>
      <c r="B122" s="19">
        <v>48.280175109443398</v>
      </c>
      <c r="C122" s="19">
        <v>48.0547836443032</v>
      </c>
      <c r="D122" s="19">
        <v>48.783291818355998</v>
      </c>
      <c r="E122" s="19">
        <v>48.4174353409296</v>
      </c>
      <c r="F122" s="20">
        <v>49.625436990178102</v>
      </c>
      <c r="G122" s="21">
        <v>50.279242941358902</v>
      </c>
      <c r="H122" s="23">
        <v>50</v>
      </c>
      <c r="I122" s="20" t="s">
        <v>247</v>
      </c>
      <c r="J122" s="21"/>
    </row>
    <row r="123" spans="1:226">
      <c r="A123" s="31" t="s">
        <v>14</v>
      </c>
      <c r="B123" s="19">
        <v>46.947723440134901</v>
      </c>
      <c r="C123" s="19">
        <v>45.471044382115103</v>
      </c>
      <c r="D123" s="19">
        <v>46.5229274218038</v>
      </c>
      <c r="E123" s="19">
        <v>47.553988541207502</v>
      </c>
      <c r="F123" s="20">
        <v>48.659908346062998</v>
      </c>
      <c r="G123" s="21">
        <v>49.153876426603603</v>
      </c>
      <c r="H123" s="23">
        <v>45</v>
      </c>
      <c r="I123" s="20" t="s">
        <v>247</v>
      </c>
      <c r="J123" s="21"/>
    </row>
    <row r="124" spans="1:226">
      <c r="A124" s="31" t="s">
        <v>19</v>
      </c>
      <c r="B124" s="19">
        <v>80.882352941176407</v>
      </c>
      <c r="C124" s="19">
        <v>84.433962264150907</v>
      </c>
      <c r="D124" s="19">
        <v>80.107526881720403</v>
      </c>
      <c r="E124" s="19">
        <v>90.721649484536002</v>
      </c>
      <c r="F124" s="20">
        <v>79.885057471264304</v>
      </c>
      <c r="G124" s="21">
        <v>89.673913043478194</v>
      </c>
      <c r="H124" s="23">
        <v>74</v>
      </c>
      <c r="I124" s="21">
        <v>77.922077922077904</v>
      </c>
      <c r="J124" s="21">
        <v>89.767441860465098</v>
      </c>
      <c r="K124" s="21">
        <v>72.307692307692307</v>
      </c>
    </row>
    <row r="125" spans="1:226">
      <c r="A125" s="31" t="s">
        <v>20</v>
      </c>
      <c r="B125" s="19">
        <v>83.464566929133795</v>
      </c>
      <c r="C125" s="19">
        <v>82.786885245901601</v>
      </c>
      <c r="D125" s="19">
        <v>75.757575757575694</v>
      </c>
      <c r="E125" s="19">
        <v>85.454545454545396</v>
      </c>
      <c r="F125" s="20">
        <v>74.226804123711304</v>
      </c>
      <c r="G125" s="21">
        <v>88.5416666666666</v>
      </c>
      <c r="H125" s="23">
        <v>71</v>
      </c>
      <c r="I125" s="21">
        <v>73.267326732673197</v>
      </c>
      <c r="J125" s="21">
        <v>93.814432989690701</v>
      </c>
      <c r="K125" s="21">
        <v>77.941176470588204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</row>
    <row r="126" spans="1:226">
      <c r="A126" s="31" t="s">
        <v>21</v>
      </c>
      <c r="B126" s="19">
        <v>83.3333333333333</v>
      </c>
      <c r="C126" s="19">
        <v>84</v>
      </c>
      <c r="D126" s="19">
        <v>82.608695652173907</v>
      </c>
      <c r="E126" s="19">
        <v>111.111111111111</v>
      </c>
      <c r="F126" s="20">
        <v>104.54545454545401</v>
      </c>
      <c r="G126" s="21">
        <v>140</v>
      </c>
      <c r="H126" s="23">
        <v>56</v>
      </c>
      <c r="I126" s="21">
        <v>83.783783783783704</v>
      </c>
      <c r="J126" s="21">
        <v>63.636363636363598</v>
      </c>
      <c r="K126" s="21">
        <v>62.857142857142797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</row>
    <row r="127" spans="1:226">
      <c r="A127" s="31" t="s">
        <v>22</v>
      </c>
      <c r="B127" s="19">
        <v>75.384615384615302</v>
      </c>
      <c r="C127" s="19">
        <v>87.692307692307594</v>
      </c>
      <c r="D127" s="19">
        <v>85.9375</v>
      </c>
      <c r="E127" s="19">
        <v>93.939393939393895</v>
      </c>
      <c r="F127" s="20">
        <v>80</v>
      </c>
      <c r="G127" s="21">
        <v>80.821917808219098</v>
      </c>
      <c r="H127" s="23">
        <v>87</v>
      </c>
      <c r="I127" s="21">
        <v>80.645161290322505</v>
      </c>
      <c r="J127" s="21">
        <v>95.294117647058798</v>
      </c>
      <c r="K127" s="21">
        <v>71.739130434782595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</row>
    <row r="128" spans="1:226">
      <c r="A128" s="31" t="s">
        <v>23</v>
      </c>
      <c r="B128" s="24">
        <v>0</v>
      </c>
      <c r="C128" s="24">
        <v>0</v>
      </c>
      <c r="D128" s="24">
        <v>0</v>
      </c>
      <c r="E128" s="24">
        <v>0</v>
      </c>
      <c r="F128" s="25">
        <v>0</v>
      </c>
      <c r="G128" s="26">
        <v>0</v>
      </c>
      <c r="H128" s="23"/>
      <c r="I128" s="26">
        <v>0</v>
      </c>
      <c r="J128" s="26">
        <v>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</row>
    <row r="129" spans="1:226">
      <c r="A129" s="31" t="s">
        <v>24</v>
      </c>
      <c r="B129" s="19">
        <v>78.157503714710202</v>
      </c>
      <c r="C129" s="19">
        <v>74.882075471698101</v>
      </c>
      <c r="D129" s="19">
        <v>76.938569989929505</v>
      </c>
      <c r="E129" s="19">
        <v>81.207482993197203</v>
      </c>
      <c r="F129" s="20">
        <v>87.0913663034367</v>
      </c>
      <c r="G129" s="21">
        <v>85.181898846495102</v>
      </c>
      <c r="H129" s="23">
        <v>73</v>
      </c>
      <c r="I129" s="21">
        <v>77.791336180597895</v>
      </c>
      <c r="J129" s="21">
        <v>78.071625344352597</v>
      </c>
      <c r="K129" s="21">
        <v>74.328859060402607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</row>
    <row r="130" spans="1:226">
      <c r="A130" s="31" t="s">
        <v>21</v>
      </c>
      <c r="B130" s="19">
        <v>87.562189054726304</v>
      </c>
      <c r="C130" s="19">
        <v>78.832116788321102</v>
      </c>
      <c r="D130" s="19">
        <v>82.849604221635801</v>
      </c>
      <c r="E130" s="19">
        <v>93.131313131313107</v>
      </c>
      <c r="F130" s="20">
        <v>101.0889292196</v>
      </c>
      <c r="G130" s="21">
        <v>103.890160183066</v>
      </c>
      <c r="H130" s="23">
        <v>75</v>
      </c>
      <c r="I130" s="21">
        <v>84.933035714285694</v>
      </c>
      <c r="J130" s="21">
        <v>85.811577752553902</v>
      </c>
      <c r="K130" s="21">
        <v>77.211155378485998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</row>
    <row r="131" spans="1:226">
      <c r="A131" s="31" t="s">
        <v>22</v>
      </c>
      <c r="B131" s="19">
        <v>74.1525423728813</v>
      </c>
      <c r="C131" s="19">
        <v>72.996515679442496</v>
      </c>
      <c r="D131" s="19">
        <v>73.289902280130207</v>
      </c>
      <c r="E131" s="19">
        <v>72.5403817914831</v>
      </c>
      <c r="F131" s="20">
        <v>75.0778816199376</v>
      </c>
      <c r="G131" s="21">
        <v>73.3333333333333</v>
      </c>
      <c r="H131" s="23">
        <v>71</v>
      </c>
      <c r="I131" s="21">
        <v>69.179004037685004</v>
      </c>
      <c r="J131" s="21">
        <v>70.770877944325406</v>
      </c>
      <c r="K131" s="21">
        <v>71.124889282550896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</row>
    <row r="132" spans="1:226">
      <c r="A132" s="31" t="s">
        <v>248</v>
      </c>
      <c r="B132" s="19">
        <v>31.049436253252299</v>
      </c>
      <c r="C132" s="19">
        <v>31.082180634662301</v>
      </c>
      <c r="D132" s="19">
        <v>28.279702970296999</v>
      </c>
      <c r="E132" s="19">
        <v>32.697740112994303</v>
      </c>
      <c r="F132" s="20">
        <v>35.7791754018169</v>
      </c>
      <c r="G132" s="21">
        <v>37.940964722822102</v>
      </c>
      <c r="H132" s="23">
        <v>32</v>
      </c>
      <c r="I132" s="21">
        <v>35.203205495134497</v>
      </c>
      <c r="J132" s="21">
        <v>40.778251599147097</v>
      </c>
      <c r="K132" s="21">
        <v>42.255434782608603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</row>
    <row r="133" spans="1:226">
      <c r="A133" s="31" t="s">
        <v>25</v>
      </c>
      <c r="B133" s="19">
        <v>61.764705882352899</v>
      </c>
      <c r="C133" s="19">
        <v>54.716981132075396</v>
      </c>
      <c r="D133" s="19">
        <v>58</v>
      </c>
      <c r="E133" s="19">
        <v>65.079365079365004</v>
      </c>
      <c r="F133" s="20">
        <v>57.377049180327802</v>
      </c>
      <c r="G133" s="21">
        <v>64.150943396226396</v>
      </c>
      <c r="H133" s="23">
        <v>42</v>
      </c>
      <c r="I133" s="21">
        <v>82.191780821917803</v>
      </c>
      <c r="J133" s="21">
        <v>103.092783505154</v>
      </c>
      <c r="K133" s="21">
        <v>109.210526315789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</row>
    <row r="134" spans="1:226">
      <c r="A134" s="31" t="s">
        <v>22</v>
      </c>
      <c r="B134" s="19">
        <v>30.116175156389598</v>
      </c>
      <c r="C134" s="19">
        <v>30.017006802720999</v>
      </c>
      <c r="D134" s="19">
        <v>27.330779054916899</v>
      </c>
      <c r="E134" s="19">
        <v>31.1899482631189</v>
      </c>
      <c r="F134" s="20">
        <v>34.817518248175098</v>
      </c>
      <c r="G134" s="21">
        <v>36.901197604790397</v>
      </c>
      <c r="H134" s="23">
        <v>31</v>
      </c>
      <c r="I134" s="21">
        <v>33.154121863799197</v>
      </c>
      <c r="J134" s="21">
        <v>37.380550871275901</v>
      </c>
      <c r="K134" s="21">
        <v>38.610315186246403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</row>
    <row r="135" spans="1:226">
      <c r="A135" s="59" t="s">
        <v>26</v>
      </c>
      <c r="B135" s="19">
        <v>42.843177189409303</v>
      </c>
      <c r="C135" s="19">
        <v>45.414273572513899</v>
      </c>
      <c r="D135" s="19">
        <v>47.123731430162202</v>
      </c>
      <c r="E135" s="19">
        <v>46.930237903689203</v>
      </c>
      <c r="F135" s="20">
        <v>49.799763908961502</v>
      </c>
      <c r="G135" s="21">
        <v>51.176526525997602</v>
      </c>
      <c r="H135" s="23">
        <v>50</v>
      </c>
      <c r="I135" s="21">
        <v>51.250394552915097</v>
      </c>
      <c r="J135" s="21">
        <v>52.584308327598002</v>
      </c>
      <c r="K135" s="21">
        <v>53.104535018680501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</row>
    <row r="136" spans="1:226">
      <c r="A136" s="60" t="s">
        <v>253</v>
      </c>
      <c r="B136" s="19" t="s">
        <v>247</v>
      </c>
      <c r="C136" s="19" t="s">
        <v>247</v>
      </c>
      <c r="D136" s="19">
        <v>45.454545454545404</v>
      </c>
      <c r="E136" s="19">
        <v>31.034482758620602</v>
      </c>
      <c r="F136" s="20">
        <v>61.363636363636303</v>
      </c>
      <c r="G136" s="21">
        <v>62.962962962962898</v>
      </c>
      <c r="H136" s="23">
        <v>80</v>
      </c>
      <c r="I136" s="21">
        <v>46.6666666666666</v>
      </c>
      <c r="J136" s="21">
        <v>22.580645161290299</v>
      </c>
      <c r="K136" s="21">
        <v>62.5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</row>
    <row r="137" spans="1:226">
      <c r="A137" s="105" t="s">
        <v>396</v>
      </c>
      <c r="B137" s="19"/>
      <c r="C137" s="19"/>
      <c r="D137" s="19"/>
      <c r="E137" s="19"/>
      <c r="F137" s="20"/>
      <c r="G137" s="21"/>
      <c r="H137" s="23"/>
      <c r="I137" s="21"/>
      <c r="J137" s="21">
        <v>11.1111111111111</v>
      </c>
      <c r="K137" s="21">
        <v>128.57142857142799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</row>
    <row r="138" spans="1:226">
      <c r="A138" s="105" t="s">
        <v>397</v>
      </c>
      <c r="B138" s="19"/>
      <c r="C138" s="19"/>
      <c r="D138" s="19"/>
      <c r="E138" s="19"/>
      <c r="F138" s="20"/>
      <c r="G138" s="21"/>
      <c r="H138" s="23"/>
      <c r="I138" s="21"/>
      <c r="J138" s="21">
        <v>13.636363636363599</v>
      </c>
      <c r="K138" s="21">
        <v>40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</row>
    <row r="139" spans="1:226">
      <c r="A139" s="60" t="s">
        <v>380</v>
      </c>
      <c r="B139" s="19" t="s">
        <v>247</v>
      </c>
      <c r="C139" s="19" t="s">
        <v>247</v>
      </c>
      <c r="D139" s="28" t="s">
        <v>246</v>
      </c>
      <c r="E139" s="28" t="s">
        <v>246</v>
      </c>
      <c r="F139" s="28" t="s">
        <v>246</v>
      </c>
      <c r="G139" s="21">
        <v>9.0909090909090899</v>
      </c>
      <c r="H139" s="23">
        <v>29</v>
      </c>
      <c r="I139" s="21">
        <v>75</v>
      </c>
      <c r="J139" s="21">
        <v>25</v>
      </c>
      <c r="K139" s="21">
        <v>48.076923076923002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</row>
    <row r="140" spans="1:226">
      <c r="A140" s="105" t="s">
        <v>396</v>
      </c>
      <c r="B140" s="19"/>
      <c r="C140" s="19"/>
      <c r="D140" s="28"/>
      <c r="E140" s="28"/>
      <c r="F140" s="28"/>
      <c r="G140" s="21"/>
      <c r="H140" s="23"/>
      <c r="I140" s="21"/>
      <c r="J140" s="21">
        <v>28.571428571428498</v>
      </c>
      <c r="K140" s="21">
        <v>40.909090909090899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</row>
    <row r="141" spans="1:226">
      <c r="A141" s="105" t="s">
        <v>397</v>
      </c>
      <c r="B141" s="19"/>
      <c r="C141" s="19"/>
      <c r="D141" s="28"/>
      <c r="E141" s="28"/>
      <c r="F141" s="28"/>
      <c r="G141" s="21"/>
      <c r="H141" s="23"/>
      <c r="I141" s="21"/>
      <c r="J141" s="21">
        <v>19.047619047619001</v>
      </c>
      <c r="K141" s="21">
        <v>53.3333333333333</v>
      </c>
    </row>
    <row r="142" spans="1:226">
      <c r="A142" s="61" t="s">
        <v>27</v>
      </c>
      <c r="B142" s="19">
        <v>56.637168141592902</v>
      </c>
      <c r="C142" s="19">
        <v>66.836734693877503</v>
      </c>
      <c r="D142" s="19">
        <v>70.802919708029094</v>
      </c>
      <c r="E142" s="19">
        <v>55.181347150259001</v>
      </c>
      <c r="F142" s="20">
        <v>61.524163568773197</v>
      </c>
      <c r="G142" s="21">
        <v>49.2138364779874</v>
      </c>
      <c r="H142" s="23">
        <v>54</v>
      </c>
      <c r="I142" s="21">
        <v>49.6232508073196</v>
      </c>
      <c r="J142" s="21">
        <v>48.254460822342899</v>
      </c>
      <c r="K142" s="21">
        <v>43.763066202090499</v>
      </c>
    </row>
    <row r="143" spans="1:226">
      <c r="A143" s="105" t="s">
        <v>398</v>
      </c>
      <c r="B143" s="19"/>
      <c r="C143" s="19"/>
      <c r="D143" s="19"/>
      <c r="E143" s="19"/>
      <c r="F143" s="20"/>
      <c r="G143" s="21"/>
      <c r="H143" s="23"/>
      <c r="I143" s="21"/>
      <c r="J143" s="21">
        <v>39.841089670828602</v>
      </c>
      <c r="K143" s="21">
        <v>43.7436419125127</v>
      </c>
    </row>
    <row r="144" spans="1:226">
      <c r="A144" s="107" t="s">
        <v>399</v>
      </c>
      <c r="B144" s="19"/>
      <c r="C144" s="19"/>
      <c r="D144" s="19"/>
      <c r="E144" s="19"/>
      <c r="F144" s="20"/>
      <c r="G144" s="21"/>
      <c r="H144" s="23"/>
      <c r="I144" s="21"/>
      <c r="J144" s="21">
        <v>40.131578947368403</v>
      </c>
      <c r="K144" s="21">
        <v>46.365422396856502</v>
      </c>
    </row>
    <row r="145" spans="1:11">
      <c r="A145" s="107" t="s">
        <v>400</v>
      </c>
      <c r="B145" s="19"/>
      <c r="C145" s="19"/>
      <c r="D145" s="19"/>
      <c r="E145" s="19"/>
      <c r="F145" s="20"/>
      <c r="G145" s="21"/>
      <c r="H145" s="23"/>
      <c r="I145" s="21"/>
      <c r="J145" s="21">
        <v>39.529411764705799</v>
      </c>
      <c r="K145" s="21">
        <v>40.928270042194001</v>
      </c>
    </row>
    <row r="146" spans="1:11">
      <c r="A146" s="105" t="s">
        <v>401</v>
      </c>
      <c r="B146" s="19"/>
      <c r="C146" s="19"/>
      <c r="D146" s="19"/>
      <c r="E146" s="19"/>
      <c r="F146" s="20"/>
      <c r="G146" s="21"/>
      <c r="H146" s="23"/>
      <c r="I146" s="21"/>
      <c r="J146" s="21">
        <v>46.938775510204003</v>
      </c>
      <c r="K146" s="21">
        <v>45.846153846153797</v>
      </c>
    </row>
    <row r="147" spans="1:11">
      <c r="A147" s="105" t="s">
        <v>402</v>
      </c>
      <c r="B147" s="19"/>
      <c r="C147" s="19"/>
      <c r="D147" s="19"/>
      <c r="E147" s="19"/>
      <c r="F147" s="20"/>
      <c r="G147" s="21"/>
      <c r="H147" s="23"/>
      <c r="I147" s="21"/>
      <c r="J147" s="21">
        <v>25.438596491228001</v>
      </c>
      <c r="K147" s="21">
        <v>34.6456692913385</v>
      </c>
    </row>
    <row r="148" spans="1:11">
      <c r="A148" s="61" t="s">
        <v>28</v>
      </c>
      <c r="B148" s="19">
        <v>38.624338624338598</v>
      </c>
      <c r="C148" s="19">
        <v>47.358370464672099</v>
      </c>
      <c r="D148" s="19">
        <v>49.892473118279497</v>
      </c>
      <c r="E148" s="19">
        <v>51.015473887814302</v>
      </c>
      <c r="F148" s="20">
        <v>47.072490706319698</v>
      </c>
      <c r="G148" s="21">
        <v>49.119127516778498</v>
      </c>
      <c r="H148" s="23">
        <v>44</v>
      </c>
      <c r="I148" s="21">
        <v>47.822905232345398</v>
      </c>
      <c r="J148" s="21">
        <v>44.410989838163303</v>
      </c>
      <c r="K148" s="21">
        <v>43.262694922031102</v>
      </c>
    </row>
    <row r="149" spans="1:11">
      <c r="A149" s="31" t="s">
        <v>29</v>
      </c>
      <c r="B149" s="19">
        <v>46.9274558458619</v>
      </c>
      <c r="C149" s="19">
        <v>48.248749106504597</v>
      </c>
      <c r="D149" s="19">
        <v>47.054020955231998</v>
      </c>
      <c r="E149" s="19">
        <v>49.047141424272802</v>
      </c>
      <c r="F149" s="20">
        <v>49.653861816207403</v>
      </c>
      <c r="G149" s="21">
        <v>50.570240171742903</v>
      </c>
      <c r="H149" s="23">
        <v>49</v>
      </c>
      <c r="I149" s="21">
        <v>48.413809190576103</v>
      </c>
      <c r="J149" s="21">
        <v>50.1898433792121</v>
      </c>
      <c r="K149" s="21">
        <v>50.691244239631303</v>
      </c>
    </row>
    <row r="150" spans="1:11">
      <c r="A150" s="31" t="s">
        <v>30</v>
      </c>
      <c r="B150" s="19">
        <v>41.201318771893597</v>
      </c>
      <c r="C150" s="19">
        <v>43.147849795513601</v>
      </c>
      <c r="D150" s="19">
        <v>45.4916530198225</v>
      </c>
      <c r="E150" s="19">
        <v>47.303212060860098</v>
      </c>
      <c r="F150" s="20">
        <v>49.109729932980898</v>
      </c>
      <c r="G150" s="21">
        <v>50.057425184735699</v>
      </c>
      <c r="H150" s="23">
        <v>50</v>
      </c>
      <c r="I150" s="21">
        <v>51.234384589495299</v>
      </c>
      <c r="J150" s="21">
        <v>52.625548607604699</v>
      </c>
      <c r="K150" s="21">
        <v>53.0895702653212</v>
      </c>
    </row>
    <row r="151" spans="1:11">
      <c r="A151" s="31" t="s">
        <v>31</v>
      </c>
      <c r="B151" s="19">
        <v>48.415643733942296</v>
      </c>
      <c r="C151" s="19">
        <v>50.790911705493201</v>
      </c>
      <c r="D151" s="19">
        <v>51.485965877820497</v>
      </c>
      <c r="E151" s="19">
        <v>50.119846596356602</v>
      </c>
      <c r="F151" s="20">
        <v>55.431309904153302</v>
      </c>
      <c r="G151" s="21">
        <v>56.810073452255999</v>
      </c>
      <c r="H151" s="23">
        <v>53</v>
      </c>
      <c r="I151" s="21">
        <v>55.609284332688503</v>
      </c>
      <c r="J151" s="21">
        <v>58.681721086359403</v>
      </c>
      <c r="K151" s="21">
        <v>58.8423894701316</v>
      </c>
    </row>
    <row r="152" spans="1:11">
      <c r="A152" s="107" t="s">
        <v>399</v>
      </c>
      <c r="B152" s="19"/>
      <c r="C152" s="19"/>
      <c r="D152" s="19"/>
      <c r="E152" s="19"/>
      <c r="F152" s="20"/>
      <c r="G152" s="21"/>
      <c r="H152" s="23"/>
      <c r="I152" s="21"/>
      <c r="J152" s="21">
        <v>49.447415329768198</v>
      </c>
      <c r="K152" s="21">
        <v>59.866875489428303</v>
      </c>
    </row>
    <row r="153" spans="1:11">
      <c r="A153" s="107" t="s">
        <v>400</v>
      </c>
      <c r="B153" s="19"/>
      <c r="C153" s="19"/>
      <c r="D153" s="19"/>
      <c r="E153" s="19"/>
      <c r="F153" s="20"/>
      <c r="G153" s="21"/>
      <c r="H153" s="23"/>
      <c r="I153" s="21"/>
      <c r="J153" s="21">
        <v>49.293144838623597</v>
      </c>
      <c r="K153" s="21">
        <v>56.880189798339202</v>
      </c>
    </row>
    <row r="154" spans="1:11">
      <c r="A154" s="31" t="s">
        <v>32</v>
      </c>
      <c r="B154" s="19">
        <v>39.043004239854596</v>
      </c>
      <c r="C154" s="19">
        <v>40.240559440559402</v>
      </c>
      <c r="D154" s="19">
        <v>43.549138332557</v>
      </c>
      <c r="E154" s="19">
        <v>44.839698912740403</v>
      </c>
      <c r="F154" s="20">
        <v>47.773433257304198</v>
      </c>
      <c r="G154" s="21">
        <v>48.000633044946099</v>
      </c>
      <c r="H154" s="23">
        <v>50</v>
      </c>
      <c r="I154" s="21">
        <v>49.4010182689427</v>
      </c>
      <c r="J154" s="21">
        <v>51.736718476685397</v>
      </c>
      <c r="K154" s="21">
        <v>51.629535947076498</v>
      </c>
    </row>
    <row r="155" spans="1:11">
      <c r="A155" s="31" t="s">
        <v>33</v>
      </c>
      <c r="B155" s="19">
        <v>42.125587642713199</v>
      </c>
      <c r="C155" s="19">
        <v>44.692675336223097</v>
      </c>
      <c r="D155" s="19">
        <v>46.345175001311802</v>
      </c>
      <c r="E155" s="19">
        <v>49.174219536757299</v>
      </c>
      <c r="F155" s="20">
        <v>49.242100261344703</v>
      </c>
      <c r="G155" s="21">
        <v>50.525764857020498</v>
      </c>
      <c r="H155" s="23">
        <v>50</v>
      </c>
      <c r="I155" s="21">
        <v>51.8015595590212</v>
      </c>
      <c r="J155" s="21">
        <v>51.7731444355341</v>
      </c>
      <c r="K155" s="21">
        <v>52.894606630380899</v>
      </c>
    </row>
    <row r="156" spans="1:11">
      <c r="A156" s="31" t="s">
        <v>34</v>
      </c>
      <c r="B156" s="19">
        <v>34.676564156945901</v>
      </c>
      <c r="C156" s="19">
        <v>40.740740740740698</v>
      </c>
      <c r="D156" s="19">
        <v>41.013384321223697</v>
      </c>
      <c r="E156" s="19">
        <v>43.410214168039502</v>
      </c>
      <c r="F156" s="20">
        <v>44.817518248175098</v>
      </c>
      <c r="G156" s="21">
        <v>47.906316536550698</v>
      </c>
      <c r="H156" s="23">
        <v>45</v>
      </c>
      <c r="I156" s="21">
        <v>49.668198060234801</v>
      </c>
      <c r="J156" s="21">
        <v>51.509054325955702</v>
      </c>
      <c r="K156" s="21">
        <v>53.188239786177903</v>
      </c>
    </row>
    <row r="157" spans="1:11">
      <c r="A157" s="31" t="s">
        <v>35</v>
      </c>
      <c r="B157" s="19">
        <v>43.944491169049599</v>
      </c>
      <c r="C157" s="19">
        <v>47.890205767671603</v>
      </c>
      <c r="D157" s="19">
        <v>49.7223840031061</v>
      </c>
      <c r="E157" s="19">
        <v>44.723505976095602</v>
      </c>
      <c r="F157" s="20">
        <v>50.651207609337597</v>
      </c>
      <c r="G157" s="21">
        <v>52.747189225122099</v>
      </c>
      <c r="H157" s="23">
        <v>50</v>
      </c>
      <c r="I157" s="21">
        <v>52.655751257262203</v>
      </c>
      <c r="J157" s="21">
        <v>53.893390191897602</v>
      </c>
      <c r="K157" s="21">
        <v>55.256728821699198</v>
      </c>
    </row>
    <row r="158" spans="1:11">
      <c r="A158" s="31" t="s">
        <v>31</v>
      </c>
      <c r="B158" s="19">
        <v>50.894454382826403</v>
      </c>
      <c r="C158" s="19">
        <v>54.773644105782097</v>
      </c>
      <c r="D158" s="19">
        <v>54.052823315118303</v>
      </c>
      <c r="E158" s="19">
        <v>55.807794173287903</v>
      </c>
      <c r="F158" s="20">
        <v>56.464285714285701</v>
      </c>
      <c r="G158" s="21">
        <v>61.014851485148498</v>
      </c>
      <c r="H158" s="23">
        <v>58</v>
      </c>
      <c r="I158" s="21">
        <v>56.851311953352699</v>
      </c>
      <c r="J158" s="21">
        <v>59.562486463071203</v>
      </c>
      <c r="K158" s="21">
        <v>61.281649114945097</v>
      </c>
    </row>
    <row r="159" spans="1:11">
      <c r="A159" s="107" t="s">
        <v>399</v>
      </c>
      <c r="B159" s="19"/>
      <c r="C159" s="19"/>
      <c r="D159" s="19"/>
      <c r="E159" s="19"/>
      <c r="F159" s="20"/>
      <c r="G159" s="21"/>
      <c r="H159" s="23"/>
      <c r="I159" s="21"/>
      <c r="J159" s="21">
        <v>51.142857142857103</v>
      </c>
      <c r="K159" s="21">
        <v>59.884767734965699</v>
      </c>
    </row>
    <row r="160" spans="1:11">
      <c r="A160" s="107" t="s">
        <v>400</v>
      </c>
      <c r="B160" s="19"/>
      <c r="C160" s="19"/>
      <c r="D160" s="19"/>
      <c r="E160" s="19"/>
      <c r="F160" s="20"/>
      <c r="G160" s="21"/>
      <c r="H160" s="23"/>
      <c r="I160" s="21"/>
      <c r="J160" s="21">
        <v>56.136488717666403</v>
      </c>
      <c r="K160" s="21">
        <v>62.455516014234803</v>
      </c>
    </row>
    <row r="161" spans="1:11">
      <c r="A161" s="31" t="s">
        <v>32</v>
      </c>
      <c r="B161" s="19">
        <v>41.611635220125699</v>
      </c>
      <c r="C161" s="19">
        <v>46.867798030588702</v>
      </c>
      <c r="D161" s="19">
        <v>48.569180140220297</v>
      </c>
      <c r="E161" s="19">
        <v>48.2608412977049</v>
      </c>
      <c r="F161" s="20">
        <v>49.976476123265101</v>
      </c>
      <c r="G161" s="21">
        <v>52.285059014376003</v>
      </c>
      <c r="H161" s="23">
        <v>48</v>
      </c>
      <c r="I161" s="21">
        <v>53.038326900637202</v>
      </c>
      <c r="J161" s="21">
        <v>54.320572149768601</v>
      </c>
      <c r="K161" s="21">
        <v>54.818834666231403</v>
      </c>
    </row>
    <row r="162" spans="1:11">
      <c r="A162" s="31" t="s">
        <v>33</v>
      </c>
      <c r="B162" s="19">
        <v>46.303696303696299</v>
      </c>
      <c r="C162" s="19">
        <v>48.027787589779798</v>
      </c>
      <c r="D162" s="19">
        <v>50.942079553384502</v>
      </c>
      <c r="E162" s="19">
        <v>49.8640269770477</v>
      </c>
      <c r="F162" s="20">
        <v>51.200519143413302</v>
      </c>
      <c r="G162" s="21">
        <v>51.616470988599602</v>
      </c>
      <c r="H162" s="23">
        <v>52</v>
      </c>
      <c r="I162" s="21">
        <v>51.686181027834202</v>
      </c>
      <c r="J162" s="21">
        <v>52.404350104821802</v>
      </c>
      <c r="K162" s="21">
        <v>54.230086250634102</v>
      </c>
    </row>
    <row r="163" spans="1:11">
      <c r="A163" s="31" t="s">
        <v>34</v>
      </c>
      <c r="B163" s="19">
        <v>38.112745098039198</v>
      </c>
      <c r="C163" s="19">
        <v>45.697674418604599</v>
      </c>
      <c r="D163" s="19">
        <v>45.7782299084435</v>
      </c>
      <c r="E163" s="19">
        <v>13.227513227513199</v>
      </c>
      <c r="F163" s="20">
        <v>43.860759493670798</v>
      </c>
      <c r="G163" s="21">
        <v>49.769585253456199</v>
      </c>
      <c r="H163" s="23">
        <v>44</v>
      </c>
      <c r="I163" s="21">
        <v>47.384978372001498</v>
      </c>
      <c r="J163" s="21">
        <v>49.7076023391812</v>
      </c>
      <c r="K163" s="21">
        <v>55.2664974619289</v>
      </c>
    </row>
    <row r="164" spans="1:11">
      <c r="A164" s="31" t="s">
        <v>36</v>
      </c>
      <c r="B164" s="19">
        <v>55.528255528255499</v>
      </c>
      <c r="C164" s="19">
        <v>42.0918367346938</v>
      </c>
      <c r="D164" s="19">
        <v>31.463748290013601</v>
      </c>
      <c r="E164" s="19">
        <v>78.4722222222222</v>
      </c>
      <c r="F164" s="20">
        <v>48.006379585326897</v>
      </c>
      <c r="G164" s="21">
        <v>48.174322732626599</v>
      </c>
      <c r="H164" s="23">
        <v>58</v>
      </c>
      <c r="I164" s="21">
        <v>51.482059282371203</v>
      </c>
      <c r="J164" s="21">
        <v>61.152042866711298</v>
      </c>
      <c r="K164" s="21">
        <v>52.813299232736497</v>
      </c>
    </row>
    <row r="165" spans="1:11">
      <c r="A165" s="31" t="s">
        <v>37</v>
      </c>
      <c r="B165" s="19">
        <v>47.110494683310201</v>
      </c>
      <c r="C165" s="19">
        <v>46.092362344582497</v>
      </c>
      <c r="D165" s="19">
        <v>47.219604147031099</v>
      </c>
      <c r="E165" s="19">
        <v>48.899647887323901</v>
      </c>
      <c r="F165" s="20">
        <v>51.796288985392799</v>
      </c>
      <c r="G165" s="21">
        <v>55.3803705163579</v>
      </c>
      <c r="H165" s="23">
        <v>48</v>
      </c>
      <c r="I165" s="21">
        <v>43.457090687766197</v>
      </c>
      <c r="J165" s="21">
        <v>45.663265306122398</v>
      </c>
      <c r="K165" s="21">
        <v>42.690476190476097</v>
      </c>
    </row>
    <row r="166" spans="1:11">
      <c r="A166" s="56" t="s">
        <v>38</v>
      </c>
      <c r="B166" s="19">
        <v>77.745266781411303</v>
      </c>
      <c r="C166" s="19">
        <v>82.614852108244094</v>
      </c>
      <c r="D166" s="19">
        <v>82.210682492581597</v>
      </c>
      <c r="E166" s="19">
        <v>81.385341476957194</v>
      </c>
      <c r="F166" s="20">
        <v>82.179752066115697</v>
      </c>
      <c r="G166" s="21">
        <v>81.764178435328404</v>
      </c>
      <c r="H166" s="23">
        <v>83</v>
      </c>
      <c r="I166" s="21">
        <v>82.824036095159897</v>
      </c>
      <c r="J166" s="21">
        <v>82.4352952012526</v>
      </c>
      <c r="K166" s="21">
        <v>84.743069044675906</v>
      </c>
    </row>
    <row r="167" spans="1:11" ht="14.25">
      <c r="A167" s="59" t="s">
        <v>381</v>
      </c>
      <c r="B167" s="19">
        <v>38.2449246889325</v>
      </c>
      <c r="C167" s="19">
        <v>41.9374616799509</v>
      </c>
      <c r="D167" s="19">
        <v>44.577006507592102</v>
      </c>
      <c r="E167" s="19">
        <v>47.778097706113797</v>
      </c>
      <c r="F167" s="20">
        <v>51.387584322431898</v>
      </c>
      <c r="G167" s="21">
        <v>53.9721741993907</v>
      </c>
      <c r="H167" s="23">
        <v>52</v>
      </c>
      <c r="I167" s="21">
        <v>52.698368428392101</v>
      </c>
      <c r="J167" s="21">
        <v>55.011788695596699</v>
      </c>
      <c r="K167" s="21">
        <v>50.579600396108802</v>
      </c>
    </row>
    <row r="168" spans="1:11" ht="14.25">
      <c r="A168" s="31" t="s">
        <v>382</v>
      </c>
      <c r="B168" s="19">
        <v>34.309021113243702</v>
      </c>
      <c r="C168" s="19">
        <v>35.9890109890109</v>
      </c>
      <c r="D168" s="19">
        <v>39.961013645224099</v>
      </c>
      <c r="E168" s="19">
        <v>40.326871911820596</v>
      </c>
      <c r="F168" s="20">
        <v>49.300237655135902</v>
      </c>
      <c r="G168" s="21">
        <v>54.847908745247103</v>
      </c>
      <c r="H168" s="23">
        <v>48</v>
      </c>
      <c r="I168" s="21">
        <v>56.738890929122199</v>
      </c>
      <c r="J168" s="21">
        <v>58.986019875357897</v>
      </c>
      <c r="K168" s="21">
        <v>50.016778523489897</v>
      </c>
    </row>
    <row r="169" spans="1:11">
      <c r="A169" s="31" t="s">
        <v>39</v>
      </c>
      <c r="B169" s="19">
        <v>52.108433734939702</v>
      </c>
      <c r="C169" s="19">
        <v>58.549222797927399</v>
      </c>
      <c r="D169" s="19">
        <v>47.6394849785407</v>
      </c>
      <c r="E169" s="19">
        <v>50.313152400835001</v>
      </c>
      <c r="F169" s="20">
        <v>59.3451568894952</v>
      </c>
      <c r="G169" s="21">
        <v>65.961199294532605</v>
      </c>
      <c r="H169" s="23">
        <v>59</v>
      </c>
      <c r="I169" s="21">
        <v>77.621393384940106</v>
      </c>
      <c r="J169" s="21">
        <v>73.595505617977494</v>
      </c>
      <c r="K169" s="21">
        <v>67.579408543263895</v>
      </c>
    </row>
    <row r="170" spans="1:11">
      <c r="A170" s="31" t="s">
        <v>40</v>
      </c>
      <c r="B170" s="19">
        <v>54.035087719298197</v>
      </c>
      <c r="C170" s="19">
        <v>60</v>
      </c>
      <c r="D170" s="19">
        <v>47.607655502392298</v>
      </c>
      <c r="E170" s="19">
        <v>51.716247139588098</v>
      </c>
      <c r="F170" s="20">
        <v>59.761549925484303</v>
      </c>
      <c r="G170" s="21">
        <v>66.572237960339905</v>
      </c>
      <c r="H170" s="23">
        <v>60</v>
      </c>
      <c r="I170" s="20" t="s">
        <v>247</v>
      </c>
      <c r="J170" s="21"/>
    </row>
    <row r="171" spans="1:11">
      <c r="A171" s="31" t="s">
        <v>41</v>
      </c>
      <c r="B171" s="19">
        <v>44.705882352941103</v>
      </c>
      <c r="C171" s="19">
        <v>60.714285714285701</v>
      </c>
      <c r="D171" s="19">
        <v>42.622950819672099</v>
      </c>
      <c r="E171" s="19">
        <v>47.457627118643998</v>
      </c>
      <c r="F171" s="20">
        <v>53.623188405797102</v>
      </c>
      <c r="G171" s="21">
        <v>77.9874213836477</v>
      </c>
      <c r="H171" s="23">
        <v>70</v>
      </c>
      <c r="I171" s="20" t="s">
        <v>247</v>
      </c>
      <c r="J171" s="21"/>
    </row>
    <row r="172" spans="1:11">
      <c r="A172" s="31" t="s">
        <v>42</v>
      </c>
      <c r="B172" s="19">
        <v>58</v>
      </c>
      <c r="C172" s="19">
        <v>59.7701149425287</v>
      </c>
      <c r="D172" s="19">
        <v>49.662162162162097</v>
      </c>
      <c r="E172" s="19">
        <v>53.291536050156701</v>
      </c>
      <c r="F172" s="20">
        <v>61.350844277673502</v>
      </c>
      <c r="G172" s="21">
        <v>64.5555555555555</v>
      </c>
      <c r="H172" s="23">
        <v>58</v>
      </c>
      <c r="I172" s="20" t="s">
        <v>247</v>
      </c>
      <c r="J172" s="21"/>
    </row>
    <row r="173" spans="1:11">
      <c r="A173" s="31" t="s">
        <v>43</v>
      </c>
      <c r="B173" s="19">
        <v>40.425531914893597</v>
      </c>
      <c r="C173" s="19">
        <v>46.341463414634099</v>
      </c>
      <c r="D173" s="19">
        <v>47.9166666666666</v>
      </c>
      <c r="E173" s="19">
        <v>35.714285714285701</v>
      </c>
      <c r="F173" s="20">
        <v>54.838709677419303</v>
      </c>
      <c r="G173" s="21">
        <v>57.3333333333333</v>
      </c>
      <c r="H173" s="23">
        <v>48</v>
      </c>
      <c r="I173" s="20" t="s">
        <v>247</v>
      </c>
      <c r="J173" s="21"/>
    </row>
    <row r="174" spans="1:11">
      <c r="A174" s="31" t="s">
        <v>41</v>
      </c>
      <c r="B174" s="19">
        <v>31.428571428571399</v>
      </c>
      <c r="C174" s="19">
        <v>26.315789473684202</v>
      </c>
      <c r="D174" s="19">
        <v>38.709677419354797</v>
      </c>
      <c r="E174" s="19">
        <v>36.363636363636303</v>
      </c>
      <c r="F174" s="20">
        <v>48.717948717948701</v>
      </c>
      <c r="G174" s="21">
        <v>53.658536585365802</v>
      </c>
      <c r="H174" s="23">
        <v>52</v>
      </c>
      <c r="I174" s="20" t="s">
        <v>247</v>
      </c>
      <c r="J174" s="21"/>
    </row>
    <row r="175" spans="1:11">
      <c r="A175" s="31" t="s">
        <v>42</v>
      </c>
      <c r="B175" s="19">
        <v>66.6666666666666</v>
      </c>
      <c r="C175" s="19">
        <v>63.636363636363598</v>
      </c>
      <c r="D175" s="19">
        <v>64.705882352941103</v>
      </c>
      <c r="E175" s="19">
        <v>35</v>
      </c>
      <c r="F175" s="20">
        <v>65.2173913043478</v>
      </c>
      <c r="G175" s="21">
        <v>61.764705882352899</v>
      </c>
      <c r="H175" s="23">
        <v>45</v>
      </c>
      <c r="I175" s="20" t="s">
        <v>247</v>
      </c>
      <c r="J175" s="21"/>
    </row>
    <row r="176" spans="1:11">
      <c r="A176" s="31" t="s">
        <v>44</v>
      </c>
      <c r="B176" s="19">
        <v>30.936073059360702</v>
      </c>
      <c r="C176" s="19">
        <v>31.145717463848701</v>
      </c>
      <c r="D176" s="19">
        <v>38.256312529775997</v>
      </c>
      <c r="E176" s="19">
        <v>38.104089219330803</v>
      </c>
      <c r="F176" s="20">
        <v>46.8893254747871</v>
      </c>
      <c r="G176" s="21">
        <v>50.748210800260203</v>
      </c>
      <c r="H176" s="23">
        <v>44</v>
      </c>
      <c r="I176" s="20" t="s">
        <v>247</v>
      </c>
      <c r="J176" s="21"/>
    </row>
    <row r="177" spans="1:11">
      <c r="A177" s="31" t="s">
        <v>40</v>
      </c>
      <c r="B177" s="19">
        <v>32.441471571906298</v>
      </c>
      <c r="C177" s="19">
        <v>32.228116710875298</v>
      </c>
      <c r="D177" s="19">
        <v>39.185470555861301</v>
      </c>
      <c r="E177" s="19">
        <v>40.789473684210499</v>
      </c>
      <c r="F177" s="20">
        <v>48.985725018782801</v>
      </c>
      <c r="G177" s="21">
        <v>52.458396369137603</v>
      </c>
      <c r="H177" s="23">
        <v>45</v>
      </c>
      <c r="I177" s="20" t="s">
        <v>247</v>
      </c>
      <c r="J177" s="21"/>
    </row>
    <row r="178" spans="1:11">
      <c r="A178" s="31" t="s">
        <v>41</v>
      </c>
      <c r="B178" s="19">
        <v>29.337539432176602</v>
      </c>
      <c r="C178" s="19">
        <v>26.875</v>
      </c>
      <c r="D178" s="19">
        <v>29.177057356608401</v>
      </c>
      <c r="E178" s="19">
        <v>34.096109839816897</v>
      </c>
      <c r="F178" s="20">
        <v>46.345514950166098</v>
      </c>
      <c r="G178" s="21">
        <v>55.5555555555555</v>
      </c>
      <c r="H178" s="23">
        <v>44</v>
      </c>
      <c r="I178" s="20" t="s">
        <v>247</v>
      </c>
      <c r="J178" s="21"/>
    </row>
    <row r="179" spans="1:11">
      <c r="A179" s="31" t="s">
        <v>42</v>
      </c>
      <c r="B179" s="19">
        <v>33.276740237691001</v>
      </c>
      <c r="C179" s="19">
        <v>33.670033670033597</v>
      </c>
      <c r="D179" s="19">
        <v>42.019774011299397</v>
      </c>
      <c r="E179" s="19">
        <v>42.8983417447728</v>
      </c>
      <c r="F179" s="20">
        <v>49.757281553398002</v>
      </c>
      <c r="G179" s="21">
        <v>51.6634980988593</v>
      </c>
      <c r="H179" s="23">
        <v>45</v>
      </c>
      <c r="I179" s="20" t="s">
        <v>247</v>
      </c>
      <c r="J179" s="21"/>
    </row>
    <row r="180" spans="1:11">
      <c r="A180" s="31" t="s">
        <v>43</v>
      </c>
      <c r="B180" s="19">
        <v>22.178988326848199</v>
      </c>
      <c r="C180" s="19">
        <v>25.517241379310299</v>
      </c>
      <c r="D180" s="19">
        <v>32.269503546099202</v>
      </c>
      <c r="E180" s="19">
        <v>23.170731707317</v>
      </c>
      <c r="F180" s="20">
        <v>32.653061224489697</v>
      </c>
      <c r="G180" s="21">
        <v>40.232558139534802</v>
      </c>
      <c r="H180" s="23">
        <v>38</v>
      </c>
      <c r="I180" s="20" t="s">
        <v>247</v>
      </c>
      <c r="J180" s="21"/>
    </row>
    <row r="181" spans="1:11">
      <c r="A181" s="31" t="s">
        <v>41</v>
      </c>
      <c r="B181" s="19">
        <v>19.565217391304301</v>
      </c>
      <c r="C181" s="19">
        <v>17.0886075949367</v>
      </c>
      <c r="D181" s="19">
        <v>24.6376811594202</v>
      </c>
      <c r="E181" s="19">
        <v>18.2291666666666</v>
      </c>
      <c r="F181" s="20">
        <v>29.906542056074699</v>
      </c>
      <c r="G181" s="21">
        <v>31.578947368421002</v>
      </c>
      <c r="H181" s="23">
        <v>33</v>
      </c>
      <c r="I181" s="20" t="s">
        <v>247</v>
      </c>
      <c r="J181" s="21"/>
    </row>
    <row r="182" spans="1:11">
      <c r="A182" s="31" t="s">
        <v>42</v>
      </c>
      <c r="B182" s="19">
        <v>25.210084033613398</v>
      </c>
      <c r="C182" s="19">
        <v>35.606060606060602</v>
      </c>
      <c r="D182" s="19">
        <v>39.5833333333333</v>
      </c>
      <c r="E182" s="19">
        <v>30.147058823529399</v>
      </c>
      <c r="F182" s="20">
        <v>35.955056179775198</v>
      </c>
      <c r="G182" s="21">
        <v>51.912568306010897</v>
      </c>
      <c r="H182" s="23">
        <v>45</v>
      </c>
      <c r="I182" s="20" t="s">
        <v>247</v>
      </c>
      <c r="J182" s="21"/>
    </row>
    <row r="183" spans="1:11">
      <c r="A183" s="77" t="s">
        <v>354</v>
      </c>
      <c r="B183" s="20" t="s">
        <v>247</v>
      </c>
      <c r="C183" s="20" t="s">
        <v>247</v>
      </c>
      <c r="D183" s="20" t="s">
        <v>247</v>
      </c>
      <c r="E183" s="20" t="s">
        <v>247</v>
      </c>
      <c r="F183" s="20" t="s">
        <v>247</v>
      </c>
      <c r="G183" s="20" t="s">
        <v>247</v>
      </c>
      <c r="H183" s="20" t="s">
        <v>247</v>
      </c>
      <c r="I183" s="21">
        <v>76.5258215962441</v>
      </c>
      <c r="J183" s="21">
        <v>70.3984819734345</v>
      </c>
      <c r="K183" s="21">
        <v>70.071567989590093</v>
      </c>
    </row>
    <row r="184" spans="1:11">
      <c r="A184" s="78" t="s">
        <v>316</v>
      </c>
      <c r="B184" s="20" t="s">
        <v>247</v>
      </c>
      <c r="C184" s="20" t="s">
        <v>247</v>
      </c>
      <c r="D184" s="20" t="s">
        <v>247</v>
      </c>
      <c r="E184" s="20" t="s">
        <v>247</v>
      </c>
      <c r="F184" s="20" t="s">
        <v>247</v>
      </c>
      <c r="G184" s="20" t="s">
        <v>247</v>
      </c>
      <c r="H184" s="20" t="s">
        <v>247</v>
      </c>
      <c r="I184" s="21">
        <v>77.213114754098299</v>
      </c>
      <c r="J184" s="21">
        <v>70.105820105820101</v>
      </c>
      <c r="K184" s="21">
        <v>70.468431771894004</v>
      </c>
    </row>
    <row r="185" spans="1:11">
      <c r="A185" s="79" t="s">
        <v>312</v>
      </c>
      <c r="B185" s="20" t="s">
        <v>247</v>
      </c>
      <c r="C185" s="20" t="s">
        <v>247</v>
      </c>
      <c r="D185" s="20" t="s">
        <v>247</v>
      </c>
      <c r="E185" s="20" t="s">
        <v>247</v>
      </c>
      <c r="F185" s="20" t="s">
        <v>247</v>
      </c>
      <c r="G185" s="20" t="s">
        <v>247</v>
      </c>
      <c r="H185" s="20" t="s">
        <v>247</v>
      </c>
      <c r="I185" s="21">
        <v>51.136363636363598</v>
      </c>
      <c r="J185" s="21">
        <v>60.071942446043103</v>
      </c>
      <c r="K185" s="21">
        <v>67.982456140350806</v>
      </c>
    </row>
    <row r="186" spans="1:11">
      <c r="A186" s="79" t="s">
        <v>313</v>
      </c>
      <c r="B186" s="20" t="s">
        <v>247</v>
      </c>
      <c r="C186" s="20" t="s">
        <v>247</v>
      </c>
      <c r="D186" s="20" t="s">
        <v>247</v>
      </c>
      <c r="E186" s="20" t="s">
        <v>247</v>
      </c>
      <c r="F186" s="20" t="s">
        <v>247</v>
      </c>
      <c r="G186" s="20" t="s">
        <v>247</v>
      </c>
      <c r="H186" s="20" t="s">
        <v>247</v>
      </c>
      <c r="I186" s="21">
        <v>81.609195402298795</v>
      </c>
      <c r="J186" s="21">
        <v>72.366288492706602</v>
      </c>
      <c r="K186" s="21">
        <v>70.923694779116403</v>
      </c>
    </row>
    <row r="187" spans="1:11">
      <c r="A187" s="78" t="s">
        <v>317</v>
      </c>
      <c r="B187" s="20" t="s">
        <v>247</v>
      </c>
      <c r="C187" s="20" t="s">
        <v>247</v>
      </c>
      <c r="D187" s="20" t="s">
        <v>247</v>
      </c>
      <c r="E187" s="20" t="s">
        <v>247</v>
      </c>
      <c r="F187" s="20" t="s">
        <v>247</v>
      </c>
      <c r="G187" s="20" t="s">
        <v>247</v>
      </c>
      <c r="H187" s="20" t="s">
        <v>247</v>
      </c>
      <c r="I187" s="21">
        <v>62.068965517241303</v>
      </c>
      <c r="J187" s="21">
        <v>76.811594202898505</v>
      </c>
      <c r="K187" s="21">
        <v>60.9375</v>
      </c>
    </row>
    <row r="188" spans="1:11">
      <c r="A188" s="79" t="s">
        <v>312</v>
      </c>
      <c r="B188" s="20" t="s">
        <v>247</v>
      </c>
      <c r="C188" s="20" t="s">
        <v>247</v>
      </c>
      <c r="D188" s="20" t="s">
        <v>247</v>
      </c>
      <c r="E188" s="20" t="s">
        <v>247</v>
      </c>
      <c r="F188" s="20" t="s">
        <v>247</v>
      </c>
      <c r="G188" s="20" t="s">
        <v>247</v>
      </c>
      <c r="H188" s="20" t="s">
        <v>247</v>
      </c>
      <c r="I188" s="21">
        <v>64</v>
      </c>
      <c r="J188" s="21">
        <v>86.2068965517241</v>
      </c>
      <c r="K188" s="21">
        <v>60.869565217391298</v>
      </c>
    </row>
    <row r="189" spans="1:11">
      <c r="A189" s="79" t="s">
        <v>313</v>
      </c>
      <c r="B189" s="20" t="s">
        <v>247</v>
      </c>
      <c r="C189" s="20" t="s">
        <v>247</v>
      </c>
      <c r="D189" s="20" t="s">
        <v>247</v>
      </c>
      <c r="E189" s="20" t="s">
        <v>247</v>
      </c>
      <c r="F189" s="20" t="s">
        <v>247</v>
      </c>
      <c r="G189" s="20" t="s">
        <v>247</v>
      </c>
      <c r="H189" s="20" t="s">
        <v>247</v>
      </c>
      <c r="I189" s="21">
        <v>60.606060606060602</v>
      </c>
      <c r="J189" s="21">
        <v>70</v>
      </c>
      <c r="K189" s="21">
        <v>60.975609756097498</v>
      </c>
    </row>
    <row r="190" spans="1:11">
      <c r="A190" s="77" t="s">
        <v>355</v>
      </c>
      <c r="B190" s="20" t="s">
        <v>247</v>
      </c>
      <c r="C190" s="20" t="s">
        <v>247</v>
      </c>
      <c r="D190" s="20" t="s">
        <v>247</v>
      </c>
      <c r="E190" s="20" t="s">
        <v>247</v>
      </c>
      <c r="F190" s="20" t="s">
        <v>247</v>
      </c>
      <c r="G190" s="20" t="s">
        <v>247</v>
      </c>
      <c r="H190" s="20" t="s">
        <v>247</v>
      </c>
      <c r="I190" s="21">
        <v>59.440559440559397</v>
      </c>
      <c r="J190" s="21">
        <v>85.676392572944195</v>
      </c>
      <c r="K190" s="21">
        <v>53.633217993079498</v>
      </c>
    </row>
    <row r="191" spans="1:11">
      <c r="A191" s="78" t="s">
        <v>316</v>
      </c>
      <c r="B191" s="20" t="s">
        <v>247</v>
      </c>
      <c r="C191" s="20" t="s">
        <v>247</v>
      </c>
      <c r="D191" s="20" t="s">
        <v>247</v>
      </c>
      <c r="E191" s="20" t="s">
        <v>247</v>
      </c>
      <c r="F191" s="20" t="s">
        <v>247</v>
      </c>
      <c r="G191" s="20" t="s">
        <v>247</v>
      </c>
      <c r="H191" s="20" t="s">
        <v>247</v>
      </c>
      <c r="I191" s="21">
        <v>59.124087591240801</v>
      </c>
      <c r="J191" s="21">
        <v>86.290322580645096</v>
      </c>
      <c r="K191" s="21">
        <v>52.982456140350799</v>
      </c>
    </row>
    <row r="192" spans="1:11">
      <c r="A192" s="79" t="s">
        <v>312</v>
      </c>
      <c r="B192" s="20" t="s">
        <v>247</v>
      </c>
      <c r="C192" s="20" t="s">
        <v>247</v>
      </c>
      <c r="D192" s="20" t="s">
        <v>247</v>
      </c>
      <c r="E192" s="20" t="s">
        <v>247</v>
      </c>
      <c r="F192" s="20" t="s">
        <v>247</v>
      </c>
      <c r="G192" s="20" t="s">
        <v>247</v>
      </c>
      <c r="H192" s="20" t="s">
        <v>247</v>
      </c>
      <c r="I192" s="21">
        <v>95</v>
      </c>
      <c r="J192" s="21">
        <v>75</v>
      </c>
      <c r="K192" s="21">
        <v>52</v>
      </c>
    </row>
    <row r="193" spans="1:11">
      <c r="A193" s="79" t="s">
        <v>313</v>
      </c>
      <c r="B193" s="20" t="s">
        <v>247</v>
      </c>
      <c r="C193" s="20" t="s">
        <v>247</v>
      </c>
      <c r="D193" s="20" t="s">
        <v>247</v>
      </c>
      <c r="E193" s="20" t="s">
        <v>247</v>
      </c>
      <c r="F193" s="20" t="s">
        <v>247</v>
      </c>
      <c r="G193" s="20" t="s">
        <v>247</v>
      </c>
      <c r="H193" s="20" t="s">
        <v>247</v>
      </c>
      <c r="I193" s="21">
        <v>52.991452991452903</v>
      </c>
      <c r="J193" s="21">
        <v>87.209302325581305</v>
      </c>
      <c r="K193" s="21">
        <v>53.076923076923002</v>
      </c>
    </row>
    <row r="194" spans="1:11">
      <c r="A194" s="78" t="s">
        <v>317</v>
      </c>
      <c r="B194" s="20" t="s">
        <v>247</v>
      </c>
      <c r="C194" s="20" t="s">
        <v>247</v>
      </c>
      <c r="D194" s="20" t="s">
        <v>247</v>
      </c>
      <c r="E194" s="20" t="s">
        <v>247</v>
      </c>
      <c r="F194" s="20" t="s">
        <v>247</v>
      </c>
      <c r="G194" s="20" t="s">
        <v>247</v>
      </c>
      <c r="H194" s="20" t="s">
        <v>247</v>
      </c>
      <c r="I194" s="21">
        <v>66.6666666666666</v>
      </c>
      <c r="J194" s="21">
        <v>40</v>
      </c>
      <c r="K194" s="21">
        <v>100</v>
      </c>
    </row>
    <row r="195" spans="1:11">
      <c r="A195" s="79" t="s">
        <v>312</v>
      </c>
      <c r="B195" s="20" t="s">
        <v>247</v>
      </c>
      <c r="C195" s="20" t="s">
        <v>247</v>
      </c>
      <c r="D195" s="20" t="s">
        <v>247</v>
      </c>
      <c r="E195" s="20" t="s">
        <v>247</v>
      </c>
      <c r="F195" s="20" t="s">
        <v>247</v>
      </c>
      <c r="G195" s="20" t="s">
        <v>247</v>
      </c>
      <c r="H195" s="20" t="s">
        <v>247</v>
      </c>
      <c r="I195" s="21">
        <v>0</v>
      </c>
      <c r="J195" s="21">
        <v>0</v>
      </c>
      <c r="K195" s="21">
        <v>150</v>
      </c>
    </row>
    <row r="196" spans="1:11">
      <c r="A196" s="79" t="s">
        <v>313</v>
      </c>
      <c r="B196" s="20" t="s">
        <v>247</v>
      </c>
      <c r="C196" s="20" t="s">
        <v>247</v>
      </c>
      <c r="D196" s="20" t="s">
        <v>247</v>
      </c>
      <c r="E196" s="20" t="s">
        <v>247</v>
      </c>
      <c r="F196" s="20" t="s">
        <v>247</v>
      </c>
      <c r="G196" s="20" t="s">
        <v>247</v>
      </c>
      <c r="H196" s="20" t="s">
        <v>247</v>
      </c>
      <c r="I196" s="21">
        <v>50</v>
      </c>
      <c r="J196" s="21">
        <v>50</v>
      </c>
      <c r="K196" s="21">
        <v>50</v>
      </c>
    </row>
    <row r="197" spans="1:11">
      <c r="A197" s="80" t="s">
        <v>356</v>
      </c>
      <c r="B197" s="20" t="s">
        <v>247</v>
      </c>
      <c r="C197" s="20" t="s">
        <v>247</v>
      </c>
      <c r="D197" s="20" t="s">
        <v>247</v>
      </c>
      <c r="E197" s="20" t="s">
        <v>247</v>
      </c>
      <c r="F197" s="20" t="s">
        <v>247</v>
      </c>
      <c r="G197" s="20" t="s">
        <v>247</v>
      </c>
      <c r="H197" s="20" t="s">
        <v>247</v>
      </c>
      <c r="I197" s="21">
        <v>49.246231155778801</v>
      </c>
      <c r="J197" s="21">
        <v>74.655355249204604</v>
      </c>
      <c r="K197" s="21">
        <v>54.339622641509401</v>
      </c>
    </row>
    <row r="198" spans="1:11">
      <c r="A198" s="77" t="s">
        <v>357</v>
      </c>
      <c r="B198" s="20" t="s">
        <v>247</v>
      </c>
      <c r="C198" s="20" t="s">
        <v>247</v>
      </c>
      <c r="D198" s="20" t="s">
        <v>247</v>
      </c>
      <c r="E198" s="20" t="s">
        <v>247</v>
      </c>
      <c r="F198" s="20" t="s">
        <v>247</v>
      </c>
      <c r="G198" s="20" t="s">
        <v>247</v>
      </c>
      <c r="H198" s="20" t="s">
        <v>247</v>
      </c>
      <c r="I198" s="21">
        <v>49.079754601226902</v>
      </c>
      <c r="J198" s="21">
        <v>74.891304347825994</v>
      </c>
      <c r="K198" s="21">
        <v>54.415584415584398</v>
      </c>
    </row>
    <row r="199" spans="1:11">
      <c r="A199" s="78" t="s">
        <v>316</v>
      </c>
      <c r="B199" s="20" t="s">
        <v>247</v>
      </c>
      <c r="C199" s="20" t="s">
        <v>247</v>
      </c>
      <c r="D199" s="20" t="s">
        <v>247</v>
      </c>
      <c r="E199" s="20" t="s">
        <v>247</v>
      </c>
      <c r="F199" s="20" t="s">
        <v>247</v>
      </c>
      <c r="G199" s="20" t="s">
        <v>247</v>
      </c>
      <c r="H199" s="20" t="s">
        <v>247</v>
      </c>
      <c r="I199" s="21">
        <v>48.044692737430097</v>
      </c>
      <c r="J199" s="21">
        <v>75.817757009345698</v>
      </c>
      <c r="K199" s="21">
        <v>53.521126760563298</v>
      </c>
    </row>
    <row r="200" spans="1:11">
      <c r="A200" s="79" t="s">
        <v>312</v>
      </c>
      <c r="B200" s="20" t="s">
        <v>247</v>
      </c>
      <c r="C200" s="20" t="s">
        <v>247</v>
      </c>
      <c r="D200" s="20" t="s">
        <v>247</v>
      </c>
      <c r="E200" s="20" t="s">
        <v>247</v>
      </c>
      <c r="F200" s="20" t="s">
        <v>247</v>
      </c>
      <c r="G200" s="20" t="s">
        <v>247</v>
      </c>
      <c r="H200" s="20" t="s">
        <v>247</v>
      </c>
      <c r="I200" s="21">
        <v>48.469387755101998</v>
      </c>
      <c r="J200" s="21">
        <v>55.837563451776603</v>
      </c>
      <c r="K200" s="21">
        <v>62.2222222222222</v>
      </c>
    </row>
    <row r="201" spans="1:11">
      <c r="A201" s="79" t="s">
        <v>313</v>
      </c>
      <c r="B201" s="20" t="s">
        <v>247</v>
      </c>
      <c r="C201" s="20" t="s">
        <v>247</v>
      </c>
      <c r="D201" s="20" t="s">
        <v>247</v>
      </c>
      <c r="E201" s="20" t="s">
        <v>247</v>
      </c>
      <c r="F201" s="20" t="s">
        <v>247</v>
      </c>
      <c r="G201" s="20" t="s">
        <v>247</v>
      </c>
      <c r="H201" s="20" t="s">
        <v>247</v>
      </c>
      <c r="I201" s="21">
        <v>47.925608011444901</v>
      </c>
      <c r="J201" s="21">
        <v>81.790591805766297</v>
      </c>
      <c r="K201" s="21">
        <v>51.478260869565197</v>
      </c>
    </row>
    <row r="202" spans="1:11">
      <c r="A202" s="78" t="s">
        <v>317</v>
      </c>
      <c r="B202" s="20" t="s">
        <v>247</v>
      </c>
      <c r="C202" s="20" t="s">
        <v>247</v>
      </c>
      <c r="D202" s="20" t="s">
        <v>247</v>
      </c>
      <c r="E202" s="20" t="s">
        <v>247</v>
      </c>
      <c r="F202" s="20" t="s">
        <v>247</v>
      </c>
      <c r="G202" s="20" t="s">
        <v>247</v>
      </c>
      <c r="H202" s="20" t="s">
        <v>247</v>
      </c>
      <c r="I202" s="21">
        <v>60.240963855421597</v>
      </c>
      <c r="J202" s="21">
        <v>62.5</v>
      </c>
      <c r="K202" s="21">
        <v>65</v>
      </c>
    </row>
    <row r="203" spans="1:11">
      <c r="A203" s="79" t="s">
        <v>312</v>
      </c>
      <c r="B203" s="20" t="s">
        <v>247</v>
      </c>
      <c r="C203" s="20" t="s">
        <v>247</v>
      </c>
      <c r="D203" s="20" t="s">
        <v>247</v>
      </c>
      <c r="E203" s="20" t="s">
        <v>247</v>
      </c>
      <c r="F203" s="20" t="s">
        <v>247</v>
      </c>
      <c r="G203" s="20" t="s">
        <v>247</v>
      </c>
      <c r="H203" s="20" t="s">
        <v>247</v>
      </c>
      <c r="I203" s="21">
        <v>60.784313725490101</v>
      </c>
      <c r="J203" s="21">
        <v>93.103448275861993</v>
      </c>
      <c r="K203" s="21">
        <v>60.606060606060602</v>
      </c>
    </row>
    <row r="204" spans="1:11">
      <c r="A204" s="79" t="s">
        <v>313</v>
      </c>
      <c r="B204" s="20" t="s">
        <v>247</v>
      </c>
      <c r="C204" s="20" t="s">
        <v>247</v>
      </c>
      <c r="D204" s="20" t="s">
        <v>247</v>
      </c>
      <c r="E204" s="20" t="s">
        <v>247</v>
      </c>
      <c r="F204" s="20" t="s">
        <v>247</v>
      </c>
      <c r="G204" s="20" t="s">
        <v>247</v>
      </c>
      <c r="H204" s="20" t="s">
        <v>247</v>
      </c>
      <c r="I204" s="21">
        <v>59.375</v>
      </c>
      <c r="J204" s="21">
        <v>37.142857142857103</v>
      </c>
      <c r="K204" s="21">
        <v>70.370370370370296</v>
      </c>
    </row>
    <row r="205" spans="1:11">
      <c r="A205" s="77" t="s">
        <v>358</v>
      </c>
      <c r="B205" s="20" t="s">
        <v>247</v>
      </c>
      <c r="C205" s="20" t="s">
        <v>247</v>
      </c>
      <c r="D205" s="20" t="s">
        <v>247</v>
      </c>
      <c r="E205" s="20" t="s">
        <v>247</v>
      </c>
      <c r="F205" s="20" t="s">
        <v>247</v>
      </c>
      <c r="G205" s="20" t="s">
        <v>247</v>
      </c>
      <c r="H205" s="20" t="s">
        <v>247</v>
      </c>
      <c r="I205" s="21">
        <v>58.823529411764703</v>
      </c>
      <c r="J205" s="21">
        <v>65.2173913043478</v>
      </c>
      <c r="K205" s="21">
        <v>52</v>
      </c>
    </row>
    <row r="206" spans="1:11">
      <c r="A206" s="78" t="s">
        <v>316</v>
      </c>
      <c r="B206" s="20" t="s">
        <v>247</v>
      </c>
      <c r="C206" s="20" t="s">
        <v>247</v>
      </c>
      <c r="D206" s="20" t="s">
        <v>247</v>
      </c>
      <c r="E206" s="20" t="s">
        <v>247</v>
      </c>
      <c r="F206" s="20" t="s">
        <v>247</v>
      </c>
      <c r="G206" s="20" t="s">
        <v>247</v>
      </c>
      <c r="H206" s="20" t="s">
        <v>247</v>
      </c>
      <c r="I206" s="21">
        <v>57.142857142857103</v>
      </c>
      <c r="J206" s="21">
        <v>63.636363636363598</v>
      </c>
      <c r="K206" s="21">
        <v>57.142857142857103</v>
      </c>
    </row>
    <row r="207" spans="1:11">
      <c r="A207" s="79" t="s">
        <v>312</v>
      </c>
      <c r="B207" s="20" t="s">
        <v>247</v>
      </c>
      <c r="C207" s="20" t="s">
        <v>247</v>
      </c>
      <c r="D207" s="20" t="s">
        <v>247</v>
      </c>
      <c r="E207" s="20" t="s">
        <v>247</v>
      </c>
      <c r="F207" s="20" t="s">
        <v>247</v>
      </c>
      <c r="G207" s="20" t="s">
        <v>247</v>
      </c>
      <c r="H207" s="20" t="s">
        <v>247</v>
      </c>
      <c r="I207" s="21">
        <v>100</v>
      </c>
      <c r="J207" s="21">
        <v>150</v>
      </c>
      <c r="K207" s="21">
        <v>133.333333333333</v>
      </c>
    </row>
    <row r="208" spans="1:11">
      <c r="A208" s="79" t="s">
        <v>313</v>
      </c>
      <c r="B208" s="20" t="s">
        <v>247</v>
      </c>
      <c r="C208" s="20" t="s">
        <v>247</v>
      </c>
      <c r="D208" s="20" t="s">
        <v>247</v>
      </c>
      <c r="E208" s="20" t="s">
        <v>247</v>
      </c>
      <c r="F208" s="20" t="s">
        <v>247</v>
      </c>
      <c r="G208" s="20" t="s">
        <v>247</v>
      </c>
      <c r="H208" s="20" t="s">
        <v>247</v>
      </c>
      <c r="I208" s="21">
        <v>50</v>
      </c>
      <c r="J208" s="21">
        <v>55</v>
      </c>
      <c r="K208" s="21">
        <v>44.4444444444444</v>
      </c>
    </row>
    <row r="209" spans="1:226">
      <c r="A209" s="78" t="s">
        <v>317</v>
      </c>
      <c r="B209" s="20" t="s">
        <v>247</v>
      </c>
      <c r="C209" s="20" t="s">
        <v>247</v>
      </c>
      <c r="D209" s="20" t="s">
        <v>247</v>
      </c>
      <c r="E209" s="20" t="s">
        <v>247</v>
      </c>
      <c r="F209" s="20" t="s">
        <v>247</v>
      </c>
      <c r="G209" s="20" t="s">
        <v>247</v>
      </c>
      <c r="H209" s="20" t="s">
        <v>247</v>
      </c>
      <c r="I209" s="21">
        <v>66.6666666666666</v>
      </c>
      <c r="J209" s="21">
        <v>100</v>
      </c>
      <c r="K209" s="21">
        <v>25</v>
      </c>
    </row>
    <row r="210" spans="1:226">
      <c r="A210" s="79" t="s">
        <v>312</v>
      </c>
      <c r="B210" s="20" t="s">
        <v>247</v>
      </c>
      <c r="C210" s="20" t="s">
        <v>247</v>
      </c>
      <c r="D210" s="20" t="s">
        <v>247</v>
      </c>
      <c r="E210" s="20" t="s">
        <v>247</v>
      </c>
      <c r="F210" s="20" t="s">
        <v>247</v>
      </c>
      <c r="G210" s="20" t="s">
        <v>247</v>
      </c>
      <c r="H210" s="20" t="s">
        <v>247</v>
      </c>
      <c r="I210" s="21">
        <v>0</v>
      </c>
      <c r="J210" s="21">
        <v>0</v>
      </c>
      <c r="K210" s="21">
        <v>0</v>
      </c>
    </row>
    <row r="211" spans="1:226">
      <c r="A211" s="79" t="s">
        <v>313</v>
      </c>
      <c r="B211" s="20" t="s">
        <v>247</v>
      </c>
      <c r="C211" s="20" t="s">
        <v>247</v>
      </c>
      <c r="D211" s="20" t="s">
        <v>247</v>
      </c>
      <c r="E211" s="20" t="s">
        <v>247</v>
      </c>
      <c r="F211" s="20" t="s">
        <v>247</v>
      </c>
      <c r="G211" s="20" t="s">
        <v>247</v>
      </c>
      <c r="H211" s="20" t="s">
        <v>247</v>
      </c>
      <c r="I211" s="21">
        <v>66.6666666666666</v>
      </c>
      <c r="J211" s="21">
        <v>100</v>
      </c>
      <c r="K211" s="21">
        <v>50</v>
      </c>
    </row>
    <row r="212" spans="1:226">
      <c r="A212" s="80" t="s">
        <v>359</v>
      </c>
      <c r="B212" s="20" t="s">
        <v>247</v>
      </c>
      <c r="C212" s="20" t="s">
        <v>247</v>
      </c>
      <c r="D212" s="20" t="s">
        <v>247</v>
      </c>
      <c r="E212" s="20" t="s">
        <v>247</v>
      </c>
      <c r="F212" s="20" t="s">
        <v>247</v>
      </c>
      <c r="G212" s="20" t="s">
        <v>247</v>
      </c>
      <c r="H212" s="20" t="s">
        <v>247</v>
      </c>
      <c r="I212" s="21">
        <v>45.926680244399101</v>
      </c>
      <c r="J212" s="21">
        <v>43.781942078364501</v>
      </c>
      <c r="K212" s="21">
        <v>38.798151001540802</v>
      </c>
    </row>
    <row r="213" spans="1:226">
      <c r="A213" s="77" t="s">
        <v>316</v>
      </c>
      <c r="B213" s="20" t="s">
        <v>247</v>
      </c>
      <c r="C213" s="20" t="s">
        <v>247</v>
      </c>
      <c r="D213" s="20" t="s">
        <v>247</v>
      </c>
      <c r="E213" s="20" t="s">
        <v>247</v>
      </c>
      <c r="F213" s="20" t="s">
        <v>247</v>
      </c>
      <c r="G213" s="20" t="s">
        <v>247</v>
      </c>
      <c r="H213" s="20" t="s">
        <v>247</v>
      </c>
      <c r="I213" s="21">
        <v>47.6507439310884</v>
      </c>
      <c r="J213" s="21">
        <v>44.799691833590103</v>
      </c>
      <c r="K213" s="21">
        <v>39.344827586206797</v>
      </c>
    </row>
    <row r="214" spans="1:226">
      <c r="A214" s="78" t="s">
        <v>312</v>
      </c>
      <c r="B214" s="20" t="s">
        <v>247</v>
      </c>
      <c r="C214" s="20" t="s">
        <v>247</v>
      </c>
      <c r="D214" s="20" t="s">
        <v>247</v>
      </c>
      <c r="E214" s="20" t="s">
        <v>247</v>
      </c>
      <c r="F214" s="20" t="s">
        <v>247</v>
      </c>
      <c r="G214" s="20" t="s">
        <v>247</v>
      </c>
      <c r="H214" s="20" t="s">
        <v>247</v>
      </c>
      <c r="I214" s="21">
        <v>39.655172413793103</v>
      </c>
      <c r="J214" s="21">
        <v>39.090909090909001</v>
      </c>
      <c r="K214" s="21">
        <v>41.252699784017203</v>
      </c>
    </row>
    <row r="215" spans="1:226">
      <c r="A215" s="78" t="s">
        <v>313</v>
      </c>
      <c r="B215" s="20" t="s">
        <v>247</v>
      </c>
      <c r="C215" s="20" t="s">
        <v>247</v>
      </c>
      <c r="D215" s="20" t="s">
        <v>247</v>
      </c>
      <c r="E215" s="20" t="s">
        <v>247</v>
      </c>
      <c r="F215" s="20" t="s">
        <v>247</v>
      </c>
      <c r="G215" s="20" t="s">
        <v>247</v>
      </c>
      <c r="H215" s="20" t="s">
        <v>247</v>
      </c>
      <c r="I215" s="21">
        <v>49.425837320574097</v>
      </c>
      <c r="J215" s="21">
        <v>45.964749536178097</v>
      </c>
      <c r="K215" s="21">
        <v>38.982355354944602</v>
      </c>
    </row>
    <row r="216" spans="1:226">
      <c r="A216" s="77" t="s">
        <v>317</v>
      </c>
      <c r="B216" s="20" t="s">
        <v>247</v>
      </c>
      <c r="C216" s="20" t="s">
        <v>247</v>
      </c>
      <c r="D216" s="20" t="s">
        <v>247</v>
      </c>
      <c r="E216" s="20" t="s">
        <v>247</v>
      </c>
      <c r="F216" s="20" t="s">
        <v>247</v>
      </c>
      <c r="G216" s="20" t="s">
        <v>247</v>
      </c>
      <c r="H216" s="20" t="s">
        <v>247</v>
      </c>
      <c r="I216" s="21">
        <v>34.6938775510204</v>
      </c>
      <c r="J216" s="21">
        <v>35.988200589970504</v>
      </c>
      <c r="K216" s="21">
        <v>34.202898550724598</v>
      </c>
    </row>
    <row r="217" spans="1:226">
      <c r="A217" s="78" t="s">
        <v>312</v>
      </c>
      <c r="B217" s="20" t="s">
        <v>247</v>
      </c>
      <c r="C217" s="20" t="s">
        <v>247</v>
      </c>
      <c r="D217" s="20" t="s">
        <v>247</v>
      </c>
      <c r="E217" s="20" t="s">
        <v>247</v>
      </c>
      <c r="F217" s="20" t="s">
        <v>247</v>
      </c>
      <c r="G217" s="20" t="s">
        <v>247</v>
      </c>
      <c r="H217" s="20" t="s">
        <v>247</v>
      </c>
      <c r="I217" s="21">
        <v>34.634146341463399</v>
      </c>
      <c r="J217" s="21">
        <v>27.9761904761904</v>
      </c>
      <c r="K217" s="21">
        <v>27.7777777777777</v>
      </c>
    </row>
    <row r="218" spans="1:226">
      <c r="A218" s="78" t="s">
        <v>313</v>
      </c>
      <c r="B218" s="20" t="s">
        <v>247</v>
      </c>
      <c r="C218" s="20" t="s">
        <v>247</v>
      </c>
      <c r="D218" s="20" t="s">
        <v>247</v>
      </c>
      <c r="E218" s="20" t="s">
        <v>247</v>
      </c>
      <c r="F218" s="20" t="s">
        <v>247</v>
      </c>
      <c r="G218" s="20" t="s">
        <v>247</v>
      </c>
      <c r="H218" s="20" t="s">
        <v>247</v>
      </c>
      <c r="I218" s="21">
        <v>34.759358288770002</v>
      </c>
      <c r="J218" s="21">
        <v>43.859649122806999</v>
      </c>
      <c r="K218" s="21">
        <v>39.890710382513603</v>
      </c>
    </row>
    <row r="219" spans="1:226">
      <c r="A219" s="80" t="s">
        <v>360</v>
      </c>
      <c r="B219" s="20" t="s">
        <v>247</v>
      </c>
      <c r="C219" s="20" t="s">
        <v>247</v>
      </c>
      <c r="D219" s="20" t="s">
        <v>247</v>
      </c>
      <c r="E219" s="20" t="s">
        <v>247</v>
      </c>
      <c r="F219" s="20" t="s">
        <v>247</v>
      </c>
      <c r="G219" s="20" t="s">
        <v>247</v>
      </c>
      <c r="H219" s="20" t="s">
        <v>247</v>
      </c>
      <c r="I219" s="21">
        <v>45.238095238095198</v>
      </c>
      <c r="J219" s="21">
        <v>56.435643564356397</v>
      </c>
      <c r="K219" s="21">
        <v>56.3829787234042</v>
      </c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</row>
    <row r="220" spans="1:226">
      <c r="A220" s="77" t="s">
        <v>316</v>
      </c>
      <c r="B220" s="20" t="s">
        <v>247</v>
      </c>
      <c r="C220" s="20" t="s">
        <v>247</v>
      </c>
      <c r="D220" s="20" t="s">
        <v>247</v>
      </c>
      <c r="E220" s="20" t="s">
        <v>247</v>
      </c>
      <c r="F220" s="20" t="s">
        <v>247</v>
      </c>
      <c r="G220" s="20" t="s">
        <v>247</v>
      </c>
      <c r="H220" s="20" t="s">
        <v>247</v>
      </c>
      <c r="I220" s="21">
        <v>45.679012345678998</v>
      </c>
      <c r="J220" s="21">
        <v>57.894736842105203</v>
      </c>
      <c r="K220" s="21">
        <v>57.7777777777777</v>
      </c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</row>
    <row r="221" spans="1:226">
      <c r="A221" s="78" t="s">
        <v>312</v>
      </c>
      <c r="B221" s="20" t="s">
        <v>247</v>
      </c>
      <c r="C221" s="20" t="s">
        <v>247</v>
      </c>
      <c r="D221" s="20" t="s">
        <v>247</v>
      </c>
      <c r="E221" s="20" t="s">
        <v>247</v>
      </c>
      <c r="F221" s="20" t="s">
        <v>247</v>
      </c>
      <c r="G221" s="20" t="s">
        <v>247</v>
      </c>
      <c r="H221" s="20" t="s">
        <v>247</v>
      </c>
      <c r="I221" s="21">
        <v>39.130434782608603</v>
      </c>
      <c r="J221" s="21">
        <v>38.095238095238003</v>
      </c>
      <c r="K221" s="21">
        <v>61.904761904761898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</row>
    <row r="222" spans="1:226">
      <c r="A222" s="78" t="s">
        <v>313</v>
      </c>
      <c r="B222" s="20" t="s">
        <v>247</v>
      </c>
      <c r="C222" s="20" t="s">
        <v>247</v>
      </c>
      <c r="D222" s="20" t="s">
        <v>247</v>
      </c>
      <c r="E222" s="20" t="s">
        <v>247</v>
      </c>
      <c r="F222" s="20" t="s">
        <v>247</v>
      </c>
      <c r="G222" s="20" t="s">
        <v>247</v>
      </c>
      <c r="H222" s="20" t="s">
        <v>247</v>
      </c>
      <c r="I222" s="21">
        <v>48.275862068965502</v>
      </c>
      <c r="J222" s="21">
        <v>63.513513513513502</v>
      </c>
      <c r="K222" s="21">
        <v>56.521739130434703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</row>
    <row r="223" spans="1:226">
      <c r="A223" s="77" t="s">
        <v>317</v>
      </c>
      <c r="B223" s="20" t="s">
        <v>247</v>
      </c>
      <c r="C223" s="20" t="s">
        <v>247</v>
      </c>
      <c r="D223" s="20" t="s">
        <v>247</v>
      </c>
      <c r="E223" s="20" t="s">
        <v>247</v>
      </c>
      <c r="F223" s="20" t="s">
        <v>247</v>
      </c>
      <c r="G223" s="20" t="s">
        <v>247</v>
      </c>
      <c r="H223" s="20" t="s">
        <v>247</v>
      </c>
      <c r="I223" s="21">
        <v>33.3333333333333</v>
      </c>
      <c r="J223" s="21">
        <v>33.3333333333333</v>
      </c>
      <c r="K223" s="21">
        <v>25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</row>
    <row r="224" spans="1:226">
      <c r="A224" s="78" t="s">
        <v>312</v>
      </c>
      <c r="B224" s="20" t="s">
        <v>247</v>
      </c>
      <c r="C224" s="20" t="s">
        <v>247</v>
      </c>
      <c r="D224" s="20" t="s">
        <v>247</v>
      </c>
      <c r="E224" s="20" t="s">
        <v>247</v>
      </c>
      <c r="F224" s="20" t="s">
        <v>247</v>
      </c>
      <c r="G224" s="20" t="s">
        <v>247</v>
      </c>
      <c r="H224" s="20" t="s">
        <v>247</v>
      </c>
      <c r="I224" s="21">
        <v>0</v>
      </c>
      <c r="J224" s="21">
        <v>0</v>
      </c>
      <c r="K224" s="21">
        <v>33.3333333333333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</row>
    <row r="225" spans="1:226">
      <c r="A225" s="78" t="s">
        <v>313</v>
      </c>
      <c r="B225" s="20" t="s">
        <v>247</v>
      </c>
      <c r="C225" s="20" t="s">
        <v>247</v>
      </c>
      <c r="D225" s="20" t="s">
        <v>247</v>
      </c>
      <c r="E225" s="20" t="s">
        <v>247</v>
      </c>
      <c r="F225" s="20" t="s">
        <v>247</v>
      </c>
      <c r="G225" s="20" t="s">
        <v>247</v>
      </c>
      <c r="H225" s="20" t="s">
        <v>247</v>
      </c>
      <c r="I225" s="21">
        <v>33.3333333333333</v>
      </c>
      <c r="J225" s="21">
        <v>50</v>
      </c>
      <c r="K225" s="21">
        <v>0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</row>
    <row r="226" spans="1:226">
      <c r="A226" s="31" t="s">
        <v>45</v>
      </c>
      <c r="B226" s="19">
        <v>52.621604548325898</v>
      </c>
      <c r="C226" s="19">
        <v>60.243632336655502</v>
      </c>
      <c r="D226" s="19">
        <v>62.116564417177898</v>
      </c>
      <c r="E226" s="19">
        <v>66.351418616226894</v>
      </c>
      <c r="F226" s="20">
        <v>74.301336573511506</v>
      </c>
      <c r="G226" s="21">
        <v>71.737451737451707</v>
      </c>
      <c r="H226" s="23">
        <v>79</v>
      </c>
      <c r="I226" s="21">
        <v>67.832699619771802</v>
      </c>
      <c r="J226" s="21">
        <v>70.215934475055803</v>
      </c>
      <c r="K226" s="21">
        <v>68.263943440691193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</row>
    <row r="227" spans="1:226">
      <c r="A227" s="31" t="s">
        <v>46</v>
      </c>
      <c r="B227" s="19">
        <v>54.659949622166202</v>
      </c>
      <c r="C227" s="19">
        <v>64.238410596026398</v>
      </c>
      <c r="D227" s="19">
        <v>64.729729729729698</v>
      </c>
      <c r="E227" s="19">
        <v>66.359119943222098</v>
      </c>
      <c r="F227" s="20">
        <v>76.353039134054896</v>
      </c>
      <c r="G227" s="21">
        <v>74.351585014409196</v>
      </c>
      <c r="H227" s="23">
        <v>82</v>
      </c>
      <c r="I227" s="21">
        <v>71.5625</v>
      </c>
      <c r="J227" s="21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</row>
    <row r="228" spans="1:226">
      <c r="A228" s="31" t="s">
        <v>47</v>
      </c>
      <c r="B228" s="19">
        <v>58.811475409836</v>
      </c>
      <c r="C228" s="19">
        <v>66.974169741697395</v>
      </c>
      <c r="D228" s="19">
        <v>66.782608695652101</v>
      </c>
      <c r="E228" s="19">
        <v>59.703947368420998</v>
      </c>
      <c r="F228" s="20">
        <v>71.743486973947796</v>
      </c>
      <c r="G228" s="21">
        <v>65.831842576028606</v>
      </c>
      <c r="H228" s="23">
        <v>87</v>
      </c>
      <c r="I228" s="21">
        <v>80.037664783427402</v>
      </c>
      <c r="J228" s="21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</row>
    <row r="229" spans="1:226">
      <c r="A229" s="31" t="s">
        <v>48</v>
      </c>
      <c r="B229" s="19">
        <v>51.778093883357002</v>
      </c>
      <c r="C229" s="19">
        <v>62.423500611995102</v>
      </c>
      <c r="D229" s="19">
        <v>63.425414364640801</v>
      </c>
      <c r="E229" s="19">
        <v>71.410736579275905</v>
      </c>
      <c r="F229" s="20">
        <v>79.629629629629605</v>
      </c>
      <c r="G229" s="21">
        <v>84.232365145228201</v>
      </c>
      <c r="H229" s="23">
        <v>76</v>
      </c>
      <c r="I229" s="21">
        <v>72.674418604651095</v>
      </c>
      <c r="J229" s="2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</row>
    <row r="230" spans="1:226">
      <c r="A230" s="31" t="s">
        <v>49</v>
      </c>
      <c r="B230" s="19">
        <v>46.428571428571402</v>
      </c>
      <c r="C230" s="19">
        <v>48.0984340044742</v>
      </c>
      <c r="D230" s="19">
        <v>53.991596638655402</v>
      </c>
      <c r="E230" s="19">
        <v>66.3333333333333</v>
      </c>
      <c r="F230" s="20">
        <v>68.764044943820195</v>
      </c>
      <c r="G230" s="21">
        <v>61.023622047243997</v>
      </c>
      <c r="H230" s="23">
        <v>68</v>
      </c>
      <c r="I230" s="19" t="s">
        <v>247</v>
      </c>
      <c r="J230" s="2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</row>
    <row r="231" spans="1:226">
      <c r="A231" s="80" t="s">
        <v>361</v>
      </c>
      <c r="B231" s="19" t="s">
        <v>247</v>
      </c>
      <c r="C231" s="19" t="s">
        <v>247</v>
      </c>
      <c r="D231" s="19" t="s">
        <v>247</v>
      </c>
      <c r="E231" s="19" t="s">
        <v>247</v>
      </c>
      <c r="F231" s="19" t="s">
        <v>247</v>
      </c>
      <c r="G231" s="19" t="s">
        <v>247</v>
      </c>
      <c r="H231" s="19" t="s">
        <v>247</v>
      </c>
      <c r="I231" s="21">
        <v>68.235294117647001</v>
      </c>
      <c r="J231" s="2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</row>
    <row r="232" spans="1:226">
      <c r="A232" s="77" t="s">
        <v>318</v>
      </c>
      <c r="B232" s="19" t="s">
        <v>247</v>
      </c>
      <c r="C232" s="19" t="s">
        <v>247</v>
      </c>
      <c r="D232" s="19" t="s">
        <v>247</v>
      </c>
      <c r="E232" s="19" t="s">
        <v>247</v>
      </c>
      <c r="F232" s="19" t="s">
        <v>247</v>
      </c>
      <c r="G232" s="19" t="s">
        <v>247</v>
      </c>
      <c r="H232" s="19" t="s">
        <v>247</v>
      </c>
      <c r="I232" s="21">
        <v>92.105263157894697</v>
      </c>
      <c r="J232" s="2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</row>
    <row r="233" spans="1:226">
      <c r="A233" s="77" t="s">
        <v>315</v>
      </c>
      <c r="B233" s="19" t="s">
        <v>247</v>
      </c>
      <c r="C233" s="19" t="s">
        <v>247</v>
      </c>
      <c r="D233" s="19" t="s">
        <v>247</v>
      </c>
      <c r="E233" s="19" t="s">
        <v>247</v>
      </c>
      <c r="F233" s="19" t="s">
        <v>247</v>
      </c>
      <c r="G233" s="19" t="s">
        <v>247</v>
      </c>
      <c r="H233" s="19" t="s">
        <v>247</v>
      </c>
      <c r="I233" s="21">
        <v>53.658536585365802</v>
      </c>
      <c r="J233" s="21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</row>
    <row r="234" spans="1:226">
      <c r="A234" s="80" t="s">
        <v>362</v>
      </c>
      <c r="B234" s="19" t="s">
        <v>247</v>
      </c>
      <c r="C234" s="19" t="s">
        <v>247</v>
      </c>
      <c r="D234" s="19" t="s">
        <v>247</v>
      </c>
      <c r="E234" s="19" t="s">
        <v>247</v>
      </c>
      <c r="F234" s="19" t="s">
        <v>247</v>
      </c>
      <c r="G234" s="19" t="s">
        <v>247</v>
      </c>
      <c r="H234" s="19" t="s">
        <v>247</v>
      </c>
      <c r="I234" s="21">
        <v>54.4444444444444</v>
      </c>
      <c r="J234" s="21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</row>
    <row r="235" spans="1:226">
      <c r="A235" s="105" t="s">
        <v>403</v>
      </c>
      <c r="B235" s="19"/>
      <c r="C235" s="19"/>
      <c r="D235" s="19"/>
      <c r="E235" s="19"/>
      <c r="F235" s="19"/>
      <c r="G235" s="19"/>
      <c r="H235" s="19"/>
      <c r="I235" s="21"/>
      <c r="J235" s="21">
        <v>52.927400468384</v>
      </c>
      <c r="K235" s="21">
        <v>80.779220779220694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</row>
    <row r="236" spans="1:226">
      <c r="A236" s="107" t="s">
        <v>404</v>
      </c>
      <c r="B236" s="19"/>
      <c r="C236" s="19"/>
      <c r="D236" s="19"/>
      <c r="E236" s="19"/>
      <c r="F236" s="19"/>
      <c r="G236" s="19"/>
      <c r="H236" s="19"/>
      <c r="I236" s="21"/>
      <c r="J236" s="21">
        <v>55.491329479768702</v>
      </c>
      <c r="K236" s="21">
        <v>84.952978056426304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</row>
    <row r="237" spans="1:226">
      <c r="A237" s="107" t="s">
        <v>405</v>
      </c>
      <c r="B237" s="19"/>
      <c r="C237" s="19"/>
      <c r="D237" s="19"/>
      <c r="E237" s="19"/>
      <c r="F237" s="19"/>
      <c r="G237" s="19"/>
      <c r="H237" s="19"/>
      <c r="I237" s="21"/>
      <c r="J237" s="21">
        <v>41.975308641975303</v>
      </c>
      <c r="K237" s="21">
        <v>60.606060606060602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</row>
    <row r="238" spans="1:226">
      <c r="A238" s="105" t="s">
        <v>406</v>
      </c>
      <c r="B238" s="19"/>
      <c r="C238" s="19"/>
      <c r="D238" s="19"/>
      <c r="E238" s="19"/>
      <c r="F238" s="19"/>
      <c r="G238" s="19"/>
      <c r="H238" s="19"/>
      <c r="I238" s="21"/>
      <c r="J238" s="21">
        <v>53.3333333333333</v>
      </c>
      <c r="K238" s="21">
        <v>109.375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</row>
    <row r="239" spans="1:226">
      <c r="A239" s="107" t="s">
        <v>407</v>
      </c>
      <c r="B239" s="19"/>
      <c r="C239" s="19"/>
      <c r="D239" s="19"/>
      <c r="E239" s="19"/>
      <c r="F239" s="19"/>
      <c r="G239" s="19"/>
      <c r="H239" s="19"/>
      <c r="I239" s="21"/>
      <c r="J239" s="21">
        <v>52.7777777777777</v>
      </c>
      <c r="K239" s="21">
        <v>116.666666666666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</row>
    <row r="240" spans="1:226">
      <c r="A240" s="107" t="s">
        <v>408</v>
      </c>
      <c r="B240" s="19"/>
      <c r="C240" s="19"/>
      <c r="D240" s="19"/>
      <c r="E240" s="19"/>
      <c r="F240" s="19"/>
      <c r="G240" s="19"/>
      <c r="H240" s="19"/>
      <c r="I240" s="21"/>
      <c r="J240" s="21">
        <v>55.5555555555555</v>
      </c>
      <c r="K240" s="21">
        <v>0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</row>
    <row r="241" spans="1:226">
      <c r="A241" s="105" t="s">
        <v>409</v>
      </c>
      <c r="B241" s="19"/>
      <c r="C241" s="19"/>
      <c r="D241" s="19"/>
      <c r="E241" s="19"/>
      <c r="F241" s="19"/>
      <c r="G241" s="19"/>
      <c r="H241" s="19"/>
      <c r="I241" s="21"/>
      <c r="J241" s="21">
        <v>50.116550116550101</v>
      </c>
      <c r="K241" s="21">
        <v>57.882882882882797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</row>
    <row r="242" spans="1:226">
      <c r="A242" s="107" t="s">
        <v>354</v>
      </c>
      <c r="B242" s="19"/>
      <c r="C242" s="19"/>
      <c r="D242" s="19"/>
      <c r="E242" s="19"/>
      <c r="F242" s="19"/>
      <c r="G242" s="19"/>
      <c r="H242" s="19"/>
      <c r="I242" s="21"/>
      <c r="J242" s="21">
        <v>51.183431952662701</v>
      </c>
      <c r="K242" s="21">
        <v>57.103825136612002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</row>
    <row r="243" spans="1:226">
      <c r="A243" s="107" t="s">
        <v>355</v>
      </c>
      <c r="B243" s="19"/>
      <c r="C243" s="19"/>
      <c r="D243" s="19"/>
      <c r="E243" s="19"/>
      <c r="F243" s="19"/>
      <c r="G243" s="19"/>
      <c r="H243" s="19"/>
      <c r="I243" s="21"/>
      <c r="J243" s="21">
        <v>46.153846153846096</v>
      </c>
      <c r="K243" s="21">
        <v>61.538461538461497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</row>
    <row r="244" spans="1:226">
      <c r="A244" s="105" t="s">
        <v>410</v>
      </c>
      <c r="B244" s="19"/>
      <c r="C244" s="19"/>
      <c r="D244" s="19"/>
      <c r="E244" s="19"/>
      <c r="F244" s="19"/>
      <c r="G244" s="19"/>
      <c r="H244" s="19"/>
      <c r="I244" s="21"/>
      <c r="J244" s="21">
        <v>34.285714285714199</v>
      </c>
      <c r="K244" s="21">
        <v>46.428571428571402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</row>
    <row r="245" spans="1:226">
      <c r="A245" s="107" t="s">
        <v>357</v>
      </c>
      <c r="B245" s="19"/>
      <c r="C245" s="19"/>
      <c r="D245" s="19"/>
      <c r="E245" s="19"/>
      <c r="F245" s="19"/>
      <c r="G245" s="19"/>
      <c r="H245" s="19"/>
      <c r="I245" s="21"/>
      <c r="J245" s="21">
        <v>34.482758620689602</v>
      </c>
      <c r="K245" s="21">
        <v>47.826086956521699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</row>
    <row r="246" spans="1:226">
      <c r="A246" s="107" t="s">
        <v>358</v>
      </c>
      <c r="B246" s="19"/>
      <c r="C246" s="19"/>
      <c r="D246" s="19"/>
      <c r="E246" s="19"/>
      <c r="F246" s="19"/>
      <c r="G246" s="19"/>
      <c r="H246" s="19"/>
      <c r="I246" s="21"/>
      <c r="J246" s="21">
        <v>33.3333333333333</v>
      </c>
      <c r="K246" s="21">
        <v>40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</row>
    <row r="247" spans="1:226">
      <c r="A247" s="108" t="s">
        <v>411</v>
      </c>
      <c r="B247" s="19"/>
      <c r="C247" s="19"/>
      <c r="D247" s="19"/>
      <c r="E247" s="19"/>
      <c r="F247" s="19"/>
      <c r="G247" s="19"/>
      <c r="H247" s="19"/>
      <c r="I247" s="21"/>
      <c r="J247" s="26">
        <v>0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</row>
    <row r="248" spans="1:226">
      <c r="A248" s="105" t="s">
        <v>412</v>
      </c>
      <c r="B248" s="19"/>
      <c r="C248" s="19"/>
      <c r="D248" s="19"/>
      <c r="E248" s="19"/>
      <c r="F248" s="19"/>
      <c r="G248" s="19"/>
      <c r="H248" s="19"/>
      <c r="I248" s="21"/>
      <c r="J248" s="21">
        <v>48.275862068965502</v>
      </c>
      <c r="K248" s="21">
        <v>60.6770833333333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</row>
    <row r="249" spans="1:226" ht="12.75" customHeight="1">
      <c r="A249" s="60" t="s">
        <v>428</v>
      </c>
      <c r="B249" s="19"/>
      <c r="C249" s="19"/>
      <c r="D249" s="19"/>
      <c r="E249" s="19"/>
      <c r="F249" s="19"/>
      <c r="G249" s="19"/>
      <c r="H249" s="19"/>
      <c r="I249" s="21"/>
      <c r="J249" s="20" t="s">
        <v>247</v>
      </c>
      <c r="K249" s="21">
        <v>55.080213903743299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</row>
    <row r="250" spans="1:226">
      <c r="A250" s="81" t="s">
        <v>319</v>
      </c>
      <c r="B250" s="19"/>
      <c r="C250" s="19"/>
      <c r="D250" s="19"/>
      <c r="E250" s="19"/>
      <c r="F250" s="19"/>
      <c r="G250" s="19"/>
      <c r="H250" s="19"/>
      <c r="I250" s="26">
        <v>0</v>
      </c>
      <c r="J250" s="26">
        <v>0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</row>
    <row r="251" spans="1:226">
      <c r="A251" s="69" t="s">
        <v>320</v>
      </c>
      <c r="B251" s="19" t="s">
        <v>247</v>
      </c>
      <c r="C251" s="19" t="s">
        <v>247</v>
      </c>
      <c r="D251" s="19" t="s">
        <v>247</v>
      </c>
      <c r="E251" s="19" t="s">
        <v>247</v>
      </c>
      <c r="F251" s="19" t="s">
        <v>247</v>
      </c>
      <c r="G251" s="21">
        <v>86.363636363636303</v>
      </c>
      <c r="H251" s="23">
        <v>53</v>
      </c>
      <c r="I251" s="21">
        <v>97.142857142857096</v>
      </c>
      <c r="J251" s="21">
        <v>81.889763779527499</v>
      </c>
      <c r="K251" s="21">
        <v>47.417840375586799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</row>
    <row r="252" spans="1:226">
      <c r="A252" s="69" t="s">
        <v>321</v>
      </c>
      <c r="B252" s="19" t="s">
        <v>247</v>
      </c>
      <c r="C252" s="19" t="s">
        <v>247</v>
      </c>
      <c r="D252" s="19" t="s">
        <v>247</v>
      </c>
      <c r="E252" s="19" t="s">
        <v>247</v>
      </c>
      <c r="F252" s="19" t="s">
        <v>247</v>
      </c>
      <c r="G252" s="21">
        <v>80.434782608695599</v>
      </c>
      <c r="H252" s="23">
        <v>42</v>
      </c>
      <c r="I252" s="21">
        <v>58.695652173912997</v>
      </c>
      <c r="J252" s="21">
        <v>52.6666666666666</v>
      </c>
      <c r="K252" s="21">
        <v>43.347639484978501</v>
      </c>
    </row>
    <row r="253" spans="1:226">
      <c r="A253" s="62" t="s">
        <v>50</v>
      </c>
      <c r="B253" s="19">
        <v>35.466617484323102</v>
      </c>
      <c r="C253" s="19">
        <v>38.507462686567102</v>
      </c>
      <c r="D253" s="19">
        <v>40.036166365280202</v>
      </c>
      <c r="E253" s="19">
        <v>43.912812333864899</v>
      </c>
      <c r="F253" s="20">
        <v>46.374918354016899</v>
      </c>
      <c r="G253" s="21">
        <v>47.380015735641202</v>
      </c>
      <c r="H253" s="23">
        <v>49</v>
      </c>
      <c r="I253" s="21">
        <v>46.561505465614999</v>
      </c>
      <c r="J253" s="21">
        <v>48.399420366223097</v>
      </c>
      <c r="K253" s="21">
        <v>47.798582995951399</v>
      </c>
    </row>
    <row r="254" spans="1:226">
      <c r="A254" s="31" t="s">
        <v>51</v>
      </c>
      <c r="B254" s="19">
        <v>29.548660084626199</v>
      </c>
      <c r="C254" s="19">
        <v>30.248155600268198</v>
      </c>
      <c r="D254" s="19">
        <v>31.6566063044936</v>
      </c>
      <c r="E254" s="19">
        <v>36.165413533834503</v>
      </c>
      <c r="F254" s="20">
        <v>31.921331316187501</v>
      </c>
      <c r="G254" s="21">
        <v>36.422240128928202</v>
      </c>
      <c r="H254" s="23">
        <v>41</v>
      </c>
      <c r="I254" s="21">
        <v>40.103270223752098</v>
      </c>
      <c r="J254" s="21">
        <v>44.571428571428498</v>
      </c>
      <c r="K254" s="21">
        <v>41.106719367588902</v>
      </c>
    </row>
    <row r="255" spans="1:226">
      <c r="A255" s="31" t="s">
        <v>52</v>
      </c>
      <c r="B255" s="19">
        <v>37.562437562437502</v>
      </c>
      <c r="C255" s="19">
        <v>41.436726926736398</v>
      </c>
      <c r="D255" s="19">
        <v>43.129487496905099</v>
      </c>
      <c r="E255" s="19">
        <v>46.301878043125399</v>
      </c>
      <c r="F255" s="20">
        <v>50.354019158683798</v>
      </c>
      <c r="G255" s="21">
        <v>50.039108330074299</v>
      </c>
      <c r="H255" s="23">
        <v>50</v>
      </c>
      <c r="I255" s="21">
        <v>47.798845836768301</v>
      </c>
      <c r="J255" s="21">
        <v>49.0139122458339</v>
      </c>
      <c r="K255" s="21">
        <v>48.781195589088703</v>
      </c>
    </row>
    <row r="256" spans="1:226">
      <c r="A256" s="31" t="s">
        <v>53</v>
      </c>
      <c r="B256" s="19">
        <v>41.798561151079099</v>
      </c>
      <c r="C256" s="19">
        <v>58.059914407988501</v>
      </c>
      <c r="D256" s="19">
        <v>50.933532486930503</v>
      </c>
      <c r="E256" s="19">
        <v>57.0391872278664</v>
      </c>
      <c r="F256" s="20">
        <v>53.611898016997102</v>
      </c>
      <c r="G256" s="21">
        <v>62.885154061624597</v>
      </c>
      <c r="H256" s="23">
        <v>57</v>
      </c>
      <c r="I256" s="21">
        <v>57.6796308503625</v>
      </c>
      <c r="J256" s="21">
        <v>65.534913516976204</v>
      </c>
      <c r="K256" s="21">
        <v>60.1061007957559</v>
      </c>
    </row>
    <row r="257" spans="1:11">
      <c r="A257" s="77" t="s">
        <v>361</v>
      </c>
      <c r="B257" s="19" t="s">
        <v>247</v>
      </c>
      <c r="C257" s="19" t="s">
        <v>247</v>
      </c>
      <c r="D257" s="19" t="s">
        <v>247</v>
      </c>
      <c r="E257" s="19" t="s">
        <v>247</v>
      </c>
      <c r="F257" s="19" t="s">
        <v>247</v>
      </c>
      <c r="G257" s="19" t="s">
        <v>247</v>
      </c>
      <c r="H257" s="19" t="s">
        <v>247</v>
      </c>
      <c r="I257" s="21">
        <v>50.777202072538799</v>
      </c>
      <c r="J257" s="21">
        <v>56.6666666666666</v>
      </c>
      <c r="K257" s="21">
        <v>55.188141391106001</v>
      </c>
    </row>
    <row r="258" spans="1:11">
      <c r="A258" s="62" t="s">
        <v>54</v>
      </c>
      <c r="B258" s="19">
        <v>35.30986993114</v>
      </c>
      <c r="C258" s="19">
        <v>33.119200571020599</v>
      </c>
      <c r="D258" s="19">
        <v>39.259259259259203</v>
      </c>
      <c r="E258" s="19">
        <v>41.260647359454801</v>
      </c>
      <c r="F258" s="20">
        <v>48.997050147492601</v>
      </c>
      <c r="G258" s="21">
        <v>45.062398263700402</v>
      </c>
      <c r="H258" s="23">
        <v>48</v>
      </c>
      <c r="I258" s="21">
        <v>43.220338983050802</v>
      </c>
      <c r="J258" s="21">
        <v>41.004901960784302</v>
      </c>
      <c r="K258" s="21">
        <v>42.251815980629502</v>
      </c>
    </row>
    <row r="259" spans="1:11">
      <c r="A259" s="69" t="s">
        <v>322</v>
      </c>
      <c r="B259" s="19" t="s">
        <v>247</v>
      </c>
      <c r="C259" s="19" t="s">
        <v>247</v>
      </c>
      <c r="D259" s="19" t="s">
        <v>247</v>
      </c>
      <c r="E259" s="19" t="s">
        <v>247</v>
      </c>
      <c r="F259" s="19" t="s">
        <v>247</v>
      </c>
      <c r="G259" s="21">
        <v>133.742331288343</v>
      </c>
      <c r="H259" s="23">
        <v>79</v>
      </c>
      <c r="I259" s="21">
        <v>50.802139037433101</v>
      </c>
      <c r="J259" s="21">
        <v>67.613636363636303</v>
      </c>
      <c r="K259" s="21">
        <v>53.797963978073597</v>
      </c>
    </row>
    <row r="260" spans="1:11">
      <c r="A260" s="31" t="s">
        <v>55</v>
      </c>
      <c r="B260" s="19">
        <v>55.813953488372</v>
      </c>
      <c r="C260" s="19">
        <v>45.652173913043399</v>
      </c>
      <c r="D260" s="19">
        <v>63.768115942028899</v>
      </c>
      <c r="E260" s="19">
        <v>80.612244897959101</v>
      </c>
      <c r="F260" s="20">
        <v>62.7659574468085</v>
      </c>
      <c r="G260" s="21">
        <v>58.620689655172399</v>
      </c>
      <c r="H260" s="23">
        <v>58</v>
      </c>
      <c r="I260" s="21">
        <v>41.176470588235198</v>
      </c>
      <c r="J260" s="21">
        <v>54.255319148936103</v>
      </c>
      <c r="K260" s="21">
        <v>52.5</v>
      </c>
    </row>
    <row r="261" spans="1:11">
      <c r="A261" s="31" t="s">
        <v>56</v>
      </c>
      <c r="B261" s="19">
        <v>30</v>
      </c>
      <c r="C261" s="19">
        <v>29.090909090909001</v>
      </c>
      <c r="D261" s="19">
        <v>104.54545454545401</v>
      </c>
      <c r="E261" s="19">
        <v>71.052631578947299</v>
      </c>
      <c r="F261" s="20">
        <v>48.3333333333333</v>
      </c>
      <c r="G261" s="19" t="s">
        <v>247</v>
      </c>
      <c r="H261" s="19" t="s">
        <v>247</v>
      </c>
      <c r="I261" s="19" t="s">
        <v>247</v>
      </c>
      <c r="J261" s="21"/>
    </row>
    <row r="262" spans="1:11">
      <c r="A262" s="59" t="s">
        <v>57</v>
      </c>
      <c r="B262" s="19">
        <v>80.272822665267498</v>
      </c>
      <c r="C262" s="19">
        <v>80.972515856236697</v>
      </c>
      <c r="D262" s="19">
        <v>85.321969696969603</v>
      </c>
      <c r="E262" s="19">
        <v>85.299455535390095</v>
      </c>
      <c r="F262" s="20">
        <v>90.674437968359697</v>
      </c>
      <c r="G262" s="21">
        <v>85.763589301121598</v>
      </c>
      <c r="H262" s="23">
        <v>88</v>
      </c>
      <c r="I262" s="21">
        <v>84.664764621968601</v>
      </c>
      <c r="J262" s="21">
        <v>87.9476584022038</v>
      </c>
      <c r="K262" s="21">
        <v>88.505747126436702</v>
      </c>
    </row>
    <row r="263" spans="1:11">
      <c r="A263" s="31" t="s">
        <v>58</v>
      </c>
      <c r="B263" s="19">
        <v>80.254777070063597</v>
      </c>
      <c r="C263" s="19">
        <v>81.089743589743506</v>
      </c>
      <c r="D263" s="19">
        <v>85.9884836852207</v>
      </c>
      <c r="E263" s="19">
        <v>85.714285714285694</v>
      </c>
      <c r="F263" s="20">
        <v>90.352348993288501</v>
      </c>
      <c r="G263" s="21">
        <v>86.052631578947299</v>
      </c>
      <c r="H263" s="23">
        <v>88</v>
      </c>
      <c r="I263" s="21">
        <v>85.126353790613706</v>
      </c>
      <c r="J263" s="21">
        <v>88.313505948215493</v>
      </c>
      <c r="K263" s="21">
        <v>88.591385331781098</v>
      </c>
    </row>
    <row r="264" spans="1:11">
      <c r="A264" s="31" t="s">
        <v>249</v>
      </c>
      <c r="B264" s="19">
        <v>81.818181818181799</v>
      </c>
      <c r="C264" s="19">
        <v>70</v>
      </c>
      <c r="D264" s="19">
        <v>35.714285714285701</v>
      </c>
      <c r="E264" s="19">
        <v>58.823529411764703</v>
      </c>
      <c r="F264" s="20">
        <v>133.333333333333</v>
      </c>
      <c r="G264" s="21">
        <v>68.421052631578902</v>
      </c>
      <c r="H264" s="23">
        <v>94</v>
      </c>
      <c r="I264" s="21">
        <v>47.058823529411697</v>
      </c>
      <c r="J264" s="21">
        <v>65.2173913043478</v>
      </c>
      <c r="K264" s="21">
        <v>81.818181818181799</v>
      </c>
    </row>
    <row r="265" spans="1:11">
      <c r="A265" s="55" t="s">
        <v>59</v>
      </c>
      <c r="B265" s="12">
        <v>13.466769532367501</v>
      </c>
      <c r="C265" s="12">
        <v>12.905571125255699</v>
      </c>
      <c r="D265" s="12">
        <v>15.3072631937503</v>
      </c>
      <c r="E265" s="12">
        <v>15.5922161912461</v>
      </c>
      <c r="F265" s="13">
        <v>16.2381068437852</v>
      </c>
      <c r="G265" s="14">
        <v>17.088004414014399</v>
      </c>
      <c r="H265" s="16">
        <v>18</v>
      </c>
      <c r="I265" s="14">
        <v>18.861134680343699</v>
      </c>
      <c r="J265" s="14">
        <v>22.219887646668699</v>
      </c>
      <c r="K265" s="14">
        <v>23.0156662195864</v>
      </c>
    </row>
    <row r="266" spans="1:11">
      <c r="A266" s="56" t="s">
        <v>60</v>
      </c>
      <c r="B266" s="19">
        <v>10.301442345908001</v>
      </c>
      <c r="C266" s="19">
        <v>10.3296469649353</v>
      </c>
      <c r="D266" s="19">
        <v>11.525752170311501</v>
      </c>
      <c r="E266" s="19">
        <v>12.688627063486001</v>
      </c>
      <c r="F266" s="20">
        <v>13.4637448643913</v>
      </c>
      <c r="G266" s="21">
        <v>13.9524467363977</v>
      </c>
      <c r="H266" s="23">
        <v>14</v>
      </c>
      <c r="I266" s="21">
        <v>15.8131396984313</v>
      </c>
      <c r="J266" s="21">
        <v>17.120318218439099</v>
      </c>
      <c r="K266" s="21">
        <v>17.318556285449802</v>
      </c>
    </row>
    <row r="267" spans="1:11">
      <c r="A267" s="31" t="s">
        <v>242</v>
      </c>
      <c r="B267" s="19">
        <v>8.4900898934646403</v>
      </c>
      <c r="C267" s="19">
        <v>8.90426362229306</v>
      </c>
      <c r="D267" s="19">
        <v>9.9302072947513995</v>
      </c>
      <c r="E267" s="19">
        <v>11.5168907838635</v>
      </c>
      <c r="F267" s="20">
        <v>12.339780320527501</v>
      </c>
      <c r="G267" s="21">
        <v>13.0192296520072</v>
      </c>
      <c r="H267" s="23">
        <v>15</v>
      </c>
      <c r="I267" s="21">
        <v>15.877630431379499</v>
      </c>
      <c r="J267" s="21">
        <v>15.572734706013501</v>
      </c>
      <c r="K267" s="21">
        <v>16.3786454911594</v>
      </c>
    </row>
    <row r="268" spans="1:11">
      <c r="A268" s="31" t="s">
        <v>61</v>
      </c>
      <c r="B268" s="19">
        <v>8.8451802011857907</v>
      </c>
      <c r="C268" s="19">
        <v>9.2828035859820694</v>
      </c>
      <c r="D268" s="19">
        <v>10.2746425884123</v>
      </c>
      <c r="E268" s="19">
        <v>11.707275660073</v>
      </c>
      <c r="F268" s="20">
        <v>12.3997151673391</v>
      </c>
      <c r="G268" s="21">
        <v>13.8853887032268</v>
      </c>
      <c r="H268" s="23">
        <v>15</v>
      </c>
      <c r="I268" s="21">
        <v>15.593111103154399</v>
      </c>
      <c r="J268" s="21">
        <v>16.1577018659702</v>
      </c>
      <c r="K268" s="21">
        <v>17.274859287054401</v>
      </c>
    </row>
    <row r="269" spans="1:11">
      <c r="A269" s="31" t="s">
        <v>62</v>
      </c>
      <c r="B269" s="19">
        <v>5.2935635792778601</v>
      </c>
      <c r="C269" s="19">
        <v>5.8612588104365004</v>
      </c>
      <c r="D269" s="19">
        <v>5.74787720444154</v>
      </c>
      <c r="E269" s="19">
        <v>6.4058720493785897</v>
      </c>
      <c r="F269" s="20">
        <v>6.5642193132232904</v>
      </c>
      <c r="G269" s="21">
        <v>7.0759939607448397</v>
      </c>
      <c r="H269" s="23">
        <v>8</v>
      </c>
      <c r="I269" s="21">
        <v>6.9202853209860997</v>
      </c>
      <c r="J269" s="21">
        <v>7.8255762736749297</v>
      </c>
      <c r="K269" s="21">
        <v>9.2833876221498297</v>
      </c>
    </row>
    <row r="270" spans="1:11">
      <c r="A270" s="31" t="s">
        <v>63</v>
      </c>
      <c r="B270" s="19">
        <v>10.1271561005462</v>
      </c>
      <c r="C270" s="19">
        <v>10.5077917478307</v>
      </c>
      <c r="D270" s="19">
        <v>11.858510449201299</v>
      </c>
      <c r="E270" s="19">
        <v>13.5166680900731</v>
      </c>
      <c r="F270" s="20">
        <v>14.347220463467099</v>
      </c>
      <c r="G270" s="21">
        <v>16.431447819050799</v>
      </c>
      <c r="H270" s="23">
        <v>18</v>
      </c>
      <c r="I270" s="21">
        <v>19.069114254187902</v>
      </c>
      <c r="J270" s="21">
        <v>19.509746012994601</v>
      </c>
      <c r="K270" s="21">
        <v>20.507246376811501</v>
      </c>
    </row>
    <row r="271" spans="1:11">
      <c r="A271" s="63" t="s">
        <v>323</v>
      </c>
      <c r="B271" s="19"/>
      <c r="C271" s="19"/>
      <c r="D271" s="19"/>
      <c r="E271" s="19"/>
      <c r="F271" s="20"/>
      <c r="G271" s="26">
        <v>0</v>
      </c>
      <c r="H271" s="23"/>
      <c r="I271" s="26">
        <v>0</v>
      </c>
      <c r="J271" s="26">
        <v>0</v>
      </c>
    </row>
    <row r="272" spans="1:11">
      <c r="A272" s="63" t="s">
        <v>324</v>
      </c>
      <c r="B272" s="19"/>
      <c r="C272" s="19"/>
      <c r="D272" s="19"/>
      <c r="E272" s="19"/>
      <c r="F272" s="20"/>
      <c r="G272" s="26">
        <v>0</v>
      </c>
      <c r="H272" s="23"/>
      <c r="I272" s="26">
        <v>0</v>
      </c>
      <c r="J272" s="26">
        <v>0</v>
      </c>
    </row>
    <row r="273" spans="1:226">
      <c r="A273" s="64" t="s">
        <v>325</v>
      </c>
      <c r="B273" s="19" t="s">
        <v>247</v>
      </c>
      <c r="C273" s="19" t="s">
        <v>247</v>
      </c>
      <c r="D273" s="19" t="s">
        <v>247</v>
      </c>
      <c r="E273" s="19" t="s">
        <v>247</v>
      </c>
      <c r="F273" s="19" t="s">
        <v>247</v>
      </c>
      <c r="G273" s="21">
        <v>9.7959183673469301</v>
      </c>
      <c r="H273" s="23">
        <v>13</v>
      </c>
      <c r="I273" s="21">
        <v>21.229050279329599</v>
      </c>
      <c r="J273" s="21">
        <v>16.377649325626201</v>
      </c>
      <c r="K273" s="21">
        <v>21.681415929203499</v>
      </c>
    </row>
    <row r="274" spans="1:226">
      <c r="A274" s="64" t="s">
        <v>326</v>
      </c>
      <c r="B274" s="19" t="s">
        <v>247</v>
      </c>
      <c r="C274" s="19" t="s">
        <v>247</v>
      </c>
      <c r="D274" s="19" t="s">
        <v>247</v>
      </c>
      <c r="E274" s="19" t="s">
        <v>247</v>
      </c>
      <c r="F274" s="19" t="s">
        <v>247</v>
      </c>
      <c r="G274" s="21">
        <v>16.493200638152299</v>
      </c>
      <c r="H274" s="23">
        <v>18</v>
      </c>
      <c r="I274" s="21">
        <v>19.0093294160094</v>
      </c>
      <c r="J274" s="21">
        <v>19.608798976296299</v>
      </c>
      <c r="K274" s="21">
        <v>20.4712112982074</v>
      </c>
    </row>
    <row r="275" spans="1:226">
      <c r="A275" s="31" t="s">
        <v>64</v>
      </c>
      <c r="B275" s="19">
        <v>6.8078668683812396</v>
      </c>
      <c r="C275" s="19">
        <v>7.2133378700238104</v>
      </c>
      <c r="D275" s="19">
        <v>11.307665626083899</v>
      </c>
      <c r="E275" s="19">
        <v>12.691914022517899</v>
      </c>
      <c r="F275" s="20">
        <v>14.390896921017401</v>
      </c>
      <c r="G275" s="21">
        <v>13.7842190016103</v>
      </c>
      <c r="H275" s="23">
        <v>14</v>
      </c>
      <c r="I275" s="21">
        <v>17.747927979422599</v>
      </c>
      <c r="J275" s="21">
        <v>16.706515242079998</v>
      </c>
      <c r="K275" s="21">
        <v>14.876660341555899</v>
      </c>
    </row>
    <row r="276" spans="1:226">
      <c r="A276" s="31" t="s">
        <v>65</v>
      </c>
      <c r="B276" s="19">
        <v>6.6330591668877599</v>
      </c>
      <c r="C276" s="19">
        <v>7.2010018785222201</v>
      </c>
      <c r="D276" s="19">
        <v>8.3081570996978797</v>
      </c>
      <c r="E276" s="19">
        <v>10.385681875472599</v>
      </c>
      <c r="F276" s="20">
        <v>11.2754158964879</v>
      </c>
      <c r="G276" s="21">
        <v>10.202695051522999</v>
      </c>
      <c r="H276" s="23">
        <v>14</v>
      </c>
      <c r="I276" s="21">
        <v>16.115953780660799</v>
      </c>
      <c r="J276" s="21">
        <v>13.755665647728399</v>
      </c>
      <c r="K276" s="21">
        <v>14.9205925530495</v>
      </c>
    </row>
    <row r="277" spans="1:226">
      <c r="A277" s="31" t="s">
        <v>66</v>
      </c>
      <c r="B277" s="19">
        <v>6.2563580874872802</v>
      </c>
      <c r="C277" s="19">
        <v>5.4041128646580496</v>
      </c>
      <c r="D277" s="19">
        <v>4.8692977960020496</v>
      </c>
      <c r="E277" s="19">
        <v>8.3818393480791595</v>
      </c>
      <c r="F277" s="20">
        <v>13.4271099744245</v>
      </c>
      <c r="G277" s="21">
        <v>9.2776203966005593</v>
      </c>
      <c r="H277" s="23">
        <v>9</v>
      </c>
      <c r="I277" s="21">
        <v>12.0033812341504</v>
      </c>
      <c r="J277" s="21">
        <v>11.5207373271889</v>
      </c>
      <c r="K277" s="21">
        <v>10.16</v>
      </c>
    </row>
    <row r="278" spans="1:226">
      <c r="A278" s="31" t="s">
        <v>67</v>
      </c>
      <c r="B278" s="19">
        <v>9.84780662488809</v>
      </c>
      <c r="C278" s="19">
        <v>11.074918566775199</v>
      </c>
      <c r="D278" s="19">
        <v>10.309278350515401</v>
      </c>
      <c r="E278" s="19">
        <v>13.036690085870401</v>
      </c>
      <c r="F278" s="20">
        <v>11.51339608979</v>
      </c>
      <c r="G278" s="21">
        <v>10.8683473389355</v>
      </c>
      <c r="H278" s="23">
        <v>18</v>
      </c>
      <c r="I278" s="21">
        <v>17.5</v>
      </c>
      <c r="J278" s="21">
        <v>17.519130084575099</v>
      </c>
      <c r="K278" s="21">
        <v>17.914322803980902</v>
      </c>
    </row>
    <row r="279" spans="1:226">
      <c r="A279" s="31" t="s">
        <v>298</v>
      </c>
      <c r="B279" s="19">
        <v>1.6497413541097301</v>
      </c>
      <c r="C279" s="19">
        <v>1.5953839894463</v>
      </c>
      <c r="D279" s="19">
        <v>1.69696810121249</v>
      </c>
      <c r="E279" s="19">
        <v>1.77071697488726</v>
      </c>
      <c r="F279" s="20">
        <v>2.1836731857164602</v>
      </c>
      <c r="G279" s="21">
        <v>2.0581024940913899</v>
      </c>
      <c r="H279" s="23">
        <v>2</v>
      </c>
      <c r="I279" s="21">
        <v>2.67544701522288</v>
      </c>
      <c r="J279" s="21">
        <v>2.29152005629838</v>
      </c>
      <c r="K279" s="21">
        <v>2.6079922342662898</v>
      </c>
    </row>
    <row r="280" spans="1:226">
      <c r="A280" s="31" t="s">
        <v>68</v>
      </c>
      <c r="B280" s="19">
        <v>1.57337643715619</v>
      </c>
      <c r="C280" s="19">
        <v>1.54975221618349</v>
      </c>
      <c r="D280" s="19">
        <v>1.6144899801894801</v>
      </c>
      <c r="E280" s="19">
        <v>1.6959435626102199</v>
      </c>
      <c r="F280" s="20">
        <v>2.10563680249893</v>
      </c>
      <c r="G280" s="21">
        <v>1.9499610007799799</v>
      </c>
      <c r="H280" s="23">
        <v>2</v>
      </c>
      <c r="I280" s="21">
        <v>2.5537046807869102</v>
      </c>
      <c r="J280" s="21">
        <v>2.1615472127417501</v>
      </c>
      <c r="K280" s="21">
        <v>2.4676054475737099</v>
      </c>
    </row>
    <row r="281" spans="1:226">
      <c r="A281" s="31" t="s">
        <v>66</v>
      </c>
      <c r="B281" s="19">
        <v>4.2708968883465497</v>
      </c>
      <c r="C281" s="19">
        <v>3.3486539724228401</v>
      </c>
      <c r="D281" s="19">
        <v>5.0724637681159397</v>
      </c>
      <c r="E281" s="19">
        <v>4.5884923525127403</v>
      </c>
      <c r="F281" s="20">
        <v>5.6215360253364999</v>
      </c>
      <c r="G281" s="21">
        <v>6.8292682926829196</v>
      </c>
      <c r="H281" s="23">
        <v>7</v>
      </c>
      <c r="I281" s="21">
        <v>7.2463768115942004</v>
      </c>
      <c r="J281" s="21">
        <v>7.6150627615062696</v>
      </c>
      <c r="K281" s="21">
        <v>7.8244274809160297</v>
      </c>
    </row>
    <row r="282" spans="1:226">
      <c r="A282" s="31" t="s">
        <v>67</v>
      </c>
      <c r="B282" s="19">
        <v>6.4417177914110404</v>
      </c>
      <c r="C282" s="19">
        <v>4.9469964664310897</v>
      </c>
      <c r="D282" s="19">
        <v>5.8823529411764701</v>
      </c>
      <c r="E282" s="19">
        <v>7.1698113207547101</v>
      </c>
      <c r="F282" s="20">
        <v>6.8</v>
      </c>
      <c r="G282" s="21">
        <v>8.0717488789237599</v>
      </c>
      <c r="H282" s="23">
        <v>11</v>
      </c>
      <c r="I282" s="21">
        <v>15.068493150684899</v>
      </c>
      <c r="J282" s="21">
        <v>13.3971291866028</v>
      </c>
      <c r="K282" s="21">
        <v>14.3410852713178</v>
      </c>
    </row>
    <row r="283" spans="1:226">
      <c r="A283" s="31" t="s">
        <v>69</v>
      </c>
      <c r="B283" s="19">
        <v>5.8839488588191404</v>
      </c>
      <c r="C283" s="19">
        <v>5.8268107839483099</v>
      </c>
      <c r="D283" s="19">
        <v>6.7685411572942096</v>
      </c>
      <c r="E283" s="19">
        <v>7.6186005180782397</v>
      </c>
      <c r="F283" s="20">
        <v>8.6789086444615204</v>
      </c>
      <c r="G283" s="21">
        <v>9.6834583060741704</v>
      </c>
      <c r="H283" s="23">
        <v>11</v>
      </c>
      <c r="I283" s="21">
        <v>10.437076512322999</v>
      </c>
      <c r="J283" s="21">
        <v>10.6055529963566</v>
      </c>
      <c r="K283" s="21">
        <v>10.9893912686139</v>
      </c>
    </row>
    <row r="284" spans="1:226">
      <c r="A284" s="31" t="s">
        <v>70</v>
      </c>
      <c r="B284" s="24">
        <v>0</v>
      </c>
      <c r="C284" s="24">
        <v>0</v>
      </c>
      <c r="D284" s="24">
        <v>0</v>
      </c>
      <c r="E284" s="24">
        <v>0</v>
      </c>
      <c r="F284" s="25">
        <v>0</v>
      </c>
      <c r="G284" s="26">
        <v>0</v>
      </c>
      <c r="H284" s="23"/>
      <c r="I284" s="26">
        <v>0</v>
      </c>
      <c r="J284" s="26">
        <v>0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</row>
    <row r="285" spans="1:226">
      <c r="A285" s="31" t="s">
        <v>71</v>
      </c>
      <c r="B285" s="19">
        <v>6.35571930999832</v>
      </c>
      <c r="C285" s="19">
        <v>6.2908907901358804</v>
      </c>
      <c r="D285" s="19">
        <v>6.2745098039215597</v>
      </c>
      <c r="E285" s="19">
        <v>7.1669884169884099</v>
      </c>
      <c r="F285" s="20">
        <v>8.1222119350222997</v>
      </c>
      <c r="G285" s="21">
        <v>9.2711533091315204</v>
      </c>
      <c r="H285" s="23">
        <v>10</v>
      </c>
      <c r="I285" s="21">
        <v>11.2225631342931</v>
      </c>
      <c r="J285" s="21">
        <v>11.315025085819901</v>
      </c>
      <c r="K285" s="21">
        <v>9.7587719298245599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</row>
    <row r="286" spans="1:226">
      <c r="A286" s="31" t="s">
        <v>72</v>
      </c>
      <c r="B286" s="19">
        <v>6.96492119979664</v>
      </c>
      <c r="C286" s="19">
        <v>6.5492433639295404</v>
      </c>
      <c r="D286" s="19">
        <v>6.7027027027027</v>
      </c>
      <c r="E286" s="19">
        <v>7.3666978484565</v>
      </c>
      <c r="F286" s="20">
        <v>8.2246862434507104</v>
      </c>
      <c r="G286" s="21">
        <v>9.5716198125836591</v>
      </c>
      <c r="H286" s="23">
        <v>11</v>
      </c>
      <c r="I286" s="21">
        <v>13.146979260595099</v>
      </c>
      <c r="J286" s="21">
        <v>12.578872379401499</v>
      </c>
      <c r="K286" s="21">
        <v>11.416875142142301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</row>
    <row r="287" spans="1:226">
      <c r="A287" s="31" t="s">
        <v>254</v>
      </c>
      <c r="B287" s="19">
        <v>5.1791850760922902</v>
      </c>
      <c r="C287" s="19">
        <v>5.7512953367875603</v>
      </c>
      <c r="D287" s="19">
        <v>5.3639846743295001</v>
      </c>
      <c r="E287" s="19">
        <v>6.7268041237113403</v>
      </c>
      <c r="F287" s="20">
        <v>7.8933043004899197</v>
      </c>
      <c r="G287" s="21">
        <v>8.5853956614726492</v>
      </c>
      <c r="H287" s="23">
        <v>8</v>
      </c>
      <c r="I287" s="21">
        <v>7.5793786275179196</v>
      </c>
      <c r="J287" s="21">
        <v>8.9815858699736904</v>
      </c>
      <c r="K287" s="21">
        <v>7.2438771990341397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</row>
    <row r="288" spans="1:226">
      <c r="A288" s="31" t="s">
        <v>73</v>
      </c>
      <c r="B288" s="24">
        <v>0</v>
      </c>
      <c r="C288" s="24">
        <v>0</v>
      </c>
      <c r="D288" s="24">
        <v>0</v>
      </c>
      <c r="E288" s="24">
        <v>0</v>
      </c>
      <c r="F288" s="25">
        <v>0</v>
      </c>
      <c r="G288" s="26">
        <v>0</v>
      </c>
      <c r="H288" s="23"/>
      <c r="I288" s="26">
        <v>0</v>
      </c>
      <c r="J288" s="26">
        <v>0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</row>
    <row r="289" spans="1:226">
      <c r="A289" s="31" t="s">
        <v>74</v>
      </c>
      <c r="B289" s="19">
        <v>7.6160503540519198</v>
      </c>
      <c r="C289" s="19">
        <v>7.2598779312560202</v>
      </c>
      <c r="D289" s="19">
        <v>8.1802721088435302</v>
      </c>
      <c r="E289" s="19">
        <v>9.2998396579369302</v>
      </c>
      <c r="F289" s="20">
        <v>10.7007061379684</v>
      </c>
      <c r="G289" s="21">
        <v>11.721097976357401</v>
      </c>
      <c r="H289" s="23">
        <v>13</v>
      </c>
      <c r="I289" s="21">
        <v>11.7423522705681</v>
      </c>
      <c r="J289" s="21">
        <v>12.0962078651685</v>
      </c>
      <c r="K289" s="21">
        <v>13.1904855514055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</row>
    <row r="290" spans="1:226">
      <c r="A290" s="31" t="s">
        <v>75</v>
      </c>
      <c r="B290" s="19">
        <v>10.4856835727548</v>
      </c>
      <c r="C290" s="19">
        <v>9.1479083153458696</v>
      </c>
      <c r="D290" s="19">
        <v>10.5824363746102</v>
      </c>
      <c r="E290" s="19">
        <v>10.7280894181552</v>
      </c>
      <c r="F290" s="20">
        <v>13.170731707317</v>
      </c>
      <c r="G290" s="21">
        <v>13.8249447262322</v>
      </c>
      <c r="H290" s="23">
        <v>16</v>
      </c>
      <c r="I290" s="21">
        <v>15.1777634130575</v>
      </c>
      <c r="J290" s="21">
        <v>15.759961822953899</v>
      </c>
      <c r="K290" s="21">
        <v>18.058894230769202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</row>
    <row r="291" spans="1:226">
      <c r="A291" s="31" t="s">
        <v>76</v>
      </c>
      <c r="B291" s="19">
        <v>10.3923780870001</v>
      </c>
      <c r="C291" s="19">
        <v>9.0689698971167196</v>
      </c>
      <c r="D291" s="19">
        <v>10.736354273944301</v>
      </c>
      <c r="E291" s="19">
        <v>11.375802997858599</v>
      </c>
      <c r="F291" s="20">
        <v>13.1201137171286</v>
      </c>
      <c r="G291" s="21">
        <v>14.8868398994132</v>
      </c>
      <c r="H291" s="23">
        <v>16</v>
      </c>
      <c r="I291" s="21">
        <v>15.3883892068683</v>
      </c>
      <c r="J291" s="21">
        <v>16.887159533073898</v>
      </c>
      <c r="K291" s="21">
        <v>18.1835975729105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</row>
    <row r="292" spans="1:226">
      <c r="A292" s="31" t="s">
        <v>77</v>
      </c>
      <c r="B292" s="19">
        <v>9.7895252080274098</v>
      </c>
      <c r="C292" s="19">
        <v>7.7797725912627103</v>
      </c>
      <c r="D292" s="19">
        <v>9.2675635276532091</v>
      </c>
      <c r="E292" s="19">
        <v>7.6923076923076898</v>
      </c>
      <c r="F292" s="20">
        <v>9.5956873315363804</v>
      </c>
      <c r="G292" s="21">
        <v>9</v>
      </c>
      <c r="H292" s="23">
        <v>14</v>
      </c>
      <c r="I292" s="21">
        <v>12.5426039536468</v>
      </c>
      <c r="J292" s="21">
        <v>11.0231769361221</v>
      </c>
      <c r="K292" s="21">
        <v>14.2037302725968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</row>
    <row r="293" spans="1:226">
      <c r="A293" s="31" t="s">
        <v>78</v>
      </c>
      <c r="B293" s="19">
        <v>20.6572769953051</v>
      </c>
      <c r="C293" s="19">
        <v>24.864864864864799</v>
      </c>
      <c r="D293" s="19">
        <v>19.277108433734899</v>
      </c>
      <c r="E293" s="19">
        <v>14.410480349344899</v>
      </c>
      <c r="F293" s="20">
        <v>66.923076923076906</v>
      </c>
      <c r="G293" s="21">
        <v>25</v>
      </c>
      <c r="H293" s="23">
        <v>30</v>
      </c>
      <c r="I293" s="21">
        <v>32.026143790849602</v>
      </c>
      <c r="J293" s="21">
        <v>21.8085106382978</v>
      </c>
      <c r="K293" s="21">
        <v>49.019607843137202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</row>
    <row r="294" spans="1:226">
      <c r="A294" s="31" t="s">
        <v>79</v>
      </c>
      <c r="B294" s="24">
        <v>0</v>
      </c>
      <c r="C294" s="24">
        <v>0</v>
      </c>
      <c r="D294" s="24">
        <v>0</v>
      </c>
      <c r="E294" s="24">
        <v>0</v>
      </c>
      <c r="F294" s="25">
        <v>0</v>
      </c>
      <c r="G294" s="26">
        <v>0</v>
      </c>
      <c r="H294" s="23"/>
      <c r="I294" s="26">
        <v>0</v>
      </c>
      <c r="J294" s="26">
        <v>0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</row>
    <row r="295" spans="1:226">
      <c r="A295" s="31" t="s">
        <v>255</v>
      </c>
      <c r="B295" s="19">
        <v>5.0183816968269204</v>
      </c>
      <c r="C295" s="19">
        <v>5.0140252454417897</v>
      </c>
      <c r="D295" s="19">
        <v>5.8785813113758296</v>
      </c>
      <c r="E295" s="19">
        <v>6.6259269431474799</v>
      </c>
      <c r="F295" s="20">
        <v>7.9804500857132403</v>
      </c>
      <c r="G295" s="21">
        <v>9.1104734576757505</v>
      </c>
      <c r="H295" s="23">
        <v>10</v>
      </c>
      <c r="I295" s="21">
        <v>9.4374142399756007</v>
      </c>
      <c r="J295" s="21">
        <v>9.3698175787727997</v>
      </c>
      <c r="K295" s="21">
        <v>10.334564294769301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</row>
    <row r="296" spans="1:226">
      <c r="A296" s="31" t="s">
        <v>80</v>
      </c>
      <c r="B296" s="19">
        <v>5.2211033274956202</v>
      </c>
      <c r="C296" s="19">
        <v>4.9836843666567701</v>
      </c>
      <c r="D296" s="19">
        <v>6.0654057579427896</v>
      </c>
      <c r="E296" s="19">
        <v>7.2603108994518797</v>
      </c>
      <c r="F296" s="20">
        <v>9.0152963671128106</v>
      </c>
      <c r="G296" s="21">
        <v>10.3775825219662</v>
      </c>
      <c r="H296" s="23">
        <v>12</v>
      </c>
      <c r="I296" s="21">
        <v>11.235326998323</v>
      </c>
      <c r="J296" s="21">
        <v>11.662332466493201</v>
      </c>
      <c r="K296" s="21">
        <v>11.813953488372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</row>
    <row r="297" spans="1:226">
      <c r="A297" s="31" t="s">
        <v>81</v>
      </c>
      <c r="B297" s="19">
        <v>4.9202902388644603</v>
      </c>
      <c r="C297" s="19">
        <v>5.0306948443526904</v>
      </c>
      <c r="D297" s="19">
        <v>5.7724867724867703</v>
      </c>
      <c r="E297" s="19">
        <v>6.23367964886938</v>
      </c>
      <c r="F297" s="20">
        <v>7.34210060741876</v>
      </c>
      <c r="G297" s="21">
        <v>8.4118879287771602</v>
      </c>
      <c r="H297" s="23">
        <v>9</v>
      </c>
      <c r="I297" s="21">
        <v>8.7631027253668705</v>
      </c>
      <c r="J297" s="21">
        <v>8.5682310974330207</v>
      </c>
      <c r="K297" s="21">
        <v>9.8750270895037193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</row>
    <row r="298" spans="1:226">
      <c r="A298" s="31" t="s">
        <v>82</v>
      </c>
      <c r="B298" s="19">
        <v>4.9051838627506399</v>
      </c>
      <c r="C298" s="19">
        <v>5.2574683491674099</v>
      </c>
      <c r="D298" s="19">
        <v>6.4023700290081598</v>
      </c>
      <c r="E298" s="19">
        <v>7.3979317610130497</v>
      </c>
      <c r="F298" s="20">
        <v>8.1443131428040694</v>
      </c>
      <c r="G298" s="21">
        <v>9.1905723905723899</v>
      </c>
      <c r="H298" s="23">
        <v>9</v>
      </c>
      <c r="I298" s="21">
        <v>9.2975970425138605</v>
      </c>
      <c r="J298" s="21">
        <v>9.7329974811083098</v>
      </c>
      <c r="K298" s="21">
        <v>10.233716286179099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</row>
    <row r="299" spans="1:226">
      <c r="A299" s="31" t="s">
        <v>83</v>
      </c>
      <c r="B299" s="19">
        <v>8.3789307139560893</v>
      </c>
      <c r="C299" s="19">
        <v>9.3406593406593394</v>
      </c>
      <c r="D299" s="19">
        <v>11.1335332103321</v>
      </c>
      <c r="E299" s="19">
        <v>12.081033403516701</v>
      </c>
      <c r="F299" s="20">
        <v>14.104719586886</v>
      </c>
      <c r="G299" s="21">
        <v>15.181606131289501</v>
      </c>
      <c r="H299" s="23">
        <v>13</v>
      </c>
      <c r="I299" s="21">
        <v>13.4352992957746</v>
      </c>
      <c r="J299" s="21">
        <v>13.5610614279431</v>
      </c>
      <c r="K299" s="21">
        <v>15.100637200364099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</row>
    <row r="300" spans="1:226">
      <c r="A300" s="31" t="s">
        <v>84</v>
      </c>
      <c r="B300" s="19">
        <v>7.8795254031031297</v>
      </c>
      <c r="C300" s="19">
        <v>9.5307252428065699</v>
      </c>
      <c r="D300" s="19">
        <v>10.2362204724409</v>
      </c>
      <c r="E300" s="19">
        <v>11.702309666381501</v>
      </c>
      <c r="F300" s="20">
        <v>13.947757516017701</v>
      </c>
      <c r="G300" s="21">
        <v>15.315638450502099</v>
      </c>
      <c r="H300" s="23">
        <v>11</v>
      </c>
      <c r="I300" s="21">
        <v>12.4652455977757</v>
      </c>
      <c r="J300" s="21">
        <v>13.466509988249101</v>
      </c>
      <c r="K300" s="21">
        <v>15.0335224342444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</row>
    <row r="301" spans="1:226">
      <c r="A301" s="31" t="s">
        <v>256</v>
      </c>
      <c r="B301" s="19">
        <v>8.1188343349586098</v>
      </c>
      <c r="C301" s="19">
        <v>9.7727272727272698</v>
      </c>
      <c r="D301" s="19">
        <v>10.486262107135699</v>
      </c>
      <c r="E301" s="19">
        <v>11.921250494657601</v>
      </c>
      <c r="F301" s="20">
        <v>14.6239387779504</v>
      </c>
      <c r="G301" s="21">
        <v>15.833817547937199</v>
      </c>
      <c r="H301" s="23">
        <v>11</v>
      </c>
      <c r="I301" s="21">
        <v>12.4164810690423</v>
      </c>
      <c r="J301" s="21">
        <v>14.081032356011001</v>
      </c>
      <c r="K301" s="21">
        <v>15.371097787885001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</row>
    <row r="302" spans="1:226">
      <c r="A302" s="31" t="s">
        <v>257</v>
      </c>
      <c r="B302" s="19">
        <v>5.8541266794625697</v>
      </c>
      <c r="C302" s="19">
        <v>7.7786088257292398</v>
      </c>
      <c r="D302" s="19">
        <v>8.4781097984711593</v>
      </c>
      <c r="E302" s="19">
        <v>10.303413400758499</v>
      </c>
      <c r="F302" s="20">
        <v>10.7744107744107</v>
      </c>
      <c r="G302" s="21">
        <v>12.9054054054054</v>
      </c>
      <c r="H302" s="23">
        <v>12</v>
      </c>
      <c r="I302" s="21">
        <v>12.7071823204419</v>
      </c>
      <c r="J302" s="21">
        <v>10.5570530098831</v>
      </c>
      <c r="K302" s="21">
        <v>13.3673469387755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</row>
    <row r="303" spans="1:226">
      <c r="A303" s="31" t="s">
        <v>85</v>
      </c>
      <c r="B303" s="19">
        <v>9.3067068575734702</v>
      </c>
      <c r="C303" s="19">
        <v>8.96302975653742</v>
      </c>
      <c r="D303" s="19">
        <v>12.9255227233454</v>
      </c>
      <c r="E303" s="19">
        <v>12.833588305286399</v>
      </c>
      <c r="F303" s="20">
        <v>14.3493624212628</v>
      </c>
      <c r="G303" s="21">
        <v>15.0127992772172</v>
      </c>
      <c r="H303" s="23">
        <v>14</v>
      </c>
      <c r="I303" s="21">
        <v>14.8524235039263</v>
      </c>
      <c r="J303" s="21">
        <v>13.7178487918939</v>
      </c>
      <c r="K303" s="21">
        <v>15.1965601965601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</row>
    <row r="304" spans="1:226">
      <c r="A304" s="31" t="s">
        <v>256</v>
      </c>
      <c r="B304" s="19">
        <v>9.7311139564660607</v>
      </c>
      <c r="C304" s="19">
        <v>9.5357068498854805</v>
      </c>
      <c r="D304" s="19">
        <v>13.552321007081</v>
      </c>
      <c r="E304" s="19">
        <v>13.1219028741328</v>
      </c>
      <c r="F304" s="20">
        <v>15.3702667412796</v>
      </c>
      <c r="G304" s="21">
        <v>15.920669577874801</v>
      </c>
      <c r="H304" s="23">
        <v>15</v>
      </c>
      <c r="I304" s="21">
        <v>14.986781229345601</v>
      </c>
      <c r="J304" s="21">
        <v>13.949363005966701</v>
      </c>
      <c r="K304" s="21">
        <v>16.0792264504054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</row>
    <row r="305" spans="1:226">
      <c r="A305" s="31" t="s">
        <v>257</v>
      </c>
      <c r="B305" s="19">
        <v>6.1093247588424404</v>
      </c>
      <c r="C305" s="19">
        <v>5.2560646900269496</v>
      </c>
      <c r="D305" s="19">
        <v>8.3926031294452308</v>
      </c>
      <c r="E305" s="19">
        <v>11.097852028639601</v>
      </c>
      <c r="F305" s="20">
        <v>9.5818815331010398</v>
      </c>
      <c r="G305" s="21">
        <v>10.655021834061101</v>
      </c>
      <c r="H305" s="23">
        <v>14</v>
      </c>
      <c r="I305" s="21">
        <v>14.2428785607196</v>
      </c>
      <c r="J305" s="21">
        <v>12.758851035404099</v>
      </c>
      <c r="K305" s="21">
        <v>11.9212962962962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</row>
    <row r="306" spans="1:226">
      <c r="A306" s="31" t="s">
        <v>86</v>
      </c>
      <c r="B306" s="19">
        <v>2.4063340923204302</v>
      </c>
      <c r="C306" s="19">
        <v>2.281837804502</v>
      </c>
      <c r="D306" s="19">
        <v>2.9855607425903798</v>
      </c>
      <c r="E306" s="19">
        <v>3.2650989680257099</v>
      </c>
      <c r="F306" s="20">
        <v>3.8685178592618898</v>
      </c>
      <c r="G306" s="21">
        <v>4.27781947192467</v>
      </c>
      <c r="H306" s="23">
        <v>5</v>
      </c>
      <c r="I306" s="21">
        <v>4.5931654960145201</v>
      </c>
      <c r="J306" s="21">
        <v>3.9895356442118999</v>
      </c>
      <c r="K306" s="21">
        <v>4.3900122133260897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</row>
    <row r="307" spans="1:226">
      <c r="A307" s="31" t="s">
        <v>87</v>
      </c>
      <c r="B307" s="19">
        <v>4.5200209826892799</v>
      </c>
      <c r="C307" s="19">
        <v>4.4525366216998998</v>
      </c>
      <c r="D307" s="19">
        <v>4.9139475118760201</v>
      </c>
      <c r="E307" s="19">
        <v>6.5940929776032799</v>
      </c>
      <c r="F307" s="20">
        <v>5.3005750130684701</v>
      </c>
      <c r="G307" s="21">
        <v>6.7935146723837496</v>
      </c>
      <c r="H307" s="23">
        <v>8</v>
      </c>
      <c r="I307" s="21">
        <v>7.0767478285632901</v>
      </c>
      <c r="J307" s="21">
        <v>8.5795860099928607</v>
      </c>
      <c r="K307" s="21">
        <v>8.5619834710743792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</row>
    <row r="308" spans="1:226">
      <c r="A308" s="31" t="s">
        <v>0</v>
      </c>
      <c r="B308" s="19">
        <v>6.2378797672915303</v>
      </c>
      <c r="C308" s="19">
        <v>6.06097936556821</v>
      </c>
      <c r="D308" s="19">
        <v>7.0126227208976104</v>
      </c>
      <c r="E308" s="19">
        <v>7.96730721237833</v>
      </c>
      <c r="F308" s="20">
        <v>8.5015027908973799</v>
      </c>
      <c r="G308" s="21">
        <v>9.3057118273876398</v>
      </c>
      <c r="H308" s="23">
        <v>12</v>
      </c>
      <c r="I308" s="21">
        <v>11.2793489861259</v>
      </c>
      <c r="J308" s="21">
        <v>10.700834005918701</v>
      </c>
      <c r="K308" s="21">
        <v>10.531676512528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</row>
    <row r="309" spans="1:226">
      <c r="A309" s="31" t="s">
        <v>88</v>
      </c>
      <c r="B309" s="24">
        <v>0</v>
      </c>
      <c r="C309" s="24">
        <v>0</v>
      </c>
      <c r="D309" s="24">
        <v>0</v>
      </c>
      <c r="E309" s="24">
        <v>0</v>
      </c>
      <c r="F309" s="25">
        <v>0</v>
      </c>
      <c r="G309" s="26">
        <v>0</v>
      </c>
      <c r="H309" s="23"/>
      <c r="I309" s="26">
        <v>0</v>
      </c>
      <c r="J309" s="26">
        <v>0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</row>
    <row r="310" spans="1:226">
      <c r="A310" s="31" t="s">
        <v>89</v>
      </c>
      <c r="B310" s="19">
        <v>26.593406593406499</v>
      </c>
      <c r="C310" s="19">
        <v>19.1860465116279</v>
      </c>
      <c r="D310" s="19">
        <v>21.956521739130402</v>
      </c>
      <c r="E310" s="19">
        <v>28.111587982832599</v>
      </c>
      <c r="F310" s="20">
        <v>24.547803617570999</v>
      </c>
      <c r="G310" s="21">
        <v>28.374655647382902</v>
      </c>
      <c r="H310" s="23">
        <v>28</v>
      </c>
      <c r="I310" s="21">
        <v>25.0936329588014</v>
      </c>
      <c r="J310" s="21">
        <v>27.9220779220779</v>
      </c>
      <c r="K310" s="21">
        <v>34.661354581673301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</row>
    <row r="311" spans="1:226">
      <c r="A311" s="31" t="s">
        <v>90</v>
      </c>
      <c r="B311" s="19">
        <v>48</v>
      </c>
      <c r="C311" s="19">
        <v>27.272727272727199</v>
      </c>
      <c r="D311" s="19">
        <v>21.2121212121212</v>
      </c>
      <c r="E311" s="19">
        <v>57.894736842105203</v>
      </c>
      <c r="F311" s="20">
        <v>46.428571428571402</v>
      </c>
      <c r="G311" s="21">
        <v>35</v>
      </c>
      <c r="H311" s="23">
        <v>50</v>
      </c>
      <c r="I311" s="21">
        <v>106.666666666666</v>
      </c>
      <c r="J311" s="21">
        <v>29.411764705882302</v>
      </c>
      <c r="K311" s="21">
        <v>42.105263157894697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</row>
    <row r="312" spans="1:226">
      <c r="A312" s="31" t="s">
        <v>91</v>
      </c>
      <c r="B312" s="24">
        <v>0</v>
      </c>
      <c r="C312" s="24">
        <v>0</v>
      </c>
      <c r="D312" s="24">
        <v>0</v>
      </c>
      <c r="E312" s="24">
        <v>0</v>
      </c>
      <c r="F312" s="25">
        <v>0</v>
      </c>
      <c r="G312" s="26">
        <v>0</v>
      </c>
      <c r="H312" s="23"/>
      <c r="I312" s="26">
        <v>0</v>
      </c>
      <c r="J312" s="26">
        <v>0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</row>
    <row r="313" spans="1:226">
      <c r="A313" s="31" t="s">
        <v>92</v>
      </c>
      <c r="B313" s="19">
        <v>20</v>
      </c>
      <c r="C313" s="19">
        <v>17.391304347826001</v>
      </c>
      <c r="D313" s="19">
        <v>15.3846153846153</v>
      </c>
      <c r="E313" s="19">
        <v>16.2162162162162</v>
      </c>
      <c r="F313" s="20">
        <v>26.923076923076898</v>
      </c>
      <c r="G313" s="21">
        <v>28</v>
      </c>
      <c r="H313" s="23">
        <v>35</v>
      </c>
      <c r="I313" s="21">
        <v>22.2222222222222</v>
      </c>
      <c r="J313" s="21">
        <v>11.1111111111111</v>
      </c>
      <c r="K313" s="21">
        <v>30.434782608695599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</row>
    <row r="314" spans="1:226">
      <c r="A314" s="31" t="s">
        <v>93</v>
      </c>
      <c r="B314" s="19">
        <v>20.992366412213698</v>
      </c>
      <c r="C314" s="19">
        <v>16.339869281045701</v>
      </c>
      <c r="D314" s="19">
        <v>18.3823529411764</v>
      </c>
      <c r="E314" s="19">
        <v>24.175824175824101</v>
      </c>
      <c r="F314" s="20">
        <v>17.316017316017302</v>
      </c>
      <c r="G314" s="21">
        <v>25</v>
      </c>
      <c r="H314" s="23">
        <v>22</v>
      </c>
      <c r="I314" s="21">
        <v>21.3836477987421</v>
      </c>
      <c r="J314" s="21">
        <v>32.828282828282802</v>
      </c>
      <c r="K314" s="21">
        <v>34.558823529411697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</row>
    <row r="315" spans="1:226">
      <c r="A315" s="31" t="s">
        <v>94</v>
      </c>
      <c r="B315" s="19">
        <v>36.585365853658502</v>
      </c>
      <c r="C315" s="19">
        <v>24.6478873239436</v>
      </c>
      <c r="D315" s="19">
        <v>32.758620689655103</v>
      </c>
      <c r="E315" s="19">
        <v>31.355932203389798</v>
      </c>
      <c r="F315" s="20">
        <v>34.313725490195999</v>
      </c>
      <c r="G315" s="21">
        <v>36.585365853658502</v>
      </c>
      <c r="H315" s="23">
        <v>38</v>
      </c>
      <c r="I315" s="21">
        <v>16.6666666666666</v>
      </c>
      <c r="J315" s="21">
        <v>18.6666666666666</v>
      </c>
      <c r="K315" s="21">
        <v>34.246575342465697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</row>
    <row r="316" spans="1:226">
      <c r="A316" s="65" t="s">
        <v>95</v>
      </c>
      <c r="B316" s="19">
        <v>12.898714094856301</v>
      </c>
      <c r="C316" s="19">
        <v>12.8730484070953</v>
      </c>
      <c r="D316" s="19">
        <v>14.2859712969816</v>
      </c>
      <c r="E316" s="19">
        <v>15.549098243270199</v>
      </c>
      <c r="F316" s="20">
        <v>16.2166583530446</v>
      </c>
      <c r="G316" s="21">
        <v>16.479127916016399</v>
      </c>
      <c r="H316" s="23">
        <v>17</v>
      </c>
      <c r="I316" s="21">
        <v>19.1659310744995</v>
      </c>
      <c r="J316" s="21">
        <v>21.452770310515501</v>
      </c>
      <c r="K316" s="21">
        <v>21.376753605199902</v>
      </c>
    </row>
    <row r="317" spans="1:226">
      <c r="A317" s="65" t="s">
        <v>96</v>
      </c>
      <c r="B317" s="19">
        <v>2.95795993674222</v>
      </c>
      <c r="C317" s="19">
        <v>2.7602458886930301</v>
      </c>
      <c r="D317" s="19">
        <v>2.9132621407922699</v>
      </c>
      <c r="E317" s="19">
        <v>3.1646447140381202</v>
      </c>
      <c r="F317" s="20">
        <v>3.81209171818141</v>
      </c>
      <c r="G317" s="21">
        <v>4.0758228023885499</v>
      </c>
      <c r="H317" s="23">
        <v>4</v>
      </c>
      <c r="I317" s="21">
        <v>4.7545802570412903</v>
      </c>
      <c r="J317" s="21">
        <v>5.0450274795578798</v>
      </c>
      <c r="K317" s="21">
        <v>5.3354848784550502</v>
      </c>
    </row>
    <row r="318" spans="1:226">
      <c r="A318" s="65" t="s">
        <v>97</v>
      </c>
      <c r="B318" s="19">
        <v>2.9055385518426902</v>
      </c>
      <c r="C318" s="19">
        <v>2.68043170962101</v>
      </c>
      <c r="D318" s="19">
        <v>2.83522068782551</v>
      </c>
      <c r="E318" s="19">
        <v>3.1284858803499001</v>
      </c>
      <c r="F318" s="20">
        <v>3.73930380679746</v>
      </c>
      <c r="G318" s="21">
        <v>4.0913842018814304</v>
      </c>
      <c r="H318" s="23">
        <v>4</v>
      </c>
      <c r="I318" s="21">
        <v>4.5901516288845503</v>
      </c>
      <c r="J318" s="21">
        <v>4.8342804317681196</v>
      </c>
      <c r="K318" s="21">
        <v>5.1345809885267997</v>
      </c>
    </row>
    <row r="319" spans="1:226">
      <c r="A319" s="65" t="s">
        <v>98</v>
      </c>
      <c r="B319" s="19">
        <v>3.1423290203327099</v>
      </c>
      <c r="C319" s="19">
        <v>2.9244516653127501</v>
      </c>
      <c r="D319" s="19">
        <v>7.5645756457564497</v>
      </c>
      <c r="E319" s="19">
        <v>4.5966228893058103</v>
      </c>
      <c r="F319" s="20">
        <v>3.7209302325581302</v>
      </c>
      <c r="G319" s="21">
        <v>3.4339229968782501</v>
      </c>
      <c r="H319" s="23">
        <v>5</v>
      </c>
      <c r="I319" s="21">
        <v>5.7199211045364802</v>
      </c>
      <c r="J319" s="21">
        <v>4.4776119402985</v>
      </c>
      <c r="K319" s="21">
        <v>4.4117647058823497</v>
      </c>
    </row>
    <row r="320" spans="1:226">
      <c r="A320" s="65" t="s">
        <v>99</v>
      </c>
      <c r="B320" s="19">
        <v>2.68129189518586</v>
      </c>
      <c r="C320" s="19">
        <v>2.9865361077111299</v>
      </c>
      <c r="D320" s="19">
        <v>2.1861950380741799</v>
      </c>
      <c r="E320" s="19">
        <v>2.8290577799088901</v>
      </c>
      <c r="F320" s="20">
        <v>2.5531914893617</v>
      </c>
      <c r="G320" s="21">
        <v>3.0890052356020901</v>
      </c>
      <c r="H320" s="23">
        <v>4</v>
      </c>
      <c r="I320" s="21">
        <v>4.6992481203007497</v>
      </c>
      <c r="J320" s="21">
        <v>4.3359196713829302</v>
      </c>
      <c r="K320" s="1" t="s">
        <v>247</v>
      </c>
    </row>
    <row r="321" spans="1:226">
      <c r="A321" s="141" t="s">
        <v>436</v>
      </c>
      <c r="B321" s="19"/>
      <c r="C321" s="19"/>
      <c r="D321" s="19"/>
      <c r="E321" s="19"/>
      <c r="F321" s="20"/>
      <c r="G321" s="21"/>
      <c r="H321" s="23"/>
      <c r="I321" s="21"/>
      <c r="J321" s="21" t="s">
        <v>247</v>
      </c>
      <c r="K321" s="21">
        <v>7.1234119782214096</v>
      </c>
    </row>
    <row r="322" spans="1:226">
      <c r="A322" s="141" t="s">
        <v>437</v>
      </c>
      <c r="B322" s="19"/>
      <c r="C322" s="19"/>
      <c r="D322" s="19"/>
      <c r="E322" s="19"/>
      <c r="F322" s="20"/>
      <c r="G322" s="21"/>
      <c r="H322" s="23"/>
      <c r="I322" s="21"/>
      <c r="J322" s="21" t="s">
        <v>247</v>
      </c>
      <c r="K322" s="21">
        <v>4.9545454545454497</v>
      </c>
    </row>
    <row r="323" spans="1:226">
      <c r="A323" s="65" t="s">
        <v>100</v>
      </c>
      <c r="B323" s="19">
        <v>4.8717948717948696</v>
      </c>
      <c r="C323" s="19">
        <v>5.6756756756756701</v>
      </c>
      <c r="D323" s="19">
        <v>5.8239999999999998</v>
      </c>
      <c r="E323" s="19">
        <v>4.9108766824299703</v>
      </c>
      <c r="F323" s="20">
        <v>9.4033232628398693</v>
      </c>
      <c r="G323" s="21">
        <v>4.9040511727078799</v>
      </c>
      <c r="H323" s="23">
        <v>7</v>
      </c>
      <c r="I323" s="21">
        <v>8.1542699724517895</v>
      </c>
      <c r="J323" s="21">
        <v>10.9230769230769</v>
      </c>
      <c r="K323" s="21">
        <v>9.3520140105078795</v>
      </c>
    </row>
    <row r="324" spans="1:226">
      <c r="A324" s="63" t="s">
        <v>327</v>
      </c>
      <c r="B324" s="19"/>
      <c r="C324" s="19"/>
      <c r="D324" s="19"/>
      <c r="E324" s="19"/>
      <c r="F324" s="20"/>
      <c r="G324" s="26">
        <v>0</v>
      </c>
      <c r="H324" s="23"/>
      <c r="I324" s="26">
        <v>0</v>
      </c>
      <c r="J324" s="26">
        <v>0</v>
      </c>
    </row>
    <row r="325" spans="1:226" ht="22.5">
      <c r="A325" s="63" t="s">
        <v>328</v>
      </c>
      <c r="B325" s="19"/>
      <c r="C325" s="19"/>
      <c r="D325" s="19"/>
      <c r="E325" s="19"/>
      <c r="F325" s="20"/>
      <c r="G325" s="26">
        <v>0</v>
      </c>
      <c r="H325" s="23"/>
      <c r="I325" s="26">
        <v>0</v>
      </c>
      <c r="J325" s="26">
        <v>0</v>
      </c>
    </row>
    <row r="326" spans="1:226">
      <c r="A326" s="64" t="s">
        <v>325</v>
      </c>
      <c r="B326" s="19" t="s">
        <v>247</v>
      </c>
      <c r="C326" s="19" t="s">
        <v>247</v>
      </c>
      <c r="D326" s="19" t="s">
        <v>247</v>
      </c>
      <c r="E326" s="19" t="s">
        <v>247</v>
      </c>
      <c r="F326" s="19" t="s">
        <v>247</v>
      </c>
      <c r="G326" s="21">
        <v>4.0752351097178598</v>
      </c>
      <c r="H326" s="23">
        <v>7</v>
      </c>
      <c r="I326" s="21">
        <v>8.0133555926544204</v>
      </c>
      <c r="J326" s="21">
        <v>8.1564245810055809</v>
      </c>
      <c r="K326" s="21">
        <v>8.4098598356693994</v>
      </c>
    </row>
    <row r="327" spans="1:226">
      <c r="A327" s="64" t="s">
        <v>329</v>
      </c>
      <c r="B327" s="19" t="s">
        <v>247</v>
      </c>
      <c r="C327" s="19" t="s">
        <v>247</v>
      </c>
      <c r="D327" s="19" t="s">
        <v>247</v>
      </c>
      <c r="E327" s="19" t="s">
        <v>247</v>
      </c>
      <c r="F327" s="19" t="s">
        <v>247</v>
      </c>
      <c r="G327" s="21">
        <v>5.1039697542533</v>
      </c>
      <c r="H327" s="23">
        <v>7</v>
      </c>
      <c r="I327" s="21">
        <v>8.2924168030551009</v>
      </c>
      <c r="J327" s="21">
        <v>14.3150684931506</v>
      </c>
      <c r="K327" s="21">
        <v>11.832061068702201</v>
      </c>
    </row>
    <row r="328" spans="1:226">
      <c r="A328" s="31" t="s">
        <v>70</v>
      </c>
      <c r="B328" s="24">
        <v>0</v>
      </c>
      <c r="C328" s="24">
        <v>0</v>
      </c>
      <c r="D328" s="24">
        <v>0</v>
      </c>
      <c r="E328" s="24">
        <v>0</v>
      </c>
      <c r="F328" s="25">
        <v>0</v>
      </c>
      <c r="G328" s="26">
        <v>0</v>
      </c>
      <c r="H328" s="23"/>
      <c r="I328" s="26">
        <v>0</v>
      </c>
      <c r="J328" s="26">
        <v>0</v>
      </c>
    </row>
    <row r="329" spans="1:226">
      <c r="A329" s="31" t="s">
        <v>71</v>
      </c>
      <c r="B329" s="19">
        <v>5.2979598419482201</v>
      </c>
      <c r="C329" s="19">
        <v>4.6574044837385502</v>
      </c>
      <c r="D329" s="19">
        <v>5.43215119983011</v>
      </c>
      <c r="E329" s="19">
        <v>5.3186066270178403</v>
      </c>
      <c r="F329" s="20">
        <v>5.7718579234972598</v>
      </c>
      <c r="G329" s="21">
        <v>5.9987580211136402</v>
      </c>
      <c r="H329" s="23">
        <v>6</v>
      </c>
      <c r="I329" s="21">
        <v>6.7058670932595401</v>
      </c>
      <c r="J329" s="21">
        <v>6.5352879213483099</v>
      </c>
      <c r="K329" s="21">
        <v>6.7381389006441896</v>
      </c>
    </row>
    <row r="330" spans="1:226">
      <c r="A330" s="31" t="s">
        <v>258</v>
      </c>
      <c r="B330" s="19">
        <v>6.50645624103299</v>
      </c>
      <c r="C330" s="19">
        <v>5.6499668947252202</v>
      </c>
      <c r="D330" s="19">
        <v>6.7185744100176503</v>
      </c>
      <c r="E330" s="19">
        <v>6.8025002029385497</v>
      </c>
      <c r="F330" s="20">
        <v>6.7435669920141903</v>
      </c>
      <c r="G330" s="21">
        <v>7.34920634920634</v>
      </c>
      <c r="H330" s="23">
        <v>8</v>
      </c>
      <c r="I330" s="21">
        <v>8.3265439139644695</v>
      </c>
      <c r="J330" s="21">
        <v>7.74407976734524</v>
      </c>
      <c r="K330" s="21">
        <v>8.1973192304185201</v>
      </c>
    </row>
    <row r="331" spans="1:226">
      <c r="A331" s="31" t="s">
        <v>259</v>
      </c>
      <c r="B331" s="19">
        <v>3.7470079175105799</v>
      </c>
      <c r="C331" s="19">
        <v>3.5084731329302499</v>
      </c>
      <c r="D331" s="19">
        <v>3.9866510327410398</v>
      </c>
      <c r="E331" s="19">
        <v>3.6895107387933299</v>
      </c>
      <c r="F331" s="20">
        <v>4.6794232338804704</v>
      </c>
      <c r="G331" s="21">
        <v>4.5261791432280303</v>
      </c>
      <c r="H331" s="23">
        <v>5</v>
      </c>
      <c r="I331" s="21">
        <v>4.8733302625518098</v>
      </c>
      <c r="J331" s="21">
        <v>5.1818773839426902</v>
      </c>
      <c r="K331" s="21">
        <v>5.1844660194174699</v>
      </c>
    </row>
    <row r="332" spans="1:226">
      <c r="A332" s="31" t="s">
        <v>73</v>
      </c>
      <c r="B332" s="24">
        <v>0</v>
      </c>
      <c r="C332" s="24">
        <v>0</v>
      </c>
      <c r="D332" s="24">
        <v>0</v>
      </c>
      <c r="E332" s="24">
        <v>0</v>
      </c>
      <c r="F332" s="25">
        <v>0</v>
      </c>
      <c r="G332" s="26">
        <v>0</v>
      </c>
      <c r="H332" s="23"/>
      <c r="I332" s="26">
        <v>0</v>
      </c>
      <c r="J332" s="26">
        <v>0</v>
      </c>
    </row>
    <row r="333" spans="1:226">
      <c r="A333" s="31" t="s">
        <v>74</v>
      </c>
      <c r="B333" s="19">
        <v>3.87714222123302</v>
      </c>
      <c r="C333" s="19">
        <v>4.0266059550912896</v>
      </c>
      <c r="D333" s="19">
        <v>4.2660572299195296</v>
      </c>
      <c r="E333" s="19">
        <v>4.4583570479984802</v>
      </c>
      <c r="F333" s="20">
        <v>4.94278524286596</v>
      </c>
      <c r="G333" s="21">
        <v>4.4191496484767301</v>
      </c>
      <c r="H333" s="23">
        <v>5</v>
      </c>
      <c r="I333" s="21">
        <v>5.3715037175661298</v>
      </c>
      <c r="J333" s="21">
        <v>5.65563692735339</v>
      </c>
      <c r="K333" s="21">
        <v>5.5640807047456597</v>
      </c>
    </row>
    <row r="334" spans="1:226">
      <c r="A334" s="65" t="s">
        <v>101</v>
      </c>
      <c r="B334" s="19">
        <v>62.786163764814802</v>
      </c>
      <c r="C334" s="19">
        <v>61.698881922869397</v>
      </c>
      <c r="D334" s="19">
        <v>62.333192745676897</v>
      </c>
      <c r="E334" s="19">
        <v>65.061626419189196</v>
      </c>
      <c r="F334" s="20">
        <v>66.764363087892406</v>
      </c>
      <c r="G334" s="21">
        <v>64.930351710519204</v>
      </c>
      <c r="H334" s="23">
        <v>61</v>
      </c>
      <c r="I334" s="21">
        <v>63.353939812344997</v>
      </c>
      <c r="J334" s="21">
        <v>67.203093993076095</v>
      </c>
      <c r="K334" s="21">
        <v>66.583607170110994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</row>
    <row r="335" spans="1:226">
      <c r="A335" s="31" t="s">
        <v>79</v>
      </c>
      <c r="B335" s="24">
        <v>0</v>
      </c>
      <c r="C335" s="24">
        <v>0</v>
      </c>
      <c r="D335" s="24">
        <v>0</v>
      </c>
      <c r="E335" s="24">
        <v>0</v>
      </c>
      <c r="F335" s="25">
        <v>0</v>
      </c>
      <c r="G335" s="26">
        <v>0</v>
      </c>
      <c r="H335" s="23"/>
      <c r="I335" s="26">
        <v>0</v>
      </c>
      <c r="J335" s="26">
        <v>0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</row>
    <row r="336" spans="1:226">
      <c r="A336" s="31" t="s">
        <v>102</v>
      </c>
      <c r="B336" s="19">
        <v>7.5105782792665696</v>
      </c>
      <c r="C336" s="19">
        <v>9.8048370529461195</v>
      </c>
      <c r="D336" s="19">
        <v>9.6157776415287106</v>
      </c>
      <c r="E336" s="19">
        <v>10.569842528605401</v>
      </c>
      <c r="F336" s="20">
        <v>11.2411898220045</v>
      </c>
      <c r="G336" s="21">
        <v>11.7247343711391</v>
      </c>
      <c r="H336" s="23">
        <v>11</v>
      </c>
      <c r="I336" s="21">
        <v>14.375723286614299</v>
      </c>
      <c r="J336" s="21">
        <v>14.8779102782509</v>
      </c>
      <c r="K336" s="21">
        <v>13.0428039702233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</row>
    <row r="337" spans="1:226">
      <c r="A337" s="31" t="s">
        <v>80</v>
      </c>
      <c r="B337" s="19">
        <v>6.5741762572914997</v>
      </c>
      <c r="C337" s="19">
        <v>7.6828841442072102</v>
      </c>
      <c r="D337" s="19">
        <v>8.6311941510966594</v>
      </c>
      <c r="E337" s="19">
        <v>10.9010270774976</v>
      </c>
      <c r="F337" s="20">
        <v>10.6559375762009</v>
      </c>
      <c r="G337" s="21">
        <v>10.6323447118074</v>
      </c>
      <c r="H337" s="23">
        <v>12</v>
      </c>
      <c r="I337" s="21">
        <v>14.571948998178501</v>
      </c>
      <c r="J337" s="21">
        <v>11.84375</v>
      </c>
      <c r="K337" s="21">
        <v>12.478690760313601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</row>
    <row r="338" spans="1:226">
      <c r="A338" s="31" t="s">
        <v>81</v>
      </c>
      <c r="B338" s="19">
        <v>8.6982603479304093</v>
      </c>
      <c r="C338" s="19">
        <v>12.232232232232199</v>
      </c>
      <c r="D338" s="19">
        <v>10.612916495269401</v>
      </c>
      <c r="E338" s="19">
        <v>10.2575390710983</v>
      </c>
      <c r="F338" s="20">
        <v>11.8032786885245</v>
      </c>
      <c r="G338" s="21">
        <v>12.5884955752212</v>
      </c>
      <c r="H338" s="23">
        <v>11</v>
      </c>
      <c r="I338" s="21">
        <v>14.231541378541101</v>
      </c>
      <c r="J338" s="21">
        <v>17.4037460978147</v>
      </c>
      <c r="K338" s="21">
        <v>13.5135135135135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</row>
    <row r="339" spans="1:226">
      <c r="A339" s="65" t="s">
        <v>103</v>
      </c>
      <c r="B339" s="19">
        <v>15.792842595286499</v>
      </c>
      <c r="C339" s="19">
        <v>17.171312460648998</v>
      </c>
      <c r="D339" s="19">
        <v>18.547415524066299</v>
      </c>
      <c r="E339" s="19">
        <v>20.540164599513101</v>
      </c>
      <c r="F339" s="20">
        <v>21.306149882379199</v>
      </c>
      <c r="G339" s="21">
        <v>23.119630646952199</v>
      </c>
      <c r="H339" s="23">
        <v>25</v>
      </c>
      <c r="I339" s="21">
        <v>24.933340588779402</v>
      </c>
      <c r="J339" s="21">
        <v>24.912155624586202</v>
      </c>
      <c r="K339" s="21">
        <v>25.822322958704099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</row>
    <row r="340" spans="1:226">
      <c r="A340" s="65" t="s">
        <v>83</v>
      </c>
      <c r="B340" s="19">
        <v>17.330241801921101</v>
      </c>
      <c r="C340" s="19">
        <v>18.760090410074199</v>
      </c>
      <c r="D340" s="19">
        <v>20.138222307544599</v>
      </c>
      <c r="E340" s="19">
        <v>22.255097446452599</v>
      </c>
      <c r="F340" s="20">
        <v>22.889930898321801</v>
      </c>
      <c r="G340" s="21">
        <v>24.556382369776699</v>
      </c>
      <c r="H340" s="23">
        <v>26</v>
      </c>
      <c r="I340" s="21">
        <v>26.2120683641437</v>
      </c>
      <c r="J340" s="21">
        <v>26.032296521079399</v>
      </c>
      <c r="K340" s="21">
        <v>27.115019011406801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</row>
    <row r="341" spans="1:226">
      <c r="A341" s="65" t="s">
        <v>86</v>
      </c>
      <c r="B341" s="19">
        <v>4.6889952153110004</v>
      </c>
      <c r="C341" s="19">
        <v>4.7834843907351399</v>
      </c>
      <c r="D341" s="19">
        <v>4.7671840354767099</v>
      </c>
      <c r="E341" s="19">
        <v>4.9209138840070201</v>
      </c>
      <c r="F341" s="20">
        <v>5.71081409477521</v>
      </c>
      <c r="G341" s="21">
        <v>6.8443804034582101</v>
      </c>
      <c r="H341" s="23">
        <v>9</v>
      </c>
      <c r="I341" s="21">
        <v>6.2127659574468002</v>
      </c>
      <c r="J341" s="21">
        <v>7.4387151310228203</v>
      </c>
      <c r="K341" s="21">
        <v>8.51233094669848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</row>
    <row r="342" spans="1:226">
      <c r="A342" s="65" t="s">
        <v>104</v>
      </c>
      <c r="B342" s="19">
        <v>8.6647727272727195</v>
      </c>
      <c r="C342" s="19">
        <v>10.632570659488501</v>
      </c>
      <c r="D342" s="19">
        <v>12.133333333333301</v>
      </c>
      <c r="E342" s="19">
        <v>12.6548672566371</v>
      </c>
      <c r="F342" s="20">
        <v>12.3440860215053</v>
      </c>
      <c r="G342" s="21">
        <v>13.183444047010701</v>
      </c>
      <c r="H342" s="23">
        <v>14</v>
      </c>
      <c r="I342" s="21">
        <v>13.414043583535101</v>
      </c>
      <c r="J342" s="21">
        <v>14.5854657113613</v>
      </c>
      <c r="K342" s="21">
        <v>11.7183098591549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</row>
    <row r="343" spans="1:226">
      <c r="A343" s="65" t="s">
        <v>105</v>
      </c>
      <c r="B343" s="19">
        <v>3.0126713214378</v>
      </c>
      <c r="C343" s="19">
        <v>3.0362437817041101</v>
      </c>
      <c r="D343" s="19">
        <v>3.9192427225925801</v>
      </c>
      <c r="E343" s="19">
        <v>3.9738716799053102</v>
      </c>
      <c r="F343" s="20">
        <v>4.5233892321270899</v>
      </c>
      <c r="G343" s="21">
        <v>4.1656217083813996</v>
      </c>
      <c r="H343" s="23">
        <v>5</v>
      </c>
      <c r="I343" s="21">
        <v>4.9135789691575198</v>
      </c>
      <c r="J343" s="21">
        <v>5.0476947535771002</v>
      </c>
      <c r="K343" s="21">
        <v>5.2292459636291202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</row>
    <row r="344" spans="1:226">
      <c r="A344" s="65" t="s">
        <v>0</v>
      </c>
      <c r="B344" s="19">
        <v>8.4279102206441703</v>
      </c>
      <c r="C344" s="19">
        <v>8.9266522328312607</v>
      </c>
      <c r="D344" s="19">
        <v>9.5746221814494703</v>
      </c>
      <c r="E344" s="19">
        <v>10.327545510395399</v>
      </c>
      <c r="F344" s="20">
        <v>11.006717715037301</v>
      </c>
      <c r="G344" s="21">
        <v>10.7276689819533</v>
      </c>
      <c r="H344" s="23">
        <v>11</v>
      </c>
      <c r="I344" s="21">
        <v>11.2508568058278</v>
      </c>
      <c r="J344" s="21">
        <v>12.0596084612491</v>
      </c>
      <c r="K344" s="21">
        <v>13.9932026318873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</row>
    <row r="345" spans="1:226">
      <c r="A345" s="65" t="s">
        <v>106</v>
      </c>
      <c r="B345" s="19">
        <v>19.1848208011243</v>
      </c>
      <c r="C345" s="19">
        <v>22.799197682193</v>
      </c>
      <c r="D345" s="19">
        <v>25.830903790087401</v>
      </c>
      <c r="E345" s="19">
        <v>24.493597206053501</v>
      </c>
      <c r="F345" s="20">
        <v>27.729304107256802</v>
      </c>
      <c r="G345" s="21">
        <v>29.892823858341</v>
      </c>
      <c r="H345" s="23">
        <v>34</v>
      </c>
      <c r="I345" s="21">
        <v>34.145246380065103</v>
      </c>
      <c r="J345" s="21">
        <v>33.500522466039698</v>
      </c>
      <c r="K345" s="21">
        <v>33.626206746935601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</row>
    <row r="346" spans="1:226">
      <c r="A346" s="65" t="s">
        <v>107</v>
      </c>
      <c r="B346" s="19">
        <v>36.507936507936499</v>
      </c>
      <c r="C346" s="19">
        <v>43.3333333333333</v>
      </c>
      <c r="D346" s="19">
        <v>48.275862068965502</v>
      </c>
      <c r="E346" s="19">
        <v>51.1111111111111</v>
      </c>
      <c r="F346" s="20">
        <v>46.7532467532467</v>
      </c>
      <c r="G346" s="21">
        <v>55.737704918032698</v>
      </c>
      <c r="H346" s="23">
        <v>54</v>
      </c>
      <c r="I346" s="21">
        <v>54.838709677419303</v>
      </c>
      <c r="J346" s="21">
        <v>59.740259740259702</v>
      </c>
      <c r="K346" s="21">
        <v>60.975609756097498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</row>
    <row r="347" spans="1:226">
      <c r="A347" s="65" t="s">
        <v>6</v>
      </c>
      <c r="B347" s="19">
        <v>41.860465116279002</v>
      </c>
      <c r="C347" s="19">
        <v>51.851851851851798</v>
      </c>
      <c r="D347" s="19">
        <v>42.424242424242401</v>
      </c>
      <c r="E347" s="19">
        <v>73.913043478260803</v>
      </c>
      <c r="F347" s="20">
        <v>48.979591836734599</v>
      </c>
      <c r="G347" s="21">
        <v>58.695652173912997</v>
      </c>
      <c r="H347" s="23">
        <v>74</v>
      </c>
      <c r="I347" s="21">
        <v>49.122807017543799</v>
      </c>
      <c r="J347" s="21">
        <v>53.125</v>
      </c>
      <c r="K347" s="21">
        <v>61.1111111111111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</row>
    <row r="348" spans="1:226">
      <c r="A348" s="65" t="s">
        <v>7</v>
      </c>
      <c r="B348" s="19">
        <v>25</v>
      </c>
      <c r="C348" s="19">
        <v>30.5555555555555</v>
      </c>
      <c r="D348" s="19">
        <v>56</v>
      </c>
      <c r="E348" s="19">
        <v>27.272727272727199</v>
      </c>
      <c r="F348" s="20">
        <v>42.857142857142797</v>
      </c>
      <c r="G348" s="21">
        <v>46.6666666666666</v>
      </c>
      <c r="H348" s="23">
        <v>24</v>
      </c>
      <c r="I348" s="21">
        <v>70.731707317073102</v>
      </c>
      <c r="J348" s="21">
        <v>92.307692307692307</v>
      </c>
      <c r="K348" s="21">
        <v>60.869565217391298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</row>
    <row r="349" spans="1:226">
      <c r="A349" s="65" t="s">
        <v>108</v>
      </c>
      <c r="B349" s="19">
        <v>37.7049180327868</v>
      </c>
      <c r="C349" s="19">
        <v>38.181818181818102</v>
      </c>
      <c r="D349" s="19">
        <v>50</v>
      </c>
      <c r="E349" s="19">
        <v>52</v>
      </c>
      <c r="F349" s="20">
        <v>35.4838709677419</v>
      </c>
      <c r="G349" s="21">
        <v>26.315789473684202</v>
      </c>
      <c r="H349" s="23">
        <v>120</v>
      </c>
      <c r="I349" s="19" t="s">
        <v>247</v>
      </c>
      <c r="J349" s="21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</row>
    <row r="350" spans="1:226">
      <c r="A350" s="65" t="s">
        <v>6</v>
      </c>
      <c r="B350" s="19">
        <v>38.297872340425499</v>
      </c>
      <c r="C350" s="19">
        <v>43.902439024390198</v>
      </c>
      <c r="D350" s="19">
        <v>44</v>
      </c>
      <c r="E350" s="19">
        <v>61.538461538461497</v>
      </c>
      <c r="F350" s="20">
        <v>27.7777777777777</v>
      </c>
      <c r="G350" s="21">
        <v>23.076923076922998</v>
      </c>
      <c r="H350" s="23">
        <v>60</v>
      </c>
      <c r="I350" s="19" t="s">
        <v>247</v>
      </c>
      <c r="J350" s="21"/>
    </row>
    <row r="351" spans="1:226">
      <c r="A351" s="65" t="s">
        <v>7</v>
      </c>
      <c r="B351" s="19">
        <v>35.714285714285701</v>
      </c>
      <c r="C351" s="19">
        <v>21.428571428571399</v>
      </c>
      <c r="D351" s="19">
        <v>66.6666666666666</v>
      </c>
      <c r="E351" s="19">
        <v>41.6666666666666</v>
      </c>
      <c r="F351" s="20">
        <v>46.153846153846096</v>
      </c>
      <c r="G351" s="21">
        <v>33.3333333333333</v>
      </c>
      <c r="H351" s="30" t="s">
        <v>343</v>
      </c>
      <c r="I351" s="19" t="s">
        <v>247</v>
      </c>
      <c r="J351" s="21"/>
    </row>
    <row r="352" spans="1:226">
      <c r="A352" s="65" t="s">
        <v>109</v>
      </c>
      <c r="B352" s="19">
        <v>30.1759133964817</v>
      </c>
      <c r="C352" s="19">
        <v>32.412060301507502</v>
      </c>
      <c r="D352" s="19">
        <v>31.747787610619401</v>
      </c>
      <c r="E352" s="19">
        <v>33.1346841477949</v>
      </c>
      <c r="F352" s="20">
        <v>43.251859723698097</v>
      </c>
      <c r="G352" s="21">
        <v>40.595399188092003</v>
      </c>
      <c r="H352" s="23">
        <v>43</v>
      </c>
      <c r="I352" s="21">
        <v>36.544190665342597</v>
      </c>
      <c r="J352" s="21">
        <v>38.388214904679302</v>
      </c>
      <c r="K352" s="21">
        <v>46.1197339246119</v>
      </c>
    </row>
    <row r="353" spans="1:226">
      <c r="A353" s="65" t="s">
        <v>6</v>
      </c>
      <c r="B353" s="19">
        <v>25.806451612903199</v>
      </c>
      <c r="C353" s="19">
        <v>27.0422535211267</v>
      </c>
      <c r="D353" s="19">
        <v>27.3224043715846</v>
      </c>
      <c r="E353" s="19">
        <v>30.6590257879656</v>
      </c>
      <c r="F353" s="20">
        <v>43.75</v>
      </c>
      <c r="G353" s="21">
        <v>35.664335664335603</v>
      </c>
      <c r="H353" s="23">
        <v>36</v>
      </c>
      <c r="I353" s="21">
        <v>30.708661417322801</v>
      </c>
      <c r="J353" s="21">
        <v>33.877551020408099</v>
      </c>
      <c r="K353" s="21">
        <v>41.739130434782602</v>
      </c>
    </row>
    <row r="354" spans="1:226">
      <c r="A354" s="65" t="s">
        <v>7</v>
      </c>
      <c r="B354" s="19">
        <v>33.3333333333333</v>
      </c>
      <c r="C354" s="19">
        <v>36.734693877551003</v>
      </c>
      <c r="D354" s="19">
        <v>34.758364312267602</v>
      </c>
      <c r="E354" s="19">
        <v>34.8979591836734</v>
      </c>
      <c r="F354" s="20">
        <v>42.995169082125599</v>
      </c>
      <c r="G354" s="21">
        <v>43.708609271523102</v>
      </c>
      <c r="H354" s="23">
        <v>47</v>
      </c>
      <c r="I354" s="21">
        <v>40.095846645367402</v>
      </c>
      <c r="J354" s="21">
        <v>41.716867469879503</v>
      </c>
      <c r="K354" s="21">
        <v>48.833034111310504</v>
      </c>
    </row>
    <row r="355" spans="1:226">
      <c r="A355" s="66" t="s">
        <v>291</v>
      </c>
      <c r="B355" s="19">
        <v>20.8333333333333</v>
      </c>
      <c r="C355" s="19">
        <v>27.272727272727199</v>
      </c>
      <c r="D355" s="19">
        <v>40.506329113923996</v>
      </c>
      <c r="E355" s="19">
        <v>43.75</v>
      </c>
      <c r="F355" s="19" t="s">
        <v>247</v>
      </c>
      <c r="G355" s="19" t="s">
        <v>247</v>
      </c>
      <c r="H355" s="19" t="s">
        <v>247</v>
      </c>
      <c r="I355" s="19" t="s">
        <v>247</v>
      </c>
      <c r="J355" s="21"/>
    </row>
    <row r="356" spans="1:226">
      <c r="A356" s="66" t="s">
        <v>6</v>
      </c>
      <c r="B356" s="19">
        <v>16.363636363636299</v>
      </c>
      <c r="C356" s="19">
        <v>26</v>
      </c>
      <c r="D356" s="19">
        <v>41.269841269841201</v>
      </c>
      <c r="E356" s="19">
        <v>39.024390243902403</v>
      </c>
      <c r="F356" s="19" t="s">
        <v>247</v>
      </c>
      <c r="G356" s="19" t="s">
        <v>247</v>
      </c>
      <c r="H356" s="19" t="s">
        <v>247</v>
      </c>
      <c r="I356" s="19" t="s">
        <v>247</v>
      </c>
      <c r="J356" s="21"/>
    </row>
    <row r="357" spans="1:226">
      <c r="A357" s="66" t="s">
        <v>7</v>
      </c>
      <c r="B357" s="19">
        <v>35.294117647058798</v>
      </c>
      <c r="C357" s="19">
        <v>31.25</v>
      </c>
      <c r="D357" s="19">
        <v>37.5</v>
      </c>
      <c r="E357" s="19">
        <v>52.173913043478201</v>
      </c>
      <c r="F357" s="19" t="s">
        <v>247</v>
      </c>
      <c r="G357" s="19" t="s">
        <v>247</v>
      </c>
      <c r="H357" s="19" t="s">
        <v>247</v>
      </c>
      <c r="I357" s="19" t="s">
        <v>247</v>
      </c>
      <c r="J357" s="21"/>
    </row>
    <row r="358" spans="1:226">
      <c r="A358" s="67" t="s">
        <v>301</v>
      </c>
      <c r="B358" s="19" t="s">
        <v>247</v>
      </c>
      <c r="C358" s="19" t="s">
        <v>247</v>
      </c>
      <c r="D358" s="19" t="s">
        <v>247</v>
      </c>
      <c r="E358" s="19" t="s">
        <v>247</v>
      </c>
      <c r="F358" s="20">
        <v>66.6666666666666</v>
      </c>
      <c r="G358" s="21">
        <v>28.571428571428498</v>
      </c>
      <c r="H358" s="23">
        <v>31</v>
      </c>
      <c r="I358" s="21">
        <v>37.5</v>
      </c>
      <c r="J358" s="21">
        <v>40</v>
      </c>
      <c r="K358" s="21">
        <v>120</v>
      </c>
    </row>
    <row r="359" spans="1:226">
      <c r="A359" s="57" t="s">
        <v>239</v>
      </c>
      <c r="B359" s="19" t="s">
        <v>247</v>
      </c>
      <c r="C359" s="19" t="s">
        <v>247</v>
      </c>
      <c r="D359" s="19" t="s">
        <v>247</v>
      </c>
      <c r="E359" s="19" t="s">
        <v>247</v>
      </c>
      <c r="F359" s="20">
        <v>71.428571428571402</v>
      </c>
      <c r="G359" s="21">
        <v>10</v>
      </c>
      <c r="H359" s="23">
        <v>33</v>
      </c>
      <c r="I359" s="21">
        <v>60</v>
      </c>
      <c r="J359" s="21">
        <v>28.571428571428498</v>
      </c>
      <c r="K359" s="21">
        <v>88.8888888888888</v>
      </c>
    </row>
    <row r="360" spans="1:226">
      <c r="A360" s="57" t="s">
        <v>240</v>
      </c>
      <c r="B360" s="19" t="s">
        <v>247</v>
      </c>
      <c r="C360" s="19" t="s">
        <v>247</v>
      </c>
      <c r="D360" s="19" t="s">
        <v>247</v>
      </c>
      <c r="E360" s="19" t="s">
        <v>247</v>
      </c>
      <c r="F360" s="20">
        <v>50</v>
      </c>
      <c r="G360" s="21">
        <v>75</v>
      </c>
      <c r="H360" s="23">
        <v>25</v>
      </c>
      <c r="I360" s="21">
        <v>0</v>
      </c>
      <c r="J360" s="21">
        <v>50</v>
      </c>
      <c r="K360" s="21">
        <v>400</v>
      </c>
    </row>
    <row r="361" spans="1:226">
      <c r="A361" s="67" t="s">
        <v>302</v>
      </c>
      <c r="B361" s="19" t="s">
        <v>247</v>
      </c>
      <c r="C361" s="19" t="s">
        <v>247</v>
      </c>
      <c r="D361" s="19" t="s">
        <v>247</v>
      </c>
      <c r="E361" s="19" t="s">
        <v>247</v>
      </c>
      <c r="F361" s="20">
        <v>25</v>
      </c>
      <c r="G361" s="21">
        <v>42.857142857142797</v>
      </c>
      <c r="H361" s="23">
        <v>46</v>
      </c>
      <c r="I361" s="21">
        <v>34.482758620689602</v>
      </c>
      <c r="J361" s="21">
        <v>24.137931034482701</v>
      </c>
      <c r="K361" s="21">
        <v>49.1525423728813</v>
      </c>
    </row>
    <row r="362" spans="1:226">
      <c r="A362" s="57" t="s">
        <v>239</v>
      </c>
      <c r="B362" s="19" t="s">
        <v>247</v>
      </c>
      <c r="C362" s="19" t="s">
        <v>247</v>
      </c>
      <c r="D362" s="19" t="s">
        <v>247</v>
      </c>
      <c r="E362" s="19" t="s">
        <v>247</v>
      </c>
      <c r="F362" s="20">
        <v>22.5</v>
      </c>
      <c r="G362" s="21">
        <v>42.105263157894697</v>
      </c>
      <c r="H362" s="23">
        <v>52</v>
      </c>
      <c r="I362" s="21">
        <v>30.232558139534799</v>
      </c>
      <c r="J362" s="21">
        <v>23.9130434782608</v>
      </c>
      <c r="K362" s="21">
        <v>70.588235294117595</v>
      </c>
    </row>
    <row r="363" spans="1:226">
      <c r="A363" s="57" t="s">
        <v>240</v>
      </c>
      <c r="B363" s="19" t="s">
        <v>247</v>
      </c>
      <c r="C363" s="19" t="s">
        <v>247</v>
      </c>
      <c r="D363" s="19" t="s">
        <v>247</v>
      </c>
      <c r="E363" s="19" t="s">
        <v>247</v>
      </c>
      <c r="F363" s="20">
        <v>33.3333333333333</v>
      </c>
      <c r="G363" s="21">
        <v>45.454545454545404</v>
      </c>
      <c r="H363" s="23">
        <v>30</v>
      </c>
      <c r="I363" s="21">
        <v>46.6666666666666</v>
      </c>
      <c r="J363" s="21">
        <v>25</v>
      </c>
      <c r="K363" s="21">
        <v>20</v>
      </c>
    </row>
    <row r="364" spans="1:226">
      <c r="A364" s="31" t="s">
        <v>110</v>
      </c>
      <c r="B364" s="19">
        <v>21.276595744680801</v>
      </c>
      <c r="C364" s="19">
        <v>32.539682539682502</v>
      </c>
      <c r="D364" s="19">
        <v>33.3333333333333</v>
      </c>
      <c r="E364" s="19">
        <v>58.139534883720899</v>
      </c>
      <c r="F364" s="20">
        <v>31.868131868131801</v>
      </c>
      <c r="G364" s="21">
        <v>48.214285714285701</v>
      </c>
      <c r="H364" s="23">
        <v>48</v>
      </c>
      <c r="I364" s="21">
        <v>54.651162790697597</v>
      </c>
      <c r="J364" s="21">
        <v>36.764705882352899</v>
      </c>
      <c r="K364" s="21">
        <v>44.1558441558441</v>
      </c>
    </row>
    <row r="365" spans="1:226">
      <c r="A365" s="31" t="s">
        <v>6</v>
      </c>
      <c r="B365" s="19">
        <v>36.363636363636303</v>
      </c>
      <c r="C365" s="19">
        <v>31.428571428571399</v>
      </c>
      <c r="D365" s="19">
        <v>30.769230769230699</v>
      </c>
      <c r="E365" s="19">
        <v>64.285714285714207</v>
      </c>
      <c r="F365" s="20">
        <v>30.769230769230699</v>
      </c>
      <c r="G365" s="21">
        <v>71.428571428571402</v>
      </c>
      <c r="H365" s="23">
        <v>77</v>
      </c>
      <c r="I365" s="21">
        <v>48</v>
      </c>
      <c r="J365" s="21">
        <v>25</v>
      </c>
      <c r="K365" s="21">
        <v>46.153846153846096</v>
      </c>
    </row>
    <row r="366" spans="1:226">
      <c r="A366" s="31" t="s">
        <v>7</v>
      </c>
      <c r="B366" s="19">
        <v>19.277108433734899</v>
      </c>
      <c r="C366" s="19">
        <v>32.9670329670329</v>
      </c>
      <c r="D366" s="19">
        <v>34.065934065934002</v>
      </c>
      <c r="E366" s="19">
        <v>56.9444444444444</v>
      </c>
      <c r="F366" s="20">
        <v>32.051282051282001</v>
      </c>
      <c r="G366" s="21">
        <v>44.8979591836734</v>
      </c>
      <c r="H366" s="23">
        <v>42</v>
      </c>
      <c r="I366" s="21">
        <v>57.377049180327802</v>
      </c>
      <c r="J366" s="21">
        <v>39.285714285714199</v>
      </c>
      <c r="K366" s="21">
        <v>43.75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</row>
    <row r="367" spans="1:226">
      <c r="A367" s="105" t="s">
        <v>413</v>
      </c>
      <c r="B367" s="19">
        <v>24.7191011235955</v>
      </c>
      <c r="C367" s="19">
        <v>16.161616161616099</v>
      </c>
      <c r="D367" s="19">
        <v>36.470588235294102</v>
      </c>
      <c r="E367" s="19">
        <v>22.105263157894701</v>
      </c>
      <c r="F367" s="20">
        <v>23.2558139534883</v>
      </c>
      <c r="G367" s="21">
        <v>25.8426966292134</v>
      </c>
      <c r="H367" s="23">
        <v>27</v>
      </c>
      <c r="I367" s="21">
        <v>32.6086956521739</v>
      </c>
      <c r="J367" s="21">
        <v>37.662337662337599</v>
      </c>
      <c r="K367" s="21">
        <v>33.7078651685393</v>
      </c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</row>
    <row r="368" spans="1:226">
      <c r="A368" s="31" t="s">
        <v>111</v>
      </c>
      <c r="B368" s="19">
        <v>33.3333333333333</v>
      </c>
      <c r="C368" s="28" t="s">
        <v>246</v>
      </c>
      <c r="D368" s="19">
        <v>37.5</v>
      </c>
      <c r="E368" s="28" t="s">
        <v>246</v>
      </c>
      <c r="F368" s="28" t="s">
        <v>246</v>
      </c>
      <c r="G368" s="28" t="s">
        <v>246</v>
      </c>
      <c r="H368" s="23">
        <v>67</v>
      </c>
      <c r="I368" s="21">
        <v>16.6666666666666</v>
      </c>
      <c r="J368" s="21">
        <v>25</v>
      </c>
      <c r="K368" s="21">
        <v>100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</row>
    <row r="369" spans="1:226">
      <c r="A369" s="31" t="s">
        <v>112</v>
      </c>
      <c r="B369" s="19">
        <v>24.418604651162699</v>
      </c>
      <c r="C369" s="19">
        <v>17.204301075268798</v>
      </c>
      <c r="D369" s="19">
        <v>36.363636363636303</v>
      </c>
      <c r="E369" s="19">
        <v>23.863636363636299</v>
      </c>
      <c r="F369" s="20">
        <v>24.590163934426201</v>
      </c>
      <c r="G369" s="21">
        <v>26.136363636363601</v>
      </c>
      <c r="H369" s="23">
        <v>25</v>
      </c>
      <c r="I369" s="21">
        <v>33.720930232558104</v>
      </c>
      <c r="J369" s="21">
        <v>38.356164383561598</v>
      </c>
      <c r="K369" s="21">
        <v>32.954545454545404</v>
      </c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BS369" s="36"/>
      <c r="BT369" s="36"/>
      <c r="BU369" s="36"/>
      <c r="BV369" s="36"/>
      <c r="BW369" s="36"/>
      <c r="BX369" s="36"/>
      <c r="BY369" s="36"/>
      <c r="BZ369" s="36"/>
      <c r="CA369" s="36"/>
      <c r="CB369" s="36"/>
      <c r="CC369" s="36"/>
      <c r="CD369" s="36"/>
      <c r="CE369" s="36"/>
      <c r="CF369" s="36"/>
      <c r="CG369" s="36"/>
      <c r="CH369" s="36"/>
      <c r="CI369" s="36"/>
      <c r="CJ369" s="36"/>
      <c r="CK369" s="36"/>
      <c r="CL369" s="36"/>
      <c r="CM369" s="36"/>
      <c r="CN369" s="36"/>
      <c r="CO369" s="36"/>
      <c r="CP369" s="36"/>
      <c r="CQ369" s="36"/>
      <c r="CR369" s="36"/>
      <c r="CS369" s="36"/>
      <c r="CT369" s="36"/>
      <c r="CU369" s="36"/>
      <c r="CV369" s="36"/>
      <c r="CW369" s="36"/>
      <c r="CX369" s="36"/>
      <c r="CY369" s="36"/>
      <c r="CZ369" s="36"/>
      <c r="DA369" s="36"/>
      <c r="DB369" s="36"/>
      <c r="DC369" s="36"/>
      <c r="DD369" s="36"/>
      <c r="DE369" s="36"/>
      <c r="DF369" s="36"/>
      <c r="DG369" s="36"/>
      <c r="DH369" s="36"/>
      <c r="DI369" s="36"/>
      <c r="DJ369" s="36"/>
      <c r="DK369" s="36"/>
      <c r="DL369" s="36"/>
      <c r="DM369" s="36"/>
      <c r="DN369" s="36"/>
      <c r="DO369" s="36"/>
      <c r="DP369" s="36"/>
      <c r="DQ369" s="36"/>
      <c r="DR369" s="36"/>
      <c r="DS369" s="36"/>
      <c r="DT369" s="36"/>
      <c r="DU369" s="36"/>
      <c r="DV369" s="36"/>
      <c r="DW369" s="36"/>
      <c r="DX369" s="36"/>
      <c r="DY369" s="36"/>
      <c r="DZ369" s="36"/>
      <c r="EA369" s="36"/>
      <c r="EB369" s="36"/>
      <c r="EC369" s="36"/>
      <c r="ED369" s="36"/>
      <c r="EE369" s="36"/>
      <c r="EF369" s="36"/>
      <c r="EG369" s="36"/>
      <c r="EH369" s="36"/>
      <c r="EI369" s="36"/>
      <c r="EJ369" s="36"/>
      <c r="EK369" s="36"/>
      <c r="EL369" s="36"/>
      <c r="EM369" s="36"/>
      <c r="EN369" s="36"/>
      <c r="EO369" s="36"/>
      <c r="EP369" s="36"/>
      <c r="EQ369" s="36"/>
      <c r="ER369" s="36"/>
      <c r="ES369" s="36"/>
      <c r="ET369" s="36"/>
      <c r="EU369" s="36"/>
      <c r="EV369" s="36"/>
      <c r="EW369" s="36"/>
      <c r="EX369" s="36"/>
      <c r="EY369" s="36"/>
      <c r="EZ369" s="36"/>
      <c r="FA369" s="36"/>
      <c r="FB369" s="36"/>
      <c r="FC369" s="36"/>
      <c r="FD369" s="36"/>
      <c r="FE369" s="36"/>
      <c r="FF369" s="36"/>
      <c r="FG369" s="36"/>
      <c r="FH369" s="36"/>
      <c r="FI369" s="36"/>
      <c r="FJ369" s="36"/>
      <c r="FK369" s="36"/>
      <c r="FL369" s="36"/>
      <c r="FM369" s="36"/>
      <c r="FN369" s="36"/>
      <c r="FO369" s="36"/>
      <c r="FP369" s="36"/>
      <c r="FQ369" s="36"/>
      <c r="FR369" s="36"/>
      <c r="FS369" s="36"/>
      <c r="FT369" s="36"/>
      <c r="FU369" s="36"/>
      <c r="FV369" s="36"/>
      <c r="FW369" s="36"/>
      <c r="FX369" s="36"/>
      <c r="FY369" s="36"/>
      <c r="FZ369" s="36"/>
      <c r="GA369" s="36"/>
      <c r="GB369" s="36"/>
      <c r="GC369" s="36"/>
      <c r="GD369" s="36"/>
      <c r="GE369" s="36"/>
      <c r="GF369" s="36"/>
      <c r="GG369" s="36"/>
      <c r="GH369" s="36"/>
      <c r="GI369" s="36"/>
      <c r="GJ369" s="36"/>
      <c r="GK369" s="36"/>
      <c r="GL369" s="36"/>
      <c r="GM369" s="36"/>
      <c r="GN369" s="36"/>
      <c r="GO369" s="36"/>
      <c r="GP369" s="36"/>
      <c r="GQ369" s="36"/>
      <c r="GR369" s="36"/>
      <c r="GS369" s="36"/>
      <c r="GT369" s="36"/>
      <c r="GU369" s="36"/>
      <c r="GV369" s="36"/>
      <c r="GW369" s="36"/>
      <c r="GX369" s="36"/>
      <c r="GY369" s="36"/>
      <c r="GZ369" s="36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  <c r="HR369" s="36"/>
    </row>
    <row r="370" spans="1:226">
      <c r="A370" s="105" t="s">
        <v>414</v>
      </c>
      <c r="B370" s="19">
        <v>16.838774150566199</v>
      </c>
      <c r="C370" s="19">
        <v>20.804943749009599</v>
      </c>
      <c r="D370" s="19">
        <v>24.055268853004801</v>
      </c>
      <c r="E370" s="19">
        <v>21.552005216824199</v>
      </c>
      <c r="F370" s="20">
        <v>24.589674723962901</v>
      </c>
      <c r="G370" s="21">
        <v>28.097731239092401</v>
      </c>
      <c r="H370" s="23">
        <v>32</v>
      </c>
      <c r="I370" s="21">
        <v>32.712418300653503</v>
      </c>
      <c r="J370" s="21">
        <v>32.011416554003297</v>
      </c>
      <c r="K370" s="21">
        <v>31.040751401302799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</row>
    <row r="371" spans="1:226">
      <c r="A371" s="31" t="s">
        <v>113</v>
      </c>
      <c r="B371" s="19">
        <v>15.8067000385059</v>
      </c>
      <c r="C371" s="19">
        <v>18.9570885388375</v>
      </c>
      <c r="D371" s="19">
        <v>22.919456667304299</v>
      </c>
      <c r="E371" s="19">
        <v>20.3579418344519</v>
      </c>
      <c r="F371" s="20">
        <v>23.083403538331901</v>
      </c>
      <c r="G371" s="21">
        <v>26.7118402282453</v>
      </c>
      <c r="H371" s="23">
        <v>31</v>
      </c>
      <c r="I371" s="19" t="s">
        <v>247</v>
      </c>
      <c r="J371" s="21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</row>
    <row r="372" spans="1:226">
      <c r="A372" s="31" t="s">
        <v>111</v>
      </c>
      <c r="B372" s="19">
        <v>17.4545454545454</v>
      </c>
      <c r="C372" s="19">
        <v>23.974763406939999</v>
      </c>
      <c r="D372" s="19">
        <v>26.595744680850999</v>
      </c>
      <c r="E372" s="19">
        <v>27.302631578947299</v>
      </c>
      <c r="F372" s="20">
        <v>27.5747508305647</v>
      </c>
      <c r="G372" s="21">
        <v>31.5555555555555</v>
      </c>
      <c r="H372" s="23">
        <v>34</v>
      </c>
      <c r="I372" s="19" t="s">
        <v>247</v>
      </c>
      <c r="J372" s="21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</row>
    <row r="373" spans="1:226">
      <c r="A373" s="31" t="s">
        <v>112</v>
      </c>
      <c r="B373" s="19">
        <v>15.714576133360399</v>
      </c>
      <c r="C373" s="19">
        <v>18.651555897041799</v>
      </c>
      <c r="D373" s="19">
        <v>22.709807886754199</v>
      </c>
      <c r="E373" s="19">
        <v>19.940711462450501</v>
      </c>
      <c r="F373" s="20">
        <v>22.843450479233201</v>
      </c>
      <c r="G373" s="21">
        <v>26.5093813858443</v>
      </c>
      <c r="H373" s="23">
        <v>31</v>
      </c>
      <c r="I373" s="19" t="s">
        <v>247</v>
      </c>
      <c r="J373" s="21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</row>
    <row r="374" spans="1:226">
      <c r="A374" s="31" t="s">
        <v>114</v>
      </c>
      <c r="B374" s="19">
        <v>23.456790123456699</v>
      </c>
      <c r="C374" s="19">
        <v>33.756345177664898</v>
      </c>
      <c r="D374" s="19">
        <v>31.6666666666666</v>
      </c>
      <c r="E374" s="19">
        <v>29.870129870129801</v>
      </c>
      <c r="F374" s="20">
        <v>36.245110821381999</v>
      </c>
      <c r="G374" s="21">
        <v>39.280575539568297</v>
      </c>
      <c r="H374" s="23">
        <v>39</v>
      </c>
      <c r="I374" s="19" t="s">
        <v>247</v>
      </c>
      <c r="J374" s="21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</row>
    <row r="375" spans="1:226">
      <c r="A375" s="31" t="s">
        <v>111</v>
      </c>
      <c r="B375" s="19">
        <v>22.857142857142801</v>
      </c>
      <c r="C375" s="19">
        <v>39.5833333333333</v>
      </c>
      <c r="D375" s="19">
        <v>42.2222222222222</v>
      </c>
      <c r="E375" s="19">
        <v>34.782608695652101</v>
      </c>
      <c r="F375" s="20">
        <v>29.5774647887323</v>
      </c>
      <c r="G375" s="21">
        <v>43.0555555555555</v>
      </c>
      <c r="H375" s="23">
        <v>45</v>
      </c>
      <c r="I375" s="19" t="s">
        <v>247</v>
      </c>
      <c r="J375" s="21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</row>
    <row r="376" spans="1:226">
      <c r="A376" s="31" t="s">
        <v>112</v>
      </c>
      <c r="B376" s="19">
        <v>23.546099290780099</v>
      </c>
      <c r="C376" s="19">
        <v>32.9479768786127</v>
      </c>
      <c r="D376" s="19">
        <v>30.289855072463698</v>
      </c>
      <c r="E376" s="19">
        <v>29.3865905848787</v>
      </c>
      <c r="F376" s="20">
        <v>36.925287356321803</v>
      </c>
      <c r="G376" s="21">
        <v>38.844301765650002</v>
      </c>
      <c r="H376" s="23">
        <v>38</v>
      </c>
      <c r="I376" s="19" t="s">
        <v>247</v>
      </c>
      <c r="J376" s="21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</row>
    <row r="377" spans="1:226">
      <c r="A377" s="77" t="s">
        <v>363</v>
      </c>
      <c r="B377" s="19" t="s">
        <v>247</v>
      </c>
      <c r="C377" s="19" t="s">
        <v>247</v>
      </c>
      <c r="D377" s="19" t="s">
        <v>247</v>
      </c>
      <c r="E377" s="19" t="s">
        <v>247</v>
      </c>
      <c r="F377" s="19" t="s">
        <v>247</v>
      </c>
      <c r="G377" s="19" t="s">
        <v>247</v>
      </c>
      <c r="H377" s="19" t="s">
        <v>247</v>
      </c>
      <c r="I377" s="21">
        <v>39.000648929266703</v>
      </c>
      <c r="J377" s="21">
        <v>39.897843359818303</v>
      </c>
      <c r="K377" s="21">
        <v>41.9475655430711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</row>
    <row r="378" spans="1:226">
      <c r="A378" s="78" t="s">
        <v>312</v>
      </c>
      <c r="B378" s="19" t="s">
        <v>247</v>
      </c>
      <c r="C378" s="19" t="s">
        <v>247</v>
      </c>
      <c r="D378" s="19" t="s">
        <v>247</v>
      </c>
      <c r="E378" s="19" t="s">
        <v>247</v>
      </c>
      <c r="F378" s="19" t="s">
        <v>247</v>
      </c>
      <c r="G378" s="19" t="s">
        <v>247</v>
      </c>
      <c r="H378" s="19" t="s">
        <v>247</v>
      </c>
      <c r="I378" s="21">
        <v>38.555956678700298</v>
      </c>
      <c r="J378" s="21">
        <v>39.2070484581497</v>
      </c>
      <c r="K378" s="21">
        <v>39.151943462897499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</row>
    <row r="379" spans="1:226">
      <c r="A379" s="79" t="s">
        <v>239</v>
      </c>
      <c r="B379" s="19" t="s">
        <v>247</v>
      </c>
      <c r="C379" s="19" t="s">
        <v>247</v>
      </c>
      <c r="D379" s="19" t="s">
        <v>247</v>
      </c>
      <c r="E379" s="19" t="s">
        <v>247</v>
      </c>
      <c r="F379" s="19" t="s">
        <v>247</v>
      </c>
      <c r="G379" s="19" t="s">
        <v>247</v>
      </c>
      <c r="H379" s="19" t="s">
        <v>247</v>
      </c>
      <c r="I379" s="21">
        <v>29.787234042553099</v>
      </c>
      <c r="J379" s="21">
        <v>39.240506329113899</v>
      </c>
      <c r="K379" s="21">
        <v>59.420289855072397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</row>
    <row r="380" spans="1:226">
      <c r="A380" s="79" t="s">
        <v>240</v>
      </c>
      <c r="B380" s="19" t="s">
        <v>247</v>
      </c>
      <c r="C380" s="19" t="s">
        <v>247</v>
      </c>
      <c r="D380" s="19" t="s">
        <v>247</v>
      </c>
      <c r="E380" s="19" t="s">
        <v>247</v>
      </c>
      <c r="F380" s="19" t="s">
        <v>247</v>
      </c>
      <c r="G380" s="19" t="s">
        <v>247</v>
      </c>
      <c r="H380" s="19" t="s">
        <v>247</v>
      </c>
      <c r="I380" s="21">
        <v>38.863976083707001</v>
      </c>
      <c r="J380" s="21">
        <v>39.205298013244999</v>
      </c>
      <c r="K380" s="21">
        <v>38.112927191678999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</row>
    <row r="381" spans="1:226">
      <c r="A381" s="78" t="s">
        <v>313</v>
      </c>
      <c r="B381" s="19" t="s">
        <v>247</v>
      </c>
      <c r="C381" s="19" t="s">
        <v>247</v>
      </c>
      <c r="D381" s="19" t="s">
        <v>247</v>
      </c>
      <c r="E381" s="19" t="s">
        <v>247</v>
      </c>
      <c r="F381" s="19" t="s">
        <v>247</v>
      </c>
      <c r="G381" s="19" t="s">
        <v>247</v>
      </c>
      <c r="H381" s="19" t="s">
        <v>247</v>
      </c>
      <c r="I381" s="21">
        <v>42.948717948717899</v>
      </c>
      <c r="J381" s="21">
        <v>46.242774566473898</v>
      </c>
      <c r="K381" s="21">
        <v>63.101604278074802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</row>
    <row r="382" spans="1:226">
      <c r="A382" s="79" t="s">
        <v>239</v>
      </c>
      <c r="B382" s="19" t="s">
        <v>247</v>
      </c>
      <c r="C382" s="19" t="s">
        <v>247</v>
      </c>
      <c r="D382" s="19" t="s">
        <v>247</v>
      </c>
      <c r="E382" s="19" t="s">
        <v>247</v>
      </c>
      <c r="F382" s="19" t="s">
        <v>247</v>
      </c>
      <c r="G382" s="19" t="s">
        <v>247</v>
      </c>
      <c r="H382" s="19" t="s">
        <v>247</v>
      </c>
      <c r="I382" s="21">
        <v>33.3333333333333</v>
      </c>
      <c r="J382" s="21">
        <v>22.2222222222222</v>
      </c>
      <c r="K382" s="21">
        <v>50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</row>
    <row r="383" spans="1:226">
      <c r="A383" s="79" t="s">
        <v>240</v>
      </c>
      <c r="B383" s="19" t="s">
        <v>247</v>
      </c>
      <c r="C383" s="19" t="s">
        <v>247</v>
      </c>
      <c r="D383" s="19" t="s">
        <v>247</v>
      </c>
      <c r="E383" s="19" t="s">
        <v>247</v>
      </c>
      <c r="F383" s="19" t="s">
        <v>247</v>
      </c>
      <c r="G383" s="19" t="s">
        <v>247</v>
      </c>
      <c r="H383" s="19" t="s">
        <v>247</v>
      </c>
      <c r="I383" s="21">
        <v>43.3333333333333</v>
      </c>
      <c r="J383" s="21">
        <v>47.560975609755999</v>
      </c>
      <c r="K383" s="21">
        <v>64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</row>
    <row r="384" spans="1:226">
      <c r="A384" s="77" t="s">
        <v>364</v>
      </c>
      <c r="B384" s="19" t="s">
        <v>247</v>
      </c>
      <c r="C384" s="19" t="s">
        <v>247</v>
      </c>
      <c r="D384" s="19" t="s">
        <v>247</v>
      </c>
      <c r="E384" s="19" t="s">
        <v>247</v>
      </c>
      <c r="F384" s="19" t="s">
        <v>247</v>
      </c>
      <c r="G384" s="19" t="s">
        <v>247</v>
      </c>
      <c r="H384" s="19" t="s">
        <v>247</v>
      </c>
      <c r="I384" s="21">
        <v>29.657130377811701</v>
      </c>
      <c r="J384" s="21">
        <v>28.866189989785401</v>
      </c>
      <c r="K384" s="21">
        <v>27.465493098619699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</row>
    <row r="385" spans="1:226">
      <c r="A385" s="78" t="s">
        <v>312</v>
      </c>
      <c r="B385" s="19" t="s">
        <v>247</v>
      </c>
      <c r="C385" s="19" t="s">
        <v>247</v>
      </c>
      <c r="D385" s="19" t="s">
        <v>247</v>
      </c>
      <c r="E385" s="19" t="s">
        <v>247</v>
      </c>
      <c r="F385" s="19" t="s">
        <v>247</v>
      </c>
      <c r="G385" s="19" t="s">
        <v>247</v>
      </c>
      <c r="H385" s="19" t="s">
        <v>247</v>
      </c>
      <c r="I385" s="21">
        <v>28.233479043455901</v>
      </c>
      <c r="J385" s="21">
        <v>26.469194312796201</v>
      </c>
      <c r="K385" s="21">
        <v>25.564971751412401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</row>
    <row r="386" spans="1:226">
      <c r="A386" s="79" t="s">
        <v>239</v>
      </c>
      <c r="B386" s="19" t="s">
        <v>247</v>
      </c>
      <c r="C386" s="19" t="s">
        <v>247</v>
      </c>
      <c r="D386" s="19" t="s">
        <v>247</v>
      </c>
      <c r="E386" s="19" t="s">
        <v>247</v>
      </c>
      <c r="F386" s="19" t="s">
        <v>247</v>
      </c>
      <c r="G386" s="19" t="s">
        <v>247</v>
      </c>
      <c r="H386" s="19" t="s">
        <v>247</v>
      </c>
      <c r="I386" s="21">
        <v>43.181818181818102</v>
      </c>
      <c r="J386" s="21">
        <v>32.616487455197102</v>
      </c>
      <c r="K386" s="21">
        <v>32.962962962962898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</row>
    <row r="387" spans="1:226">
      <c r="A387" s="79" t="s">
        <v>240</v>
      </c>
      <c r="B387" s="19" t="s">
        <v>247</v>
      </c>
      <c r="C387" s="19" t="s">
        <v>247</v>
      </c>
      <c r="D387" s="19" t="s">
        <v>247</v>
      </c>
      <c r="E387" s="19" t="s">
        <v>247</v>
      </c>
      <c r="F387" s="19" t="s">
        <v>247</v>
      </c>
      <c r="G387" s="19" t="s">
        <v>247</v>
      </c>
      <c r="H387" s="19" t="s">
        <v>247</v>
      </c>
      <c r="I387" s="21">
        <v>27.337149086944599</v>
      </c>
      <c r="J387" s="21">
        <v>26.034001522456201</v>
      </c>
      <c r="K387" s="21">
        <v>25.062845651080899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</row>
    <row r="388" spans="1:226">
      <c r="A388" s="78" t="s">
        <v>313</v>
      </c>
      <c r="B388" s="19" t="s">
        <v>247</v>
      </c>
      <c r="C388" s="19" t="s">
        <v>247</v>
      </c>
      <c r="D388" s="19" t="s">
        <v>247</v>
      </c>
      <c r="E388" s="19" t="s">
        <v>247</v>
      </c>
      <c r="F388" s="19" t="s">
        <v>247</v>
      </c>
      <c r="G388" s="19" t="s">
        <v>247</v>
      </c>
      <c r="H388" s="19" t="s">
        <v>247</v>
      </c>
      <c r="I388" s="21">
        <v>37.681159420289802</v>
      </c>
      <c r="J388" s="21">
        <v>43.851851851851798</v>
      </c>
      <c r="K388" s="21">
        <v>38.215712383488601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</row>
    <row r="389" spans="1:226">
      <c r="A389" s="79" t="s">
        <v>239</v>
      </c>
      <c r="B389" s="19" t="s">
        <v>247</v>
      </c>
      <c r="C389" s="19" t="s">
        <v>247</v>
      </c>
      <c r="D389" s="19" t="s">
        <v>247</v>
      </c>
      <c r="E389" s="19" t="s">
        <v>247</v>
      </c>
      <c r="F389" s="19" t="s">
        <v>247</v>
      </c>
      <c r="G389" s="19" t="s">
        <v>247</v>
      </c>
      <c r="H389" s="19" t="s">
        <v>247</v>
      </c>
      <c r="I389" s="21">
        <v>37.894736842105203</v>
      </c>
      <c r="J389" s="21">
        <v>35.227272727272698</v>
      </c>
      <c r="K389" s="21">
        <v>53.6082474226804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</row>
    <row r="390" spans="1:226">
      <c r="A390" s="79" t="s">
        <v>240</v>
      </c>
      <c r="B390" s="19" t="s">
        <v>247</v>
      </c>
      <c r="C390" s="19" t="s">
        <v>247</v>
      </c>
      <c r="D390" s="19" t="s">
        <v>247</v>
      </c>
      <c r="E390" s="19" t="s">
        <v>247</v>
      </c>
      <c r="F390" s="19" t="s">
        <v>247</v>
      </c>
      <c r="G390" s="19" t="s">
        <v>247</v>
      </c>
      <c r="H390" s="19" t="s">
        <v>247</v>
      </c>
      <c r="I390" s="21">
        <v>37.647058823529399</v>
      </c>
      <c r="J390" s="21">
        <v>45.144804088586</v>
      </c>
      <c r="K390" s="21">
        <v>35.932721712538203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</row>
    <row r="391" spans="1:226">
      <c r="A391" s="31" t="s">
        <v>115</v>
      </c>
      <c r="B391" s="19">
        <v>21.257062146892601</v>
      </c>
      <c r="C391" s="19">
        <v>23.759608665268999</v>
      </c>
      <c r="D391" s="19">
        <v>26.026336173508898</v>
      </c>
      <c r="E391" s="19">
        <v>28.341013824884701</v>
      </c>
      <c r="F391" s="20">
        <v>31.1859443631039</v>
      </c>
      <c r="G391" s="21">
        <v>30.3827751196172</v>
      </c>
      <c r="H391" s="23">
        <v>35</v>
      </c>
      <c r="I391" s="21">
        <v>35.054545454545398</v>
      </c>
      <c r="J391" s="21">
        <v>34.972677595628397</v>
      </c>
      <c r="K391" s="21">
        <v>34.9305555555555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</row>
    <row r="392" spans="1:226">
      <c r="A392" s="31" t="s">
        <v>111</v>
      </c>
      <c r="B392" s="19">
        <v>18.867924528301799</v>
      </c>
      <c r="C392" s="19">
        <v>24.789915966386499</v>
      </c>
      <c r="D392" s="19">
        <v>23.8095238095238</v>
      </c>
      <c r="E392" s="19">
        <v>28.7878787878787</v>
      </c>
      <c r="F392" s="20">
        <v>33.862433862433797</v>
      </c>
      <c r="G392" s="21">
        <v>30.256410256410199</v>
      </c>
      <c r="H392" s="23">
        <v>46</v>
      </c>
      <c r="I392" s="21">
        <v>30.769230769230699</v>
      </c>
      <c r="J392" s="21">
        <v>39.726027397260196</v>
      </c>
      <c r="K392" s="21">
        <v>36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</row>
    <row r="393" spans="1:226">
      <c r="A393" s="31" t="s">
        <v>112</v>
      </c>
      <c r="B393" s="19">
        <v>21.677740863787299</v>
      </c>
      <c r="C393" s="19">
        <v>23.5540653813914</v>
      </c>
      <c r="D393" s="19">
        <v>26.456984273820499</v>
      </c>
      <c r="E393" s="19">
        <v>28.260869565217298</v>
      </c>
      <c r="F393" s="20">
        <v>30.756159728122299</v>
      </c>
      <c r="G393" s="21">
        <v>30.4060434372049</v>
      </c>
      <c r="H393" s="23">
        <v>33</v>
      </c>
      <c r="I393" s="21">
        <v>35.762711864406697</v>
      </c>
      <c r="J393" s="21">
        <v>34.136546184738897</v>
      </c>
      <c r="K393" s="21">
        <v>34.758064516128997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</row>
    <row r="394" spans="1:226">
      <c r="A394" s="31" t="s">
        <v>116</v>
      </c>
      <c r="B394" s="19">
        <v>65.934782608695599</v>
      </c>
      <c r="C394" s="19">
        <v>62.606978275181</v>
      </c>
      <c r="D394" s="19">
        <v>60.5356030724517</v>
      </c>
      <c r="E394" s="19">
        <v>62.800154918667602</v>
      </c>
      <c r="F394" s="20">
        <v>58.382326741492903</v>
      </c>
      <c r="G394" s="21">
        <v>49.748196542806497</v>
      </c>
      <c r="H394" s="23">
        <v>32</v>
      </c>
      <c r="I394" s="21">
        <v>22.855133614627199</v>
      </c>
      <c r="J394" s="21">
        <v>24.3523083818915</v>
      </c>
      <c r="K394" s="21">
        <v>22.869802317655001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</row>
    <row r="395" spans="1:226">
      <c r="A395" s="59" t="s">
        <v>117</v>
      </c>
      <c r="B395" s="19">
        <v>62.447906800530397</v>
      </c>
      <c r="C395" s="19">
        <v>52.271419032488303</v>
      </c>
      <c r="D395" s="19">
        <v>58.156512764471898</v>
      </c>
      <c r="E395" s="19">
        <v>52.357836338418799</v>
      </c>
      <c r="F395" s="20">
        <v>50.377541477607203</v>
      </c>
      <c r="G395" s="21">
        <v>52.631395753567602</v>
      </c>
      <c r="H395" s="23">
        <v>47</v>
      </c>
      <c r="I395" s="21">
        <v>45.930090690959297</v>
      </c>
      <c r="J395" s="21">
        <v>62.879974929489101</v>
      </c>
      <c r="K395" s="21">
        <v>60.004009623095399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</row>
    <row r="396" spans="1:226">
      <c r="A396" s="31" t="s">
        <v>118</v>
      </c>
      <c r="B396" s="24">
        <v>0</v>
      </c>
      <c r="C396" s="24">
        <v>0</v>
      </c>
      <c r="D396" s="24">
        <v>0</v>
      </c>
      <c r="E396" s="24">
        <v>0</v>
      </c>
      <c r="F396" s="25">
        <v>0</v>
      </c>
      <c r="G396" s="26">
        <v>0</v>
      </c>
      <c r="H396" s="23"/>
      <c r="I396" s="26">
        <v>0</v>
      </c>
      <c r="J396" s="26">
        <v>0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</row>
    <row r="397" spans="1:226">
      <c r="A397" s="31" t="s">
        <v>119</v>
      </c>
      <c r="B397" s="19">
        <v>61.113785000424599</v>
      </c>
      <c r="C397" s="19">
        <v>49.125674129759702</v>
      </c>
      <c r="D397" s="19">
        <v>56.799069751765202</v>
      </c>
      <c r="E397" s="19">
        <v>50.6988712790221</v>
      </c>
      <c r="F397" s="20">
        <v>48.534940506181897</v>
      </c>
      <c r="G397" s="21">
        <v>50.9106121337121</v>
      </c>
      <c r="H397" s="23">
        <v>46</v>
      </c>
      <c r="I397" s="21">
        <v>44.619641602248699</v>
      </c>
      <c r="J397" s="21">
        <v>63.710101541324399</v>
      </c>
      <c r="K397" s="21">
        <v>59.612810707456902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</row>
    <row r="398" spans="1:226">
      <c r="A398" s="31" t="s">
        <v>120</v>
      </c>
      <c r="B398" s="19">
        <v>64.471669218989206</v>
      </c>
      <c r="C398" s="19">
        <v>61.904761904761898</v>
      </c>
      <c r="D398" s="19">
        <v>69.161676646706496</v>
      </c>
      <c r="E398" s="19">
        <v>64.245810055865903</v>
      </c>
      <c r="F398" s="20">
        <v>53.687315634218201</v>
      </c>
      <c r="G398" s="21">
        <v>67.489711934156304</v>
      </c>
      <c r="H398" s="19" t="s">
        <v>247</v>
      </c>
      <c r="I398" s="19" t="s">
        <v>247</v>
      </c>
      <c r="J398" s="21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</row>
    <row r="399" spans="1:226">
      <c r="A399" s="31" t="s">
        <v>121</v>
      </c>
      <c r="B399" s="19">
        <v>14.513031550068501</v>
      </c>
      <c r="C399" s="19">
        <v>37.263339070567902</v>
      </c>
      <c r="D399" s="19">
        <v>22.970239815082302</v>
      </c>
      <c r="E399" s="19">
        <v>25.088147545429798</v>
      </c>
      <c r="F399" s="20">
        <v>24.1113744075829</v>
      </c>
      <c r="G399" s="21">
        <v>24.160704457897602</v>
      </c>
      <c r="H399" s="23">
        <v>29</v>
      </c>
      <c r="I399" s="21">
        <v>37.024006622516502</v>
      </c>
      <c r="J399" s="21">
        <v>38.993025283347798</v>
      </c>
      <c r="K399" s="21">
        <v>44.004004004004003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</row>
    <row r="400" spans="1:226">
      <c r="A400" s="82" t="s">
        <v>344</v>
      </c>
      <c r="B400" s="33"/>
      <c r="C400" s="33"/>
      <c r="D400" s="33"/>
      <c r="E400" s="33"/>
      <c r="F400" s="34"/>
      <c r="G400" s="35"/>
      <c r="H400" s="23">
        <v>34</v>
      </c>
      <c r="I400" s="21">
        <v>43.058383315908202</v>
      </c>
      <c r="J400" s="21">
        <v>43.926983384039303</v>
      </c>
      <c r="K400" s="21">
        <v>43.766557581424301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</row>
    <row r="401" spans="1:226">
      <c r="A401" s="31" t="s">
        <v>122</v>
      </c>
      <c r="B401" s="19">
        <v>24.628186968838499</v>
      </c>
      <c r="C401" s="19">
        <v>28.302532511978001</v>
      </c>
      <c r="D401" s="19">
        <v>24.040796503156798</v>
      </c>
      <c r="E401" s="19">
        <v>20.781355768300902</v>
      </c>
      <c r="F401" s="20">
        <v>29.2293764852325</v>
      </c>
      <c r="G401" s="21">
        <v>32.354801973933903</v>
      </c>
      <c r="H401" s="23">
        <v>38</v>
      </c>
      <c r="I401" s="21">
        <v>34.744433991846897</v>
      </c>
      <c r="J401" s="21">
        <v>52.450713005532599</v>
      </c>
      <c r="K401" s="21">
        <v>60.855228167216197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</row>
    <row r="402" spans="1:226">
      <c r="A402" s="67" t="s">
        <v>330</v>
      </c>
      <c r="B402" s="19" t="s">
        <v>247</v>
      </c>
      <c r="C402" s="19" t="s">
        <v>247</v>
      </c>
      <c r="D402" s="19" t="s">
        <v>247</v>
      </c>
      <c r="E402" s="19" t="s">
        <v>247</v>
      </c>
      <c r="F402" s="19" t="s">
        <v>247</v>
      </c>
      <c r="G402" s="21">
        <v>20.705725699067902</v>
      </c>
      <c r="H402" s="23">
        <v>37</v>
      </c>
      <c r="I402" s="21">
        <v>34.639376218323498</v>
      </c>
      <c r="J402" s="21">
        <v>65.275362318840493</v>
      </c>
      <c r="K402" s="21">
        <v>67.365853658536494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</row>
    <row r="403" spans="1:226">
      <c r="A403" s="105" t="s">
        <v>415</v>
      </c>
      <c r="B403" s="19"/>
      <c r="C403" s="19"/>
      <c r="D403" s="19"/>
      <c r="E403" s="19"/>
      <c r="F403" s="19"/>
      <c r="G403" s="21"/>
      <c r="H403" s="23"/>
      <c r="I403" s="21"/>
      <c r="J403" s="21">
        <v>16.4835164835164</v>
      </c>
      <c r="K403" s="21">
        <v>49.685534591194902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</row>
    <row r="404" spans="1:226">
      <c r="A404" s="31" t="s">
        <v>123</v>
      </c>
      <c r="B404" s="19">
        <v>34.718100890207701</v>
      </c>
      <c r="C404" s="19">
        <v>91.860465116279002</v>
      </c>
      <c r="D404" s="19">
        <v>42.5</v>
      </c>
      <c r="E404" s="19">
        <v>297.916666666666</v>
      </c>
      <c r="F404" s="20">
        <v>44.565217391304301</v>
      </c>
      <c r="G404" s="21">
        <v>111.067193675889</v>
      </c>
      <c r="H404" s="23">
        <v>9</v>
      </c>
      <c r="I404" s="21">
        <v>2142.8571428571399</v>
      </c>
      <c r="J404" s="21">
        <v>60.344827586206797</v>
      </c>
      <c r="K404" s="21">
        <v>40.776699029126199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</row>
    <row r="405" spans="1:226">
      <c r="A405" s="31" t="s">
        <v>124</v>
      </c>
      <c r="B405" s="19">
        <v>33.910034602076102</v>
      </c>
      <c r="C405" s="19">
        <v>59.505409582689303</v>
      </c>
      <c r="D405" s="19">
        <v>42.947103274559097</v>
      </c>
      <c r="E405" s="19">
        <v>30.707823310271401</v>
      </c>
      <c r="F405" s="20">
        <v>37.810423224903801</v>
      </c>
      <c r="G405" s="21">
        <v>57.468354430379698</v>
      </c>
      <c r="H405" s="23">
        <v>40</v>
      </c>
      <c r="I405" s="1" t="s">
        <v>247</v>
      </c>
      <c r="J405" s="20" t="s">
        <v>247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</row>
    <row r="406" spans="1:226">
      <c r="A406" s="31" t="s">
        <v>125</v>
      </c>
      <c r="B406" s="19">
        <v>68.421052631578902</v>
      </c>
      <c r="C406" s="19">
        <v>46.031746031746003</v>
      </c>
      <c r="D406" s="19">
        <v>49.431818181818102</v>
      </c>
      <c r="E406" s="19">
        <v>73.801916932907304</v>
      </c>
      <c r="F406" s="20">
        <v>50.450450450450397</v>
      </c>
      <c r="G406" s="21">
        <v>77.300613496932499</v>
      </c>
      <c r="H406" s="23">
        <v>52</v>
      </c>
      <c r="I406" s="21">
        <v>46.604938271604901</v>
      </c>
      <c r="J406" s="21">
        <v>81.493506493506402</v>
      </c>
      <c r="K406" s="21">
        <v>74.662162162162105</v>
      </c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</row>
    <row r="407" spans="1:226">
      <c r="A407" s="31" t="s">
        <v>260</v>
      </c>
      <c r="B407" s="19">
        <v>80.826952526799303</v>
      </c>
      <c r="C407" s="19">
        <v>69.262155729343704</v>
      </c>
      <c r="D407" s="19">
        <v>63.986947493325403</v>
      </c>
      <c r="E407" s="19">
        <v>62.696747114375597</v>
      </c>
      <c r="F407" s="20">
        <v>75.646551724137893</v>
      </c>
      <c r="G407" s="21">
        <v>69.363944298080497</v>
      </c>
      <c r="H407" s="23">
        <v>65</v>
      </c>
      <c r="I407" s="21">
        <v>67.925848198670806</v>
      </c>
      <c r="J407" s="21">
        <v>62.391304347826001</v>
      </c>
      <c r="K407" s="21">
        <v>68.830002245676994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</row>
    <row r="408" spans="1:226">
      <c r="A408" s="31" t="s">
        <v>307</v>
      </c>
      <c r="B408" s="19" t="s">
        <v>247</v>
      </c>
      <c r="C408" s="19" t="s">
        <v>247</v>
      </c>
      <c r="D408" s="19" t="s">
        <v>247</v>
      </c>
      <c r="E408" s="19" t="s">
        <v>247</v>
      </c>
      <c r="F408" s="20">
        <v>60.6194690265486</v>
      </c>
      <c r="G408" s="21">
        <v>85.900621118012396</v>
      </c>
      <c r="H408" s="23">
        <v>83</v>
      </c>
      <c r="I408" s="21">
        <v>36.246992782678397</v>
      </c>
      <c r="J408" s="21">
        <v>96.465939855125399</v>
      </c>
      <c r="K408" s="21">
        <v>80.695068973401405</v>
      </c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</row>
    <row r="409" spans="1:226">
      <c r="A409" s="31" t="s">
        <v>126</v>
      </c>
      <c r="B409" s="19">
        <v>77.599262207552599</v>
      </c>
      <c r="C409" s="19">
        <v>53.039520329117202</v>
      </c>
      <c r="D409" s="19">
        <v>63.629662720571801</v>
      </c>
      <c r="E409" s="19">
        <v>62.377073123235199</v>
      </c>
      <c r="F409" s="20">
        <v>54.119356582860199</v>
      </c>
      <c r="G409" s="21">
        <v>53.732996434875901</v>
      </c>
      <c r="H409" s="23">
        <v>54</v>
      </c>
      <c r="I409" s="21">
        <v>53.413012108664198</v>
      </c>
      <c r="J409" s="21">
        <v>67.697426661375403</v>
      </c>
      <c r="K409" s="21">
        <v>61.024694062783603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</row>
    <row r="410" spans="1:226">
      <c r="A410" s="31" t="s">
        <v>127</v>
      </c>
      <c r="B410" s="19">
        <v>37.923250564333998</v>
      </c>
      <c r="C410" s="19">
        <v>44.953051643192403</v>
      </c>
      <c r="D410" s="19">
        <v>61.6216216216216</v>
      </c>
      <c r="E410" s="19">
        <v>47.195767195767097</v>
      </c>
      <c r="F410" s="20">
        <v>48.598130841121403</v>
      </c>
      <c r="G410" s="21">
        <v>54.919354838709602</v>
      </c>
      <c r="H410" s="23">
        <v>53</v>
      </c>
      <c r="I410" s="21">
        <v>54.0927303949627</v>
      </c>
      <c r="J410" s="21">
        <v>51.089278086287898</v>
      </c>
      <c r="K410" s="21">
        <v>51.918465227817698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</row>
    <row r="411" spans="1:226">
      <c r="A411" s="31" t="s">
        <v>128</v>
      </c>
      <c r="B411" s="19">
        <v>81.837901794517805</v>
      </c>
      <c r="C411" s="19">
        <v>80.686099543922197</v>
      </c>
      <c r="D411" s="19">
        <v>81.110402042118594</v>
      </c>
      <c r="E411" s="19">
        <v>80.636042402826803</v>
      </c>
      <c r="F411" s="20">
        <v>83.814102564102498</v>
      </c>
      <c r="G411" s="21">
        <v>79.934835731740407</v>
      </c>
      <c r="H411" s="23">
        <v>69</v>
      </c>
      <c r="I411" s="21">
        <v>73.634453781512605</v>
      </c>
      <c r="J411" s="21">
        <v>63.000412711514599</v>
      </c>
      <c r="K411" s="21">
        <v>81.711606096131305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</row>
    <row r="412" spans="1:226">
      <c r="A412" s="105" t="s">
        <v>416</v>
      </c>
      <c r="B412" s="19"/>
      <c r="C412" s="19"/>
      <c r="D412" s="19"/>
      <c r="E412" s="19"/>
      <c r="F412" s="20"/>
      <c r="G412" s="21"/>
      <c r="H412" s="23"/>
      <c r="I412" s="21">
        <v>72.832369942196493</v>
      </c>
      <c r="J412" s="21">
        <v>54.231974921629998</v>
      </c>
      <c r="K412" s="21">
        <v>83.791208791208703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</row>
    <row r="413" spans="1:226">
      <c r="A413" s="31" t="s">
        <v>129</v>
      </c>
      <c r="B413" s="19">
        <v>81.622516556291302</v>
      </c>
      <c r="C413" s="19">
        <v>90.199335548172698</v>
      </c>
      <c r="D413" s="19">
        <v>89.463601532566997</v>
      </c>
      <c r="E413" s="19">
        <v>80.243902439024296</v>
      </c>
      <c r="F413" s="20">
        <v>72.616136919315394</v>
      </c>
      <c r="G413" s="21">
        <v>71.456310679611605</v>
      </c>
      <c r="H413" s="23">
        <v>65</v>
      </c>
      <c r="I413" s="21">
        <v>83.1663326653306</v>
      </c>
      <c r="J413" s="21">
        <v>33.576110706482098</v>
      </c>
      <c r="K413" s="21">
        <v>100.745762711864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</row>
    <row r="414" spans="1:226">
      <c r="A414" s="31" t="s">
        <v>0</v>
      </c>
      <c r="B414" s="19">
        <v>81.867024848891802</v>
      </c>
      <c r="C414" s="19">
        <v>79.396532312542206</v>
      </c>
      <c r="D414" s="19">
        <v>80.067001675041794</v>
      </c>
      <c r="E414" s="19">
        <v>80.677966101694906</v>
      </c>
      <c r="F414" s="20">
        <v>85.187406296851506</v>
      </c>
      <c r="G414" s="21">
        <v>81.313131313131294</v>
      </c>
      <c r="H414" s="23">
        <v>70</v>
      </c>
      <c r="I414" s="21">
        <v>72.161989795918302</v>
      </c>
      <c r="J414" s="21">
        <v>76.696258719086799</v>
      </c>
      <c r="K414" s="21">
        <v>72.918572735590104</v>
      </c>
    </row>
    <row r="415" spans="1:226">
      <c r="A415" s="31" t="s">
        <v>130</v>
      </c>
      <c r="B415" s="19">
        <v>31.5513626834381</v>
      </c>
      <c r="C415" s="19">
        <v>26.034063260340599</v>
      </c>
      <c r="D415" s="19">
        <v>31.103074141048801</v>
      </c>
      <c r="E415" s="19">
        <v>27.158424140821399</v>
      </c>
      <c r="F415" s="20">
        <v>27.399507793273099</v>
      </c>
      <c r="G415" s="21">
        <v>39.545056867891503</v>
      </c>
      <c r="H415" s="23">
        <v>44</v>
      </c>
      <c r="I415" s="21">
        <v>45.691150954308803</v>
      </c>
      <c r="J415" s="21">
        <v>40.230357877416701</v>
      </c>
      <c r="K415" s="21">
        <v>40.055910543130899</v>
      </c>
    </row>
    <row r="416" spans="1:226">
      <c r="A416" s="68" t="s">
        <v>131</v>
      </c>
      <c r="B416" s="19">
        <v>71.147925524116602</v>
      </c>
      <c r="C416" s="19">
        <v>69.301804953127103</v>
      </c>
      <c r="D416" s="19">
        <v>71.869328493647899</v>
      </c>
      <c r="E416" s="19">
        <v>73.908279856002494</v>
      </c>
      <c r="F416" s="20">
        <v>71.035747021081505</v>
      </c>
      <c r="G416" s="21">
        <v>70.461399276236406</v>
      </c>
      <c r="H416" s="23">
        <v>68</v>
      </c>
      <c r="I416" s="21">
        <v>63.797904787163503</v>
      </c>
      <c r="J416" s="21">
        <v>76.966713047201097</v>
      </c>
      <c r="K416" s="21">
        <v>57.126427339193199</v>
      </c>
    </row>
    <row r="417" spans="1:226">
      <c r="A417" s="65" t="s">
        <v>243</v>
      </c>
      <c r="B417" s="19">
        <v>68.597236981934103</v>
      </c>
      <c r="C417" s="19">
        <v>55.888030888030798</v>
      </c>
      <c r="D417" s="19">
        <v>65.743527995183598</v>
      </c>
      <c r="E417" s="19">
        <v>76.470588235294102</v>
      </c>
      <c r="F417" s="20">
        <v>64.560099132589798</v>
      </c>
      <c r="G417" s="21">
        <v>82.377332411886599</v>
      </c>
      <c r="H417" s="23">
        <v>72</v>
      </c>
      <c r="I417" s="21">
        <v>65.735196274118394</v>
      </c>
      <c r="J417" s="21">
        <v>129.665343165059</v>
      </c>
      <c r="K417" s="21">
        <v>89.8846960167714</v>
      </c>
    </row>
    <row r="418" spans="1:226">
      <c r="A418" s="65" t="s">
        <v>132</v>
      </c>
      <c r="B418" s="19">
        <v>67.578659370725006</v>
      </c>
      <c r="C418" s="19">
        <v>66.726217061187995</v>
      </c>
      <c r="D418" s="19">
        <v>68.948545861297504</v>
      </c>
      <c r="E418" s="19">
        <v>66.579292267365602</v>
      </c>
      <c r="F418" s="20">
        <v>69.053934571175901</v>
      </c>
      <c r="G418" s="21">
        <v>63.800549666274001</v>
      </c>
      <c r="H418" s="23">
        <v>65</v>
      </c>
      <c r="I418" s="21">
        <v>60.654725138974598</v>
      </c>
      <c r="J418" s="21">
        <v>57.680787334189098</v>
      </c>
      <c r="K418" s="21">
        <v>43.905742145178699</v>
      </c>
    </row>
    <row r="419" spans="1:226">
      <c r="A419" s="65" t="s">
        <v>133</v>
      </c>
      <c r="B419" s="19">
        <v>70.129870129870099</v>
      </c>
      <c r="C419" s="19">
        <v>60.4</v>
      </c>
      <c r="D419" s="19">
        <v>57.954545454545404</v>
      </c>
      <c r="E419" s="19">
        <v>73.214285714285694</v>
      </c>
      <c r="F419" s="20">
        <v>59.621451104100899</v>
      </c>
      <c r="G419" s="21">
        <v>71.052631578947299</v>
      </c>
      <c r="H419" s="23">
        <v>89</v>
      </c>
      <c r="I419" s="21">
        <v>67.785234899328799</v>
      </c>
      <c r="J419" s="21">
        <v>128.23529411764699</v>
      </c>
      <c r="K419" s="21">
        <v>75.21815008726</v>
      </c>
    </row>
    <row r="420" spans="1:226">
      <c r="A420" s="65" t="s">
        <v>134</v>
      </c>
      <c r="B420" s="19">
        <v>79.099678456591604</v>
      </c>
      <c r="C420" s="19">
        <v>88.083592707870096</v>
      </c>
      <c r="D420" s="19">
        <v>86.192271442035803</v>
      </c>
      <c r="E420" s="19">
        <v>83.600620796689</v>
      </c>
      <c r="F420" s="20">
        <v>81.685338528981902</v>
      </c>
      <c r="G420" s="21">
        <v>73.110539845758296</v>
      </c>
      <c r="H420" s="23">
        <v>70</v>
      </c>
      <c r="I420" s="21">
        <v>70.568876351669005</v>
      </c>
      <c r="J420" s="21">
        <v>70.458891013384303</v>
      </c>
      <c r="K420" s="21">
        <v>71.177062374245395</v>
      </c>
    </row>
    <row r="421" spans="1:226">
      <c r="A421" s="65" t="s">
        <v>135</v>
      </c>
      <c r="B421" s="19">
        <v>54.938271604938201</v>
      </c>
      <c r="C421" s="19">
        <v>48.397435897435798</v>
      </c>
      <c r="D421" s="19">
        <v>40.251572327044002</v>
      </c>
      <c r="E421" s="19">
        <v>52.380952380952301</v>
      </c>
      <c r="F421" s="20">
        <v>55.272727272727202</v>
      </c>
      <c r="G421" s="21">
        <v>48.852459016393396</v>
      </c>
      <c r="H421" s="23">
        <v>46</v>
      </c>
      <c r="I421" s="21">
        <v>37.784090909090899</v>
      </c>
      <c r="J421" s="21">
        <v>48.876404494382001</v>
      </c>
      <c r="K421" s="21">
        <v>43.581081081081003</v>
      </c>
    </row>
    <row r="422" spans="1:226">
      <c r="A422" s="65" t="s">
        <v>136</v>
      </c>
      <c r="B422" s="19">
        <v>128.57142857142799</v>
      </c>
      <c r="C422" s="19">
        <v>72</v>
      </c>
      <c r="D422" s="19">
        <v>75</v>
      </c>
      <c r="E422" s="19">
        <v>116.666666666666</v>
      </c>
      <c r="F422" s="20">
        <v>112</v>
      </c>
      <c r="G422" s="21">
        <v>91.304347826086897</v>
      </c>
      <c r="H422" s="23">
        <v>132</v>
      </c>
      <c r="I422" s="21">
        <v>100</v>
      </c>
      <c r="J422" s="21">
        <v>48.484848484848399</v>
      </c>
      <c r="K422" s="21">
        <v>91.6666666666666</v>
      </c>
    </row>
    <row r="423" spans="1:226">
      <c r="A423" s="68" t="s">
        <v>137</v>
      </c>
      <c r="B423" s="19">
        <v>80.567879325643304</v>
      </c>
      <c r="C423" s="19">
        <v>81.042296072507497</v>
      </c>
      <c r="D423" s="19">
        <v>69.575799721835807</v>
      </c>
      <c r="E423" s="19">
        <v>78.857750975523203</v>
      </c>
      <c r="F423" s="20">
        <v>83.660130718954207</v>
      </c>
      <c r="G423" s="21">
        <v>102.173174872665</v>
      </c>
      <c r="H423" s="23">
        <v>69</v>
      </c>
      <c r="I423" s="21">
        <v>51.3186338089061</v>
      </c>
      <c r="J423" s="21">
        <v>45.797432741339797</v>
      </c>
      <c r="K423" s="21">
        <v>48.8103879345108</v>
      </c>
    </row>
    <row r="424" spans="1:226">
      <c r="A424" s="61" t="s">
        <v>138</v>
      </c>
      <c r="B424" s="19">
        <v>75</v>
      </c>
      <c r="C424" s="19">
        <v>63.461538461538403</v>
      </c>
      <c r="D424" s="19">
        <v>50</v>
      </c>
      <c r="E424" s="19">
        <v>101.086956521739</v>
      </c>
      <c r="F424" s="20">
        <v>72.988505747126396</v>
      </c>
      <c r="G424" s="21">
        <v>98.285714285714207</v>
      </c>
      <c r="H424" s="23">
        <v>48</v>
      </c>
      <c r="I424" s="21">
        <v>38.271604938271601</v>
      </c>
      <c r="J424" s="21">
        <v>50.403225806451601</v>
      </c>
      <c r="K424" s="21">
        <v>32.915360501567299</v>
      </c>
    </row>
    <row r="425" spans="1:226">
      <c r="A425" s="69" t="s">
        <v>331</v>
      </c>
      <c r="B425" s="19" t="s">
        <v>247</v>
      </c>
      <c r="C425" s="19" t="s">
        <v>247</v>
      </c>
      <c r="D425" s="19" t="s">
        <v>247</v>
      </c>
      <c r="E425" s="19" t="s">
        <v>247</v>
      </c>
      <c r="F425" s="19" t="s">
        <v>247</v>
      </c>
      <c r="G425" s="28" t="s">
        <v>246</v>
      </c>
      <c r="H425" s="23">
        <v>14</v>
      </c>
      <c r="I425" s="21">
        <v>0</v>
      </c>
      <c r="J425" s="21">
        <v>40</v>
      </c>
      <c r="K425" s="21">
        <v>26.315789473684202</v>
      </c>
    </row>
    <row r="426" spans="1:226">
      <c r="A426" s="61" t="s">
        <v>139</v>
      </c>
      <c r="B426" s="19">
        <v>60.869565217391298</v>
      </c>
      <c r="C426" s="19">
        <v>40.625</v>
      </c>
      <c r="D426" s="19">
        <v>37.037037037037003</v>
      </c>
      <c r="E426" s="19">
        <v>92.857142857142804</v>
      </c>
      <c r="F426" s="20">
        <v>66.6666666666666</v>
      </c>
      <c r="G426" s="21">
        <v>128.57142857142799</v>
      </c>
      <c r="H426" s="23">
        <v>44</v>
      </c>
      <c r="I426" s="21">
        <v>40</v>
      </c>
      <c r="J426" s="21">
        <v>36.363636363636303</v>
      </c>
      <c r="K426" s="21">
        <v>11.538461538461499</v>
      </c>
    </row>
    <row r="427" spans="1:226">
      <c r="A427" s="106" t="s">
        <v>417</v>
      </c>
      <c r="B427" s="19">
        <v>70.8333333333333</v>
      </c>
      <c r="C427" s="19">
        <v>39.130434782608603</v>
      </c>
      <c r="D427" s="19">
        <v>25</v>
      </c>
      <c r="E427" s="19">
        <v>38.235294117647001</v>
      </c>
      <c r="F427" s="20">
        <v>53.571428571428498</v>
      </c>
      <c r="G427" s="21">
        <v>59.090909090909001</v>
      </c>
      <c r="H427" s="23">
        <v>31</v>
      </c>
      <c r="I427" s="21">
        <v>34.285714285714199</v>
      </c>
      <c r="J427" s="21">
        <v>32.5</v>
      </c>
      <c r="K427" s="21">
        <v>35.4838709677419</v>
      </c>
    </row>
    <row r="428" spans="1:226">
      <c r="A428" s="61" t="s">
        <v>140</v>
      </c>
      <c r="B428" s="19">
        <v>68.267326732673197</v>
      </c>
      <c r="C428" s="19">
        <v>76.626192541196801</v>
      </c>
      <c r="D428" s="19">
        <v>70.821863940227999</v>
      </c>
      <c r="E428" s="19">
        <v>77.425589485890896</v>
      </c>
      <c r="F428" s="20">
        <v>84.456304202801803</v>
      </c>
      <c r="G428" s="21">
        <v>102.813299232736</v>
      </c>
      <c r="H428" s="23">
        <v>71</v>
      </c>
      <c r="I428" s="21">
        <v>51.834041601431402</v>
      </c>
      <c r="J428" s="21">
        <v>45.762404925751497</v>
      </c>
      <c r="K428" s="21">
        <v>49.383538820393198</v>
      </c>
    </row>
    <row r="429" spans="1:226">
      <c r="A429" s="70" t="s">
        <v>141</v>
      </c>
      <c r="B429" s="19">
        <v>932.25806451612902</v>
      </c>
      <c r="C429" s="19">
        <v>4575</v>
      </c>
      <c r="D429" s="19">
        <v>1250</v>
      </c>
      <c r="E429" s="28" t="s">
        <v>246</v>
      </c>
      <c r="F429" s="20">
        <v>600</v>
      </c>
      <c r="G429" s="28" t="s">
        <v>246</v>
      </c>
      <c r="H429" s="23">
        <v>100</v>
      </c>
      <c r="I429" s="19" t="s">
        <v>247</v>
      </c>
      <c r="J429" s="21"/>
    </row>
    <row r="430" spans="1:226">
      <c r="A430" s="68" t="s">
        <v>142</v>
      </c>
      <c r="B430" s="19">
        <v>9.7378804960541103</v>
      </c>
      <c r="C430" s="19">
        <v>9.16998525336429</v>
      </c>
      <c r="D430" s="19">
        <v>9.8576368914191992</v>
      </c>
      <c r="E430" s="19">
        <v>10.301297678303399</v>
      </c>
      <c r="F430" s="20">
        <v>10.828465718893501</v>
      </c>
      <c r="G430" s="21">
        <v>11.5383053050613</v>
      </c>
      <c r="H430" s="23">
        <v>11</v>
      </c>
      <c r="I430" s="21">
        <v>10.6797957844664</v>
      </c>
      <c r="J430" s="21">
        <v>10.5230921215114</v>
      </c>
      <c r="K430" s="21">
        <v>11.096240492224201</v>
      </c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</row>
    <row r="431" spans="1:226">
      <c r="A431" s="65" t="s">
        <v>235</v>
      </c>
      <c r="B431" s="19">
        <v>9.7195637658580001</v>
      </c>
      <c r="C431" s="19">
        <v>9.1633948739142497</v>
      </c>
      <c r="D431" s="19">
        <v>9.8502685114150399</v>
      </c>
      <c r="E431" s="19">
        <v>10.285826846531</v>
      </c>
      <c r="F431" s="20">
        <v>10.8213431288164</v>
      </c>
      <c r="G431" s="21">
        <v>11.525777245054799</v>
      </c>
      <c r="H431" s="23">
        <v>11</v>
      </c>
      <c r="I431" s="21">
        <v>10.6609239604163</v>
      </c>
      <c r="J431" s="21">
        <v>10.509332239589201</v>
      </c>
      <c r="K431" s="21">
        <v>11.0799430492866</v>
      </c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</row>
    <row r="432" spans="1:226">
      <c r="A432" s="65" t="s">
        <v>143</v>
      </c>
      <c r="B432" s="19">
        <v>6.9320406896222302</v>
      </c>
      <c r="C432" s="19">
        <v>7.1092389513813696</v>
      </c>
      <c r="D432" s="19">
        <v>7.19314142329406</v>
      </c>
      <c r="E432" s="19">
        <v>7.7764532641469701</v>
      </c>
      <c r="F432" s="20">
        <v>8.4314108511988994</v>
      </c>
      <c r="G432" s="21">
        <v>8.5300377285479296</v>
      </c>
      <c r="H432" s="23">
        <v>8</v>
      </c>
      <c r="I432" s="21">
        <v>8.8620674493250604</v>
      </c>
      <c r="J432" s="21">
        <v>9.0580031977260607</v>
      </c>
      <c r="K432" s="21">
        <v>9.6428571428571406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</row>
    <row r="433" spans="1:226">
      <c r="A433" s="65" t="s">
        <v>144</v>
      </c>
      <c r="B433" s="19">
        <v>11.0151691948658</v>
      </c>
      <c r="C433" s="19">
        <v>12.8469832530396</v>
      </c>
      <c r="D433" s="19">
        <v>12.755102040816301</v>
      </c>
      <c r="E433" s="19">
        <v>13.043478260869501</v>
      </c>
      <c r="F433" s="20">
        <v>13.696307460437</v>
      </c>
      <c r="G433" s="21">
        <v>14.1723955579058</v>
      </c>
      <c r="H433" s="23">
        <v>15</v>
      </c>
      <c r="I433" s="21">
        <v>15.589526260027201</v>
      </c>
      <c r="J433" s="21">
        <v>13.8850889192886</v>
      </c>
      <c r="K433" s="21">
        <v>14.1571889322695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</row>
    <row r="434" spans="1:226">
      <c r="A434" s="65" t="s">
        <v>308</v>
      </c>
      <c r="B434" s="19" t="s">
        <v>247</v>
      </c>
      <c r="C434" s="19" t="s">
        <v>247</v>
      </c>
      <c r="D434" s="19" t="s">
        <v>247</v>
      </c>
      <c r="E434" s="19" t="s">
        <v>247</v>
      </c>
      <c r="F434" s="20">
        <v>2.7539267015706801</v>
      </c>
      <c r="G434" s="21">
        <v>6.1092019854906399</v>
      </c>
      <c r="H434" s="23">
        <v>8</v>
      </c>
      <c r="I434" s="21">
        <v>3.2509175977090301</v>
      </c>
      <c r="J434" s="21">
        <v>3.2155344655344602</v>
      </c>
      <c r="K434" s="21">
        <v>5.3208386277001196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</row>
    <row r="435" spans="1:226">
      <c r="A435" s="65" t="s">
        <v>261</v>
      </c>
      <c r="B435" s="19">
        <v>5.3604337490985801</v>
      </c>
      <c r="C435" s="19">
        <v>3.6197091180309502</v>
      </c>
      <c r="D435" s="19">
        <v>6.8421730175077196</v>
      </c>
      <c r="E435" s="19">
        <v>6.9394795390345703</v>
      </c>
      <c r="F435" s="20">
        <v>6.7236354001059802</v>
      </c>
      <c r="G435" s="21">
        <v>8.15516188149053</v>
      </c>
      <c r="H435" s="23">
        <v>9</v>
      </c>
      <c r="I435" s="21">
        <v>9.6145700974163404</v>
      </c>
      <c r="J435" s="21">
        <v>6.9061928978711196</v>
      </c>
      <c r="K435" s="21">
        <v>6.2578120754306799</v>
      </c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</row>
    <row r="436" spans="1:226">
      <c r="A436" s="65" t="s">
        <v>262</v>
      </c>
      <c r="B436" s="19">
        <v>9.5267489711934097</v>
      </c>
      <c r="C436" s="19">
        <v>9.2026623200217301</v>
      </c>
      <c r="D436" s="19">
        <v>8.0879191745485794</v>
      </c>
      <c r="E436" s="19">
        <v>6.9224722413284798</v>
      </c>
      <c r="F436" s="20">
        <v>8.0210039502842196</v>
      </c>
      <c r="G436" s="21">
        <v>8.1771642746137605</v>
      </c>
      <c r="H436" s="23">
        <v>7</v>
      </c>
      <c r="I436" s="21">
        <v>6.7069081153588099</v>
      </c>
      <c r="J436" s="21">
        <v>10.275549125345201</v>
      </c>
      <c r="K436" s="21">
        <v>7.6123016228817297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</row>
    <row r="437" spans="1:226">
      <c r="A437" s="65" t="s">
        <v>263</v>
      </c>
      <c r="B437" s="19">
        <v>17.2922471725946</v>
      </c>
      <c r="C437" s="19">
        <v>17.766313441160001</v>
      </c>
      <c r="D437" s="19">
        <v>16.963892843276799</v>
      </c>
      <c r="E437" s="19">
        <v>17.852942680370099</v>
      </c>
      <c r="F437" s="20">
        <v>19.193900316261701</v>
      </c>
      <c r="G437" s="21">
        <v>19.342775110381901</v>
      </c>
      <c r="H437" s="23">
        <v>18</v>
      </c>
      <c r="I437" s="21">
        <v>19.288177017413599</v>
      </c>
      <c r="J437" s="21">
        <v>21.0679888029605</v>
      </c>
      <c r="K437" s="21">
        <v>23.0444785276073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</row>
    <row r="438" spans="1:226">
      <c r="A438" s="65" t="s">
        <v>145</v>
      </c>
      <c r="B438" s="19">
        <v>82.352941176470495</v>
      </c>
      <c r="C438" s="19">
        <v>40</v>
      </c>
      <c r="D438" s="19">
        <v>48.275862068965502</v>
      </c>
      <c r="E438" s="19">
        <v>65.8536585365853</v>
      </c>
      <c r="F438" s="20">
        <v>56.521739130434703</v>
      </c>
      <c r="G438" s="21">
        <v>58.9743589743589</v>
      </c>
      <c r="H438" s="23">
        <v>76</v>
      </c>
      <c r="I438" s="21">
        <v>74.137931034482705</v>
      </c>
      <c r="J438" s="21">
        <v>42.528735632183903</v>
      </c>
      <c r="K438" s="21">
        <v>47.945205479452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</row>
    <row r="439" spans="1:226">
      <c r="A439" s="71" t="s">
        <v>146</v>
      </c>
      <c r="B439" s="12">
        <v>45.133188138716697</v>
      </c>
      <c r="C439" s="12">
        <v>50.729927007299203</v>
      </c>
      <c r="D439" s="12">
        <v>48.687059346027802</v>
      </c>
      <c r="E439" s="12">
        <v>50.106999321467697</v>
      </c>
      <c r="F439" s="13">
        <v>49.847609038360403</v>
      </c>
      <c r="G439" s="14">
        <v>52.614968440036002</v>
      </c>
      <c r="H439" s="16">
        <v>51</v>
      </c>
      <c r="I439" s="14">
        <v>53.531429724548403</v>
      </c>
      <c r="J439" s="14">
        <v>59.156538901007501</v>
      </c>
      <c r="K439" s="14">
        <v>54.3765759275459</v>
      </c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</row>
    <row r="440" spans="1:226">
      <c r="A440" s="68" t="s">
        <v>147</v>
      </c>
      <c r="B440" s="19">
        <v>33.546111204434702</v>
      </c>
      <c r="C440" s="19">
        <v>37.391458444089999</v>
      </c>
      <c r="D440" s="19">
        <v>36.927899686520298</v>
      </c>
      <c r="E440" s="19">
        <v>39.420100993647097</v>
      </c>
      <c r="F440" s="20">
        <v>39.335180055401601</v>
      </c>
      <c r="G440" s="21">
        <v>36.966126656848303</v>
      </c>
      <c r="H440" s="23">
        <v>37</v>
      </c>
      <c r="I440" s="21">
        <v>38.233486943164301</v>
      </c>
      <c r="J440" s="21">
        <v>38.249419054996103</v>
      </c>
      <c r="K440" s="21">
        <v>42.474375112389801</v>
      </c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</row>
    <row r="441" spans="1:226">
      <c r="A441" s="65" t="s">
        <v>148</v>
      </c>
      <c r="B441" s="19">
        <v>22.939424031777499</v>
      </c>
      <c r="C441" s="19">
        <v>28.840125391849501</v>
      </c>
      <c r="D441" s="19">
        <v>29.444967074317901</v>
      </c>
      <c r="E441" s="19">
        <v>32.1823204419889</v>
      </c>
      <c r="F441" s="20">
        <v>30.1255230125523</v>
      </c>
      <c r="G441" s="21">
        <v>30.521541950113299</v>
      </c>
      <c r="H441" s="23">
        <v>34</v>
      </c>
      <c r="I441" s="21">
        <v>34.144363341443601</v>
      </c>
      <c r="J441" s="21">
        <v>31.895528294420199</v>
      </c>
      <c r="K441" s="21">
        <v>36.8525896414342</v>
      </c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</row>
    <row r="442" spans="1:226">
      <c r="A442" s="65" t="s">
        <v>149</v>
      </c>
      <c r="B442" s="19">
        <v>42.393105734172998</v>
      </c>
      <c r="C442" s="19">
        <v>41.951369652200597</v>
      </c>
      <c r="D442" s="19">
        <v>43.385680063880699</v>
      </c>
      <c r="E442" s="19">
        <v>47.7008149010477</v>
      </c>
      <c r="F442" s="20">
        <v>47.620412844036601</v>
      </c>
      <c r="G442" s="21">
        <v>43.872477332553302</v>
      </c>
      <c r="H442" s="23">
        <v>43</v>
      </c>
      <c r="I442" s="21">
        <v>43.415051311288401</v>
      </c>
      <c r="J442" s="21">
        <v>45.4682324601023</v>
      </c>
      <c r="K442" s="21">
        <v>48.814102564102498</v>
      </c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</row>
    <row r="443" spans="1:226">
      <c r="A443" s="65" t="s">
        <v>150</v>
      </c>
      <c r="B443" s="19">
        <v>42.902084152575597</v>
      </c>
      <c r="C443" s="19">
        <v>42.6753907669938</v>
      </c>
      <c r="D443" s="19">
        <v>43.486352357320001</v>
      </c>
      <c r="E443" s="19">
        <v>49.013605442176797</v>
      </c>
      <c r="F443" s="20">
        <v>48.582166040314299</v>
      </c>
      <c r="G443" s="21">
        <v>44.328097731238998</v>
      </c>
      <c r="H443" s="23">
        <v>43</v>
      </c>
      <c r="I443" s="21">
        <v>43.754243041412003</v>
      </c>
      <c r="J443" s="21">
        <v>45.387323943661897</v>
      </c>
      <c r="K443" s="21">
        <v>48.6506746626686</v>
      </c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</row>
    <row r="444" spans="1:226">
      <c r="A444" s="65" t="s">
        <v>151</v>
      </c>
      <c r="B444" s="19">
        <v>39.662447257383903</v>
      </c>
      <c r="C444" s="19">
        <v>37.951807228915598</v>
      </c>
      <c r="D444" s="19">
        <v>42.776735459662198</v>
      </c>
      <c r="E444" s="19">
        <v>39.919354838709602</v>
      </c>
      <c r="F444" s="20">
        <v>42.602495543671999</v>
      </c>
      <c r="G444" s="21">
        <v>41.5162454873646</v>
      </c>
      <c r="H444" s="23">
        <v>40</v>
      </c>
      <c r="I444" s="21">
        <v>41.6370106761565</v>
      </c>
      <c r="J444" s="21">
        <v>45.945945945945901</v>
      </c>
      <c r="K444" s="21">
        <v>49.778761061946902</v>
      </c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</row>
    <row r="445" spans="1:226">
      <c r="A445" s="65" t="s">
        <v>152</v>
      </c>
      <c r="B445" s="24">
        <v>0</v>
      </c>
      <c r="C445" s="24">
        <v>0</v>
      </c>
      <c r="D445" s="24">
        <v>0</v>
      </c>
      <c r="E445" s="24">
        <v>0</v>
      </c>
      <c r="F445" s="25">
        <v>0</v>
      </c>
      <c r="G445" s="26">
        <v>0</v>
      </c>
      <c r="H445" s="23"/>
      <c r="I445" s="26">
        <v>0</v>
      </c>
      <c r="J445" s="26">
        <v>0</v>
      </c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</row>
    <row r="446" spans="1:226">
      <c r="A446" s="65" t="s">
        <v>153</v>
      </c>
      <c r="B446" s="19">
        <v>54.838709677419303</v>
      </c>
      <c r="C446" s="19">
        <v>623.07692307692298</v>
      </c>
      <c r="D446" s="19">
        <v>61.290322580645103</v>
      </c>
      <c r="E446" s="19">
        <v>60</v>
      </c>
      <c r="F446" s="20">
        <v>53.3333333333333</v>
      </c>
      <c r="G446" s="21">
        <v>58.823529411764703</v>
      </c>
      <c r="H446" s="23">
        <v>58</v>
      </c>
      <c r="I446" s="21">
        <v>38.8888888888888</v>
      </c>
      <c r="J446" s="21">
        <v>37.7049180327868</v>
      </c>
      <c r="K446" s="21">
        <v>26.6666666666666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</row>
    <row r="447" spans="1:226">
      <c r="A447" s="65" t="s">
        <v>154</v>
      </c>
      <c r="B447" s="19">
        <v>20.923913043478201</v>
      </c>
      <c r="C447" s="19">
        <v>24.4111349036402</v>
      </c>
      <c r="D447" s="19">
        <v>17.381974248927001</v>
      </c>
      <c r="E447" s="19">
        <v>14.1472868217054</v>
      </c>
      <c r="F447" s="20">
        <v>20.082815734989602</v>
      </c>
      <c r="G447" s="21">
        <v>16.170212765957402</v>
      </c>
      <c r="H447" s="23">
        <v>14</v>
      </c>
      <c r="I447" s="21">
        <v>22.586872586872499</v>
      </c>
      <c r="J447" s="21">
        <v>23.8095238095238</v>
      </c>
      <c r="K447" s="21">
        <v>22.727272727272702</v>
      </c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</row>
    <row r="448" spans="1:226">
      <c r="A448" s="68" t="s">
        <v>155</v>
      </c>
      <c r="B448" s="19">
        <v>44.914365606431303</v>
      </c>
      <c r="C448" s="19">
        <v>50.244558571777901</v>
      </c>
      <c r="D448" s="19">
        <v>48.291599851979697</v>
      </c>
      <c r="E448" s="19">
        <v>47.454445057979001</v>
      </c>
      <c r="F448" s="20">
        <v>47.743387732132803</v>
      </c>
      <c r="G448" s="21">
        <v>51.769383697813097</v>
      </c>
      <c r="H448" s="23">
        <v>51</v>
      </c>
      <c r="I448" s="21">
        <v>56.5316395014381</v>
      </c>
      <c r="J448" s="21">
        <v>64.040932889100404</v>
      </c>
      <c r="K448" s="21">
        <v>51.948762864024502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</row>
    <row r="449" spans="1:226">
      <c r="A449" s="65" t="s">
        <v>156</v>
      </c>
      <c r="B449" s="19">
        <v>57.867097556049202</v>
      </c>
      <c r="C449" s="19">
        <v>64.2347666598736</v>
      </c>
      <c r="D449" s="19">
        <v>61.574870912220298</v>
      </c>
      <c r="E449" s="19">
        <v>59.807507218479302</v>
      </c>
      <c r="F449" s="20">
        <v>58.996212121212103</v>
      </c>
      <c r="G449" s="21">
        <v>60.946867893322299</v>
      </c>
      <c r="H449" s="23">
        <v>58</v>
      </c>
      <c r="I449" s="21">
        <v>68.811881188118804</v>
      </c>
      <c r="J449" s="21">
        <v>77.712137486573496</v>
      </c>
      <c r="K449" s="21">
        <v>67.214579238877903</v>
      </c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</row>
    <row r="450" spans="1:226">
      <c r="A450" s="65" t="s">
        <v>157</v>
      </c>
      <c r="B450" s="19">
        <v>71.1111111111111</v>
      </c>
      <c r="C450" s="19">
        <v>117.721518987341</v>
      </c>
      <c r="D450" s="19">
        <v>100</v>
      </c>
      <c r="E450" s="19">
        <v>100</v>
      </c>
      <c r="F450" s="20">
        <v>65.753424657534197</v>
      </c>
      <c r="G450" s="21">
        <v>102</v>
      </c>
      <c r="H450" s="23">
        <v>83</v>
      </c>
      <c r="I450" s="21">
        <v>108.51063829787201</v>
      </c>
      <c r="J450" s="21">
        <v>77.941176470588204</v>
      </c>
      <c r="K450" s="21">
        <v>51.807228915662598</v>
      </c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</row>
    <row r="451" spans="1:226">
      <c r="A451" s="65" t="s">
        <v>158</v>
      </c>
      <c r="B451" s="19">
        <v>71.008403361344506</v>
      </c>
      <c r="C451" s="19">
        <v>77.025527192008795</v>
      </c>
      <c r="D451" s="19">
        <v>66.6666666666666</v>
      </c>
      <c r="E451" s="19">
        <v>63.288521199586299</v>
      </c>
      <c r="F451" s="20">
        <v>61.864406779661003</v>
      </c>
      <c r="G451" s="21">
        <v>53.0386740331491</v>
      </c>
      <c r="H451" s="23">
        <v>53</v>
      </c>
      <c r="I451" s="21">
        <v>61.933174224343603</v>
      </c>
      <c r="J451" s="21">
        <v>66.048593350383598</v>
      </c>
      <c r="K451" s="21">
        <v>63.034316676700698</v>
      </c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</row>
    <row r="452" spans="1:226">
      <c r="A452" s="65" t="s">
        <v>285</v>
      </c>
      <c r="B452" s="24">
        <v>0</v>
      </c>
      <c r="C452" s="24">
        <v>0</v>
      </c>
      <c r="D452" s="24">
        <v>0</v>
      </c>
      <c r="E452" s="24">
        <v>0</v>
      </c>
      <c r="F452" s="25">
        <v>0</v>
      </c>
      <c r="G452" s="26">
        <v>0</v>
      </c>
      <c r="H452" s="23"/>
      <c r="I452" s="26">
        <v>0</v>
      </c>
      <c r="J452" s="26">
        <v>0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</row>
    <row r="453" spans="1:226">
      <c r="A453" s="65" t="s">
        <v>339</v>
      </c>
      <c r="B453" s="24">
        <v>0</v>
      </c>
      <c r="C453" s="24">
        <v>0</v>
      </c>
      <c r="D453" s="24">
        <v>0</v>
      </c>
      <c r="E453" s="24">
        <v>0</v>
      </c>
      <c r="F453" s="25">
        <v>0</v>
      </c>
      <c r="G453" s="26">
        <v>0</v>
      </c>
      <c r="H453" s="23"/>
      <c r="I453" s="26">
        <v>0</v>
      </c>
      <c r="J453" s="26">
        <v>0</v>
      </c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</row>
    <row r="454" spans="1:226">
      <c r="A454" s="65" t="s">
        <v>286</v>
      </c>
      <c r="B454" s="19">
        <v>180</v>
      </c>
      <c r="C454" s="19">
        <v>78.947368421052602</v>
      </c>
      <c r="D454" s="19">
        <v>111.494252873563</v>
      </c>
      <c r="E454" s="19">
        <v>96.153846153846104</v>
      </c>
      <c r="F454" s="20">
        <v>84</v>
      </c>
      <c r="G454" s="21">
        <v>52.7777777777777</v>
      </c>
      <c r="H454" s="23">
        <v>69</v>
      </c>
      <c r="I454" s="21">
        <v>110.695187165775</v>
      </c>
      <c r="J454" s="21">
        <v>71.485943775100395</v>
      </c>
      <c r="K454" s="21">
        <v>65.803108808290105</v>
      </c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</row>
    <row r="455" spans="1:226">
      <c r="A455" s="65" t="s">
        <v>264</v>
      </c>
      <c r="B455" s="19">
        <v>68.069039913700095</v>
      </c>
      <c r="C455" s="19">
        <v>76.895734597156306</v>
      </c>
      <c r="D455" s="19">
        <v>61.7424242424242</v>
      </c>
      <c r="E455" s="19">
        <v>60.404949381327299</v>
      </c>
      <c r="F455" s="20">
        <v>60.182370820668602</v>
      </c>
      <c r="G455" s="21">
        <v>53.067484662576597</v>
      </c>
      <c r="H455" s="23">
        <v>50</v>
      </c>
      <c r="I455" s="21">
        <v>55.809267965077197</v>
      </c>
      <c r="J455" s="21">
        <v>65.019011406844101</v>
      </c>
      <c r="K455" s="21">
        <v>62.670299727520401</v>
      </c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  <c r="GH455" s="32"/>
      <c r="GI455" s="32"/>
      <c r="GJ455" s="32"/>
      <c r="GK455" s="32"/>
      <c r="GL455" s="32"/>
      <c r="GM455" s="32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</row>
    <row r="456" spans="1:226">
      <c r="A456" s="65" t="s">
        <v>265</v>
      </c>
      <c r="B456" s="19">
        <v>54.1666666666666</v>
      </c>
      <c r="C456" s="19">
        <v>60.224089635854298</v>
      </c>
      <c r="D456" s="19">
        <v>59.681339454496303</v>
      </c>
      <c r="E456" s="19">
        <v>58.3613647284959</v>
      </c>
      <c r="F456" s="20">
        <v>58.1423401688781</v>
      </c>
      <c r="G456" s="21">
        <v>62.712780329640601</v>
      </c>
      <c r="H456" s="23">
        <v>60</v>
      </c>
      <c r="I456" s="21">
        <v>71.268751589117699</v>
      </c>
      <c r="J456" s="21">
        <v>82.321699544764698</v>
      </c>
      <c r="K456" s="21">
        <v>69.348559563976096</v>
      </c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</row>
    <row r="457" spans="1:226">
      <c r="A457" s="65" t="s">
        <v>159</v>
      </c>
      <c r="B457" s="19">
        <v>73.3333333333333</v>
      </c>
      <c r="C457" s="19">
        <v>37.931034482758598</v>
      </c>
      <c r="D457" s="19">
        <v>40.476190476190403</v>
      </c>
      <c r="E457" s="19">
        <v>33.870967741935402</v>
      </c>
      <c r="F457" s="20">
        <v>102.631578947368</v>
      </c>
      <c r="G457" s="21">
        <v>50</v>
      </c>
      <c r="H457" s="23">
        <v>62</v>
      </c>
      <c r="I457" s="21">
        <v>39.130434782608603</v>
      </c>
      <c r="J457" s="21">
        <v>155.555555555555</v>
      </c>
      <c r="K457" s="21">
        <v>88.8888888888888</v>
      </c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</row>
    <row r="458" spans="1:226">
      <c r="A458" s="65" t="s">
        <v>160</v>
      </c>
      <c r="B458" s="19">
        <v>14.8671808054841</v>
      </c>
      <c r="C458" s="19">
        <v>15.6762295081967</v>
      </c>
      <c r="D458" s="19">
        <v>18.380952380952301</v>
      </c>
      <c r="E458" s="19">
        <v>19.5111847555923</v>
      </c>
      <c r="F458" s="20">
        <v>20.232088799192699</v>
      </c>
      <c r="G458" s="21">
        <v>19.142176330420899</v>
      </c>
      <c r="H458" s="23">
        <v>20</v>
      </c>
      <c r="I458" s="21">
        <v>18.7121212121212</v>
      </c>
      <c r="J458" s="21">
        <v>19.907048799380298</v>
      </c>
      <c r="K458" s="21">
        <v>13.6138613861386</v>
      </c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</row>
    <row r="459" spans="1:226">
      <c r="A459" s="65" t="s">
        <v>161</v>
      </c>
      <c r="B459" s="19">
        <v>48.974763406939999</v>
      </c>
      <c r="C459" s="19">
        <v>49.612403100775097</v>
      </c>
      <c r="D459" s="19">
        <v>49.354593773728098</v>
      </c>
      <c r="E459" s="19">
        <v>50.433526011560602</v>
      </c>
      <c r="F459" s="20">
        <v>43.343848580441602</v>
      </c>
      <c r="G459" s="21">
        <v>49.467707594038302</v>
      </c>
      <c r="H459" s="23">
        <v>45</v>
      </c>
      <c r="I459" s="21">
        <v>42.360060514372101</v>
      </c>
      <c r="J459" s="21">
        <v>49.466666666666598</v>
      </c>
      <c r="K459" s="21">
        <v>45.112781954887197</v>
      </c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</row>
    <row r="460" spans="1:226">
      <c r="A460" s="68" t="s">
        <v>162</v>
      </c>
      <c r="B460" s="19">
        <v>66.152477009789294</v>
      </c>
      <c r="C460" s="19">
        <v>73.757628596338193</v>
      </c>
      <c r="D460" s="19">
        <v>70.873511060691996</v>
      </c>
      <c r="E460" s="19">
        <v>72.711223203026407</v>
      </c>
      <c r="F460" s="20">
        <v>70.608782435129697</v>
      </c>
      <c r="G460" s="21">
        <v>77.568493150684901</v>
      </c>
      <c r="H460" s="23">
        <v>75</v>
      </c>
      <c r="I460" s="21">
        <v>68.538647342995105</v>
      </c>
      <c r="J460" s="21">
        <v>80.523321956768996</v>
      </c>
      <c r="K460" s="21">
        <v>73.026593499366797</v>
      </c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</row>
    <row r="461" spans="1:226">
      <c r="A461" s="65" t="s">
        <v>163</v>
      </c>
      <c r="B461" s="19">
        <v>60.294117647058798</v>
      </c>
      <c r="C461" s="19">
        <v>57.337883959044298</v>
      </c>
      <c r="D461" s="19">
        <v>58.032786885245898</v>
      </c>
      <c r="E461" s="19">
        <v>71.826625386996895</v>
      </c>
      <c r="F461" s="20">
        <v>76.408450704225302</v>
      </c>
      <c r="G461" s="21">
        <v>73.668639053254395</v>
      </c>
      <c r="H461" s="23">
        <v>67</v>
      </c>
      <c r="I461" s="21">
        <v>68.621700879765299</v>
      </c>
      <c r="J461" s="21">
        <v>69.934640522875796</v>
      </c>
      <c r="K461" s="21">
        <v>63.354037267080699</v>
      </c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</row>
    <row r="462" spans="1:226">
      <c r="A462" s="65" t="s">
        <v>244</v>
      </c>
      <c r="B462" s="24">
        <v>0</v>
      </c>
      <c r="C462" s="24">
        <v>0</v>
      </c>
      <c r="D462" s="24">
        <v>0</v>
      </c>
      <c r="E462" s="24">
        <v>0</v>
      </c>
      <c r="F462" s="25">
        <v>0</v>
      </c>
      <c r="G462" s="26">
        <v>0</v>
      </c>
      <c r="H462" s="23"/>
      <c r="I462" s="26">
        <v>0</v>
      </c>
      <c r="J462" s="21">
        <v>57.746478873239397</v>
      </c>
      <c r="K462" s="21">
        <v>69.3292370711725</v>
      </c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</row>
    <row r="463" spans="1:226">
      <c r="A463" s="65" t="s">
        <v>340</v>
      </c>
      <c r="B463" s="24">
        <v>0</v>
      </c>
      <c r="C463" s="24">
        <v>0</v>
      </c>
      <c r="D463" s="24">
        <v>0</v>
      </c>
      <c r="E463" s="24">
        <v>0</v>
      </c>
      <c r="F463" s="25">
        <v>0</v>
      </c>
      <c r="G463" s="26">
        <v>0</v>
      </c>
      <c r="H463" s="23"/>
      <c r="I463" s="26">
        <v>0</v>
      </c>
      <c r="J463" s="26">
        <v>0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</row>
    <row r="464" spans="1:226">
      <c r="A464" s="65" t="s">
        <v>287</v>
      </c>
      <c r="B464" s="19">
        <v>58.454106280193201</v>
      </c>
      <c r="C464" s="19">
        <v>72.202166064981895</v>
      </c>
      <c r="D464" s="19">
        <v>71.044776119402897</v>
      </c>
      <c r="E464" s="19">
        <v>79.220779220779207</v>
      </c>
      <c r="F464" s="20">
        <v>86.127167630057798</v>
      </c>
      <c r="G464" s="21">
        <v>84.788732394366093</v>
      </c>
      <c r="H464" s="23">
        <v>85</v>
      </c>
      <c r="I464" s="21">
        <v>45.7846952010376</v>
      </c>
      <c r="J464" s="21">
        <v>94.255479969765602</v>
      </c>
      <c r="K464" s="21">
        <v>80.269413629159999</v>
      </c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</row>
    <row r="465" spans="1:226">
      <c r="A465" s="65" t="s">
        <v>164</v>
      </c>
      <c r="B465" s="19">
        <v>67.254495159059402</v>
      </c>
      <c r="C465" s="19">
        <v>75.5834204110066</v>
      </c>
      <c r="D465" s="19">
        <v>72.2106722106722</v>
      </c>
      <c r="E465" s="19">
        <v>72.029474976972594</v>
      </c>
      <c r="F465" s="20">
        <v>68.531675547661294</v>
      </c>
      <c r="G465" s="21">
        <v>77.201767304859999</v>
      </c>
      <c r="H465" s="23">
        <v>74</v>
      </c>
      <c r="I465" s="21">
        <v>73.080912863070495</v>
      </c>
      <c r="J465" s="21">
        <v>106.256306760847</v>
      </c>
      <c r="K465" s="21">
        <v>74.021648626144795</v>
      </c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</row>
    <row r="466" spans="1:226">
      <c r="A466" s="71" t="s">
        <v>165</v>
      </c>
      <c r="B466" s="12">
        <v>56.721621970642602</v>
      </c>
      <c r="C466" s="12">
        <v>63.520044184654999</v>
      </c>
      <c r="D466" s="12">
        <v>63.983531487627602</v>
      </c>
      <c r="E466" s="12">
        <v>59.153838380435801</v>
      </c>
      <c r="F466" s="13">
        <v>66.612683573189997</v>
      </c>
      <c r="G466" s="14">
        <v>67.308758827226598</v>
      </c>
      <c r="H466" s="16">
        <v>65</v>
      </c>
      <c r="I466" s="14">
        <v>65.128963364547303</v>
      </c>
      <c r="J466" s="14">
        <v>68.725030670986797</v>
      </c>
      <c r="K466" s="14">
        <v>68.087248322147602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</row>
    <row r="467" spans="1:226">
      <c r="A467" s="68" t="s">
        <v>166</v>
      </c>
      <c r="B467" s="19">
        <v>42.168991839957798</v>
      </c>
      <c r="C467" s="19">
        <v>44.981296758104698</v>
      </c>
      <c r="D467" s="19">
        <v>47.910592808551897</v>
      </c>
      <c r="E467" s="19">
        <v>25.057506517405301</v>
      </c>
      <c r="F467" s="20">
        <v>48.844884488448798</v>
      </c>
      <c r="G467" s="21">
        <v>55.775669642857103</v>
      </c>
      <c r="H467" s="23">
        <v>53</v>
      </c>
      <c r="I467" s="21">
        <v>54.352176088043997</v>
      </c>
      <c r="J467" s="21">
        <v>58.952306489444801</v>
      </c>
      <c r="K467" s="21">
        <v>58.6044201638937</v>
      </c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</row>
    <row r="468" spans="1:226">
      <c r="A468" s="65" t="s">
        <v>167</v>
      </c>
      <c r="B468" s="19">
        <v>33.668341708542698</v>
      </c>
      <c r="C468" s="19">
        <v>33.213644524236898</v>
      </c>
      <c r="D468" s="19">
        <v>37.2222222222222</v>
      </c>
      <c r="E468" s="19">
        <v>35.586481113319998</v>
      </c>
      <c r="F468" s="20">
        <v>30.228136882129199</v>
      </c>
      <c r="G468" s="21">
        <v>34.719710669077699</v>
      </c>
      <c r="H468" s="23">
        <v>39</v>
      </c>
      <c r="I468" s="21">
        <v>34.803921568627402</v>
      </c>
      <c r="J468" s="21">
        <v>45.472837022132701</v>
      </c>
      <c r="K468" s="21">
        <v>45.229681978798503</v>
      </c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  <c r="GH468" s="32"/>
      <c r="GI468" s="32"/>
      <c r="GJ468" s="32"/>
      <c r="GK468" s="32"/>
      <c r="GL468" s="32"/>
      <c r="GM468" s="32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</row>
    <row r="469" spans="1:226">
      <c r="A469" s="65" t="s">
        <v>168</v>
      </c>
      <c r="B469" s="19">
        <v>30.813953488372</v>
      </c>
      <c r="C469" s="19">
        <v>31.724137931034399</v>
      </c>
      <c r="D469" s="19">
        <v>39.310344827586199</v>
      </c>
      <c r="E469" s="19">
        <v>2.06508135168961</v>
      </c>
      <c r="F469" s="20">
        <v>44.311377245508901</v>
      </c>
      <c r="G469" s="21">
        <v>35.233160621761598</v>
      </c>
      <c r="H469" s="23">
        <v>35</v>
      </c>
      <c r="I469" s="21">
        <v>40.740740740740698</v>
      </c>
      <c r="J469" s="21">
        <v>49.142857142857103</v>
      </c>
      <c r="K469" s="21">
        <v>33.142857142857103</v>
      </c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</row>
    <row r="470" spans="1:226">
      <c r="A470" s="65" t="s">
        <v>169</v>
      </c>
      <c r="B470" s="19">
        <v>40.079893475366099</v>
      </c>
      <c r="C470" s="19">
        <v>35.222672064777299</v>
      </c>
      <c r="D470" s="19">
        <v>46.5147453083109</v>
      </c>
      <c r="E470" s="19">
        <v>51.468531468531403</v>
      </c>
      <c r="F470" s="20">
        <v>48.728813559321999</v>
      </c>
      <c r="G470" s="21">
        <v>50.530503978779798</v>
      </c>
      <c r="H470" s="23">
        <v>52</v>
      </c>
      <c r="I470" s="21">
        <v>52.820512820512803</v>
      </c>
      <c r="J470" s="21">
        <v>53.412073490813597</v>
      </c>
      <c r="K470" s="21">
        <v>50.622406639004097</v>
      </c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</row>
    <row r="471" spans="1:226">
      <c r="A471" s="65" t="s">
        <v>170</v>
      </c>
      <c r="B471" s="19">
        <v>78.440366972476994</v>
      </c>
      <c r="C471" s="19">
        <v>84.645669291338507</v>
      </c>
      <c r="D471" s="19">
        <v>100</v>
      </c>
      <c r="E471" s="19">
        <v>66.363636363636303</v>
      </c>
      <c r="F471" s="20">
        <v>79.383886255924097</v>
      </c>
      <c r="G471" s="21">
        <v>95.9390862944162</v>
      </c>
      <c r="H471" s="23">
        <v>94</v>
      </c>
      <c r="I471" s="21">
        <v>86.363636363636303</v>
      </c>
      <c r="J471" s="21">
        <v>79.921259842519603</v>
      </c>
      <c r="K471" s="21">
        <v>88.209606986899502</v>
      </c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</row>
    <row r="472" spans="1:226">
      <c r="A472" s="72" t="s">
        <v>171</v>
      </c>
      <c r="B472" s="19">
        <v>41.711229946524</v>
      </c>
      <c r="C472" s="19">
        <v>53.535353535353501</v>
      </c>
      <c r="D472" s="19">
        <v>57.549857549857499</v>
      </c>
      <c r="E472" s="19">
        <v>39</v>
      </c>
      <c r="F472" s="20">
        <v>52.079566003616598</v>
      </c>
      <c r="G472" s="21">
        <v>83.152173913043399</v>
      </c>
      <c r="H472" s="23">
        <v>80</v>
      </c>
      <c r="I472" s="21">
        <v>79.464285714285694</v>
      </c>
      <c r="J472" s="21">
        <v>79.420289855072397</v>
      </c>
      <c r="K472" s="21">
        <v>78.717948717948701</v>
      </c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</row>
    <row r="473" spans="1:226">
      <c r="A473" s="67" t="s">
        <v>332</v>
      </c>
      <c r="B473" s="19" t="s">
        <v>247</v>
      </c>
      <c r="C473" s="19" t="s">
        <v>247</v>
      </c>
      <c r="D473" s="19" t="s">
        <v>247</v>
      </c>
      <c r="E473" s="19" t="s">
        <v>247</v>
      </c>
      <c r="F473" s="19" t="s">
        <v>247</v>
      </c>
      <c r="G473" s="21">
        <v>31.481481481481399</v>
      </c>
      <c r="H473" s="23">
        <v>39</v>
      </c>
      <c r="I473" s="21">
        <v>55.514705882352899</v>
      </c>
      <c r="J473" s="21">
        <v>67.063492063492006</v>
      </c>
      <c r="K473" s="21">
        <v>72.240802675585201</v>
      </c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</row>
    <row r="474" spans="1:226">
      <c r="A474" s="67" t="s">
        <v>333</v>
      </c>
      <c r="B474" s="19" t="s">
        <v>247</v>
      </c>
      <c r="C474" s="19" t="s">
        <v>247</v>
      </c>
      <c r="D474" s="19" t="s">
        <v>247</v>
      </c>
      <c r="E474" s="19" t="s">
        <v>247</v>
      </c>
      <c r="F474" s="19" t="s">
        <v>247</v>
      </c>
      <c r="G474" s="21">
        <v>92.038216560509497</v>
      </c>
      <c r="H474" s="23">
        <v>239</v>
      </c>
      <c r="I474" s="21">
        <v>181.25</v>
      </c>
      <c r="J474" s="21">
        <v>112.903225806451</v>
      </c>
      <c r="K474" s="21">
        <v>100</v>
      </c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</row>
    <row r="475" spans="1:226">
      <c r="A475" s="65" t="s">
        <v>172</v>
      </c>
      <c r="B475" s="19">
        <v>42.679312388855898</v>
      </c>
      <c r="C475" s="19">
        <v>46.995515695067198</v>
      </c>
      <c r="D475" s="19">
        <v>42.8184281842818</v>
      </c>
      <c r="E475" s="19">
        <v>48.258283772302399</v>
      </c>
      <c r="F475" s="20">
        <v>45.634920634920597</v>
      </c>
      <c r="G475" s="21">
        <v>50.983358547655001</v>
      </c>
      <c r="H475" s="23">
        <v>47</v>
      </c>
      <c r="I475" s="21">
        <v>53.0927835051546</v>
      </c>
      <c r="J475" s="21">
        <v>59.090909090909001</v>
      </c>
      <c r="K475" s="21">
        <v>60.236625514403201</v>
      </c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</row>
    <row r="476" spans="1:226">
      <c r="A476" s="68" t="s">
        <v>173</v>
      </c>
      <c r="B476" s="19">
        <v>54.211266744143302</v>
      </c>
      <c r="C476" s="19">
        <v>60.335992735292201</v>
      </c>
      <c r="D476" s="19">
        <v>60.822676645647903</v>
      </c>
      <c r="E476" s="19">
        <v>61.518696698009997</v>
      </c>
      <c r="F476" s="20">
        <v>62.096214426824702</v>
      </c>
      <c r="G476" s="21">
        <v>62.888482632541098</v>
      </c>
      <c r="H476" s="23">
        <v>61</v>
      </c>
      <c r="I476" s="21">
        <v>60.568774836022399</v>
      </c>
      <c r="J476" s="21">
        <v>64.228429203539804</v>
      </c>
      <c r="K476" s="21">
        <v>64.301065639831606</v>
      </c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</row>
    <row r="477" spans="1:226">
      <c r="A477" s="65" t="s">
        <v>174</v>
      </c>
      <c r="B477" s="19">
        <v>42.286406087858801</v>
      </c>
      <c r="C477" s="19">
        <v>62.627291242362503</v>
      </c>
      <c r="D477" s="19">
        <v>61.485398942285499</v>
      </c>
      <c r="E477" s="19">
        <v>63.332585781565299</v>
      </c>
      <c r="F477" s="20">
        <v>61.973905723905702</v>
      </c>
      <c r="G477" s="21">
        <v>64.487714418173297</v>
      </c>
      <c r="H477" s="23">
        <v>60</v>
      </c>
      <c r="I477" s="21">
        <v>56.659188252090502</v>
      </c>
      <c r="J477" s="21">
        <v>63.048312108348398</v>
      </c>
      <c r="K477" s="21">
        <v>62.1323529411764</v>
      </c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</row>
    <row r="478" spans="1:226">
      <c r="A478" s="65" t="s">
        <v>175</v>
      </c>
      <c r="B478" s="19">
        <v>27.728482697426699</v>
      </c>
      <c r="C478" s="19">
        <v>76.578947368420998</v>
      </c>
      <c r="D478" s="19">
        <v>73.696682464454895</v>
      </c>
      <c r="E478" s="19">
        <v>80.299251870324099</v>
      </c>
      <c r="F478" s="20">
        <v>81.807372175980902</v>
      </c>
      <c r="G478" s="21">
        <v>73.364485981308405</v>
      </c>
      <c r="H478" s="23">
        <v>74</v>
      </c>
      <c r="I478" s="21">
        <v>70.356111645813201</v>
      </c>
      <c r="J478" s="21">
        <v>74.181818181818102</v>
      </c>
      <c r="K478" s="21">
        <v>78.659611992945301</v>
      </c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</row>
    <row r="479" spans="1:226">
      <c r="A479" s="65" t="s">
        <v>176</v>
      </c>
      <c r="B479" s="19">
        <v>56.704361873990301</v>
      </c>
      <c r="C479" s="19">
        <v>57.692307692307601</v>
      </c>
      <c r="D479" s="19">
        <v>56.643002028397497</v>
      </c>
      <c r="E479" s="19">
        <v>56.003889158969301</v>
      </c>
      <c r="F479" s="20">
        <v>53.835553514010101</v>
      </c>
      <c r="G479" s="21">
        <v>56.627127385250098</v>
      </c>
      <c r="H479" s="23">
        <v>51</v>
      </c>
      <c r="I479" s="21">
        <v>50.171149144254201</v>
      </c>
      <c r="J479" s="21">
        <v>58.855585831062598</v>
      </c>
      <c r="K479" s="21">
        <v>55.342902711323703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</row>
    <row r="480" spans="1:226">
      <c r="A480" s="65" t="s">
        <v>177</v>
      </c>
      <c r="B480" s="19">
        <v>45.900658288450003</v>
      </c>
      <c r="C480" s="19">
        <v>61.497730711043801</v>
      </c>
      <c r="D480" s="19">
        <v>60.991519895629402</v>
      </c>
      <c r="E480" s="19">
        <v>64.25</v>
      </c>
      <c r="F480" s="20">
        <v>62.5720876585928</v>
      </c>
      <c r="G480" s="21">
        <v>69.519420671494402</v>
      </c>
      <c r="H480" s="23">
        <v>63</v>
      </c>
      <c r="I480" s="21">
        <v>56.129741616272597</v>
      </c>
      <c r="J480" s="21">
        <v>60.785288270377698</v>
      </c>
      <c r="K480" s="21">
        <v>59.359033906177402</v>
      </c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</row>
    <row r="481" spans="1:226">
      <c r="A481" s="65" t="s">
        <v>178</v>
      </c>
      <c r="B481" s="19">
        <v>62.786683107274897</v>
      </c>
      <c r="C481" s="19">
        <v>63.2217479218153</v>
      </c>
      <c r="D481" s="19">
        <v>63.383428107229797</v>
      </c>
      <c r="E481" s="19">
        <v>64.371366279069704</v>
      </c>
      <c r="F481" s="20">
        <v>63.611516034985399</v>
      </c>
      <c r="G481" s="21">
        <v>65.6361251639497</v>
      </c>
      <c r="H481" s="23">
        <v>64</v>
      </c>
      <c r="I481" s="21">
        <v>62.177600830880998</v>
      </c>
      <c r="J481" s="21">
        <v>67.215273206056594</v>
      </c>
      <c r="K481" s="21">
        <v>67.121332275971398</v>
      </c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</row>
    <row r="482" spans="1:226">
      <c r="A482" s="65" t="s">
        <v>179</v>
      </c>
      <c r="B482" s="19">
        <v>79.130434782608603</v>
      </c>
      <c r="C482" s="19">
        <v>75.886075949366997</v>
      </c>
      <c r="D482" s="19">
        <v>74.276351720371295</v>
      </c>
      <c r="E482" s="19">
        <v>74.607197161682706</v>
      </c>
      <c r="F482" s="20">
        <v>76.931189032428094</v>
      </c>
      <c r="G482" s="21">
        <v>74.910394265232895</v>
      </c>
      <c r="H482" s="23">
        <v>74</v>
      </c>
      <c r="I482" s="21">
        <v>79.904087691253693</v>
      </c>
      <c r="J482" s="21">
        <v>81.745670009115699</v>
      </c>
      <c r="K482" s="21">
        <v>82.150011128421895</v>
      </c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</row>
    <row r="483" spans="1:226">
      <c r="A483" s="106" t="s">
        <v>418</v>
      </c>
      <c r="B483" s="19"/>
      <c r="C483" s="19"/>
      <c r="D483" s="19"/>
      <c r="E483" s="19"/>
      <c r="F483" s="20"/>
      <c r="G483" s="21"/>
      <c r="H483" s="23"/>
      <c r="I483" s="21"/>
      <c r="J483" s="21">
        <v>70.253164556962005</v>
      </c>
      <c r="K483" s="21">
        <v>115</v>
      </c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</row>
    <row r="484" spans="1:226">
      <c r="A484" s="106" t="s">
        <v>419</v>
      </c>
      <c r="B484" s="19"/>
      <c r="C484" s="19"/>
      <c r="D484" s="19"/>
      <c r="E484" s="19"/>
      <c r="F484" s="20"/>
      <c r="G484" s="21"/>
      <c r="H484" s="23"/>
      <c r="I484" s="21"/>
      <c r="J484" s="21">
        <v>40.863981319322797</v>
      </c>
      <c r="K484" s="21">
        <v>48.752792256142897</v>
      </c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</row>
    <row r="485" spans="1:226">
      <c r="A485" s="65" t="s">
        <v>180</v>
      </c>
      <c r="B485" s="19">
        <v>42.759795570698401</v>
      </c>
      <c r="C485" s="19">
        <v>42.031975244971598</v>
      </c>
      <c r="D485" s="19">
        <v>44.769459593455601</v>
      </c>
      <c r="E485" s="19">
        <v>44.307551905087799</v>
      </c>
      <c r="F485" s="20">
        <v>48.466780238500803</v>
      </c>
      <c r="G485" s="21">
        <v>49.295774647887299</v>
      </c>
      <c r="H485" s="23">
        <v>47</v>
      </c>
      <c r="I485" s="21">
        <v>47.735072065888801</v>
      </c>
      <c r="J485" s="18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</row>
    <row r="486" spans="1:226">
      <c r="A486" s="106" t="s">
        <v>420</v>
      </c>
      <c r="B486" s="19"/>
      <c r="C486" s="19"/>
      <c r="D486" s="19"/>
      <c r="E486" s="19"/>
      <c r="F486" s="20"/>
      <c r="G486" s="21"/>
      <c r="H486" s="23"/>
      <c r="I486" s="21"/>
      <c r="J486" s="21">
        <v>94.534412955465498</v>
      </c>
      <c r="K486" s="21">
        <v>56.331877729257599</v>
      </c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</row>
    <row r="487" spans="1:226">
      <c r="A487" s="68" t="s">
        <v>181</v>
      </c>
      <c r="B487" s="19">
        <v>0</v>
      </c>
      <c r="C487" s="28" t="s">
        <v>246</v>
      </c>
      <c r="D487" s="19">
        <v>12.5</v>
      </c>
      <c r="E487" s="28" t="s">
        <v>246</v>
      </c>
      <c r="F487" s="28" t="s">
        <v>246</v>
      </c>
      <c r="G487" s="28" t="s">
        <v>246</v>
      </c>
      <c r="H487" s="30" t="s">
        <v>343</v>
      </c>
      <c r="I487" s="21">
        <v>0</v>
      </c>
      <c r="J487" s="21">
        <v>0</v>
      </c>
      <c r="K487" s="21">
        <v>0</v>
      </c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</row>
    <row r="488" spans="1:226">
      <c r="A488" s="68" t="s">
        <v>182</v>
      </c>
      <c r="B488" s="19">
        <v>0</v>
      </c>
      <c r="C488" s="28" t="s">
        <v>246</v>
      </c>
      <c r="D488" s="28" t="s">
        <v>246</v>
      </c>
      <c r="E488" s="28" t="s">
        <v>246</v>
      </c>
      <c r="F488" s="28" t="s">
        <v>246</v>
      </c>
      <c r="G488" s="28" t="s">
        <v>246</v>
      </c>
      <c r="H488" s="23">
        <v>13</v>
      </c>
      <c r="I488" s="21">
        <v>60</v>
      </c>
      <c r="J488" s="21">
        <v>75</v>
      </c>
      <c r="K488" s="21">
        <v>55.5555555555555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</row>
    <row r="489" spans="1:226">
      <c r="A489" s="68" t="s">
        <v>183</v>
      </c>
      <c r="B489" s="19">
        <v>87.966266623418704</v>
      </c>
      <c r="C489" s="19">
        <v>98.517085751128306</v>
      </c>
      <c r="D489" s="19">
        <v>91.709013105108298</v>
      </c>
      <c r="E489" s="19">
        <v>95.896594173163706</v>
      </c>
      <c r="F489" s="20">
        <v>97.6686094920899</v>
      </c>
      <c r="G489" s="21">
        <v>92.702980472764594</v>
      </c>
      <c r="H489" s="23">
        <v>90</v>
      </c>
      <c r="I489" s="21">
        <v>90.108303249097403</v>
      </c>
      <c r="J489" s="21">
        <v>90.372272143773998</v>
      </c>
      <c r="K489" s="21">
        <v>87.298859553194802</v>
      </c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</row>
    <row r="490" spans="1:226">
      <c r="A490" s="106" t="s">
        <v>421</v>
      </c>
      <c r="B490" s="19"/>
      <c r="C490" s="19"/>
      <c r="D490" s="19"/>
      <c r="E490" s="19"/>
      <c r="F490" s="20"/>
      <c r="G490" s="21"/>
      <c r="H490" s="23"/>
      <c r="I490" s="21"/>
      <c r="J490" s="21">
        <v>83.183391003460201</v>
      </c>
      <c r="K490" s="21">
        <v>87.170998179109404</v>
      </c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</row>
    <row r="491" spans="1:226">
      <c r="A491" s="106" t="s">
        <v>422</v>
      </c>
      <c r="B491" s="19"/>
      <c r="C491" s="19"/>
      <c r="D491" s="19"/>
      <c r="E491" s="19"/>
      <c r="F491" s="20"/>
      <c r="G491" s="21"/>
      <c r="H491" s="23"/>
      <c r="I491" s="21"/>
      <c r="J491" s="21">
        <v>66.060606060606005</v>
      </c>
      <c r="K491" s="21">
        <v>67.326732673267301</v>
      </c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</row>
    <row r="492" spans="1:226">
      <c r="A492" s="106" t="s">
        <v>423</v>
      </c>
      <c r="B492" s="19"/>
      <c r="C492" s="19"/>
      <c r="D492" s="19"/>
      <c r="E492" s="19"/>
      <c r="F492" s="20"/>
      <c r="G492" s="21"/>
      <c r="H492" s="23"/>
      <c r="I492" s="21"/>
      <c r="J492" s="21">
        <v>60.489510489510401</v>
      </c>
      <c r="K492" s="21">
        <v>79.5366795366795</v>
      </c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</row>
    <row r="493" spans="1:226">
      <c r="A493" s="73" t="s">
        <v>236</v>
      </c>
      <c r="B493" s="12">
        <v>77.604174279074499</v>
      </c>
      <c r="C493" s="12">
        <v>77.371831061644698</v>
      </c>
      <c r="D493" s="12">
        <v>79.378842818855404</v>
      </c>
      <c r="E493" s="12">
        <v>80.585131711776896</v>
      </c>
      <c r="F493" s="13">
        <v>81.107321719359604</v>
      </c>
      <c r="G493" s="14">
        <v>80.825788188516896</v>
      </c>
      <c r="H493" s="16">
        <v>76</v>
      </c>
      <c r="I493" s="14">
        <v>71.797686542427002</v>
      </c>
      <c r="J493" s="14">
        <v>74.012458901444703</v>
      </c>
      <c r="K493" s="14">
        <v>73.941206596333004</v>
      </c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</row>
    <row r="494" spans="1:226">
      <c r="A494" s="71" t="s">
        <v>184</v>
      </c>
      <c r="B494" s="12">
        <v>83.867610609774403</v>
      </c>
      <c r="C494" s="12">
        <v>83.644903089237204</v>
      </c>
      <c r="D494" s="12">
        <v>84.4505142648038</v>
      </c>
      <c r="E494" s="12">
        <v>87.239732315101804</v>
      </c>
      <c r="F494" s="13">
        <v>86.222410055759198</v>
      </c>
      <c r="G494" s="14">
        <v>83.446497855830103</v>
      </c>
      <c r="H494" s="16">
        <v>83</v>
      </c>
      <c r="I494" s="14">
        <v>81.476086428744793</v>
      </c>
      <c r="J494" s="14">
        <v>84.852857805493898</v>
      </c>
      <c r="K494" s="14">
        <v>83.316698855461496</v>
      </c>
    </row>
    <row r="495" spans="1:226">
      <c r="A495" s="65" t="s">
        <v>185</v>
      </c>
      <c r="B495" s="19">
        <v>58.714596949891003</v>
      </c>
      <c r="C495" s="19">
        <v>57.731015553522397</v>
      </c>
      <c r="D495" s="19">
        <v>61.961503208065899</v>
      </c>
      <c r="E495" s="19">
        <v>56.453028972783102</v>
      </c>
      <c r="F495" s="20">
        <v>61.606268364348601</v>
      </c>
      <c r="G495" s="21">
        <v>62.689585439838197</v>
      </c>
      <c r="H495" s="23">
        <v>57</v>
      </c>
      <c r="I495" s="21">
        <v>63.060686015831102</v>
      </c>
      <c r="J495" s="21">
        <v>59.195402298850503</v>
      </c>
      <c r="K495" s="21">
        <v>67.564870259480998</v>
      </c>
    </row>
    <row r="496" spans="1:226">
      <c r="A496" s="65" t="s">
        <v>292</v>
      </c>
      <c r="B496" s="19">
        <v>97.368807878876893</v>
      </c>
      <c r="C496" s="19">
        <v>95.196330100779605</v>
      </c>
      <c r="D496" s="19">
        <v>94.241217798594803</v>
      </c>
      <c r="E496" s="19">
        <v>96.0470861793343</v>
      </c>
      <c r="F496" s="20">
        <v>94.679385543108097</v>
      </c>
      <c r="G496" s="21">
        <v>90.897952932768305</v>
      </c>
      <c r="H496" s="23">
        <v>89</v>
      </c>
      <c r="I496" s="21">
        <v>87.476856613865394</v>
      </c>
      <c r="J496" s="21">
        <v>92.008091629152602</v>
      </c>
      <c r="K496" s="21">
        <v>90.1828264448487</v>
      </c>
    </row>
    <row r="497" spans="1:226">
      <c r="A497" s="65" t="s">
        <v>186</v>
      </c>
      <c r="B497" s="19">
        <v>99.8807352322155</v>
      </c>
      <c r="C497" s="19">
        <v>95.550790672741797</v>
      </c>
      <c r="D497" s="19">
        <v>94.938440492476005</v>
      </c>
      <c r="E497" s="19">
        <v>97.260713369258397</v>
      </c>
      <c r="F497" s="20">
        <v>96.274274147637399</v>
      </c>
      <c r="G497" s="21">
        <v>94.064293915040096</v>
      </c>
      <c r="H497" s="23">
        <v>95</v>
      </c>
      <c r="I497" s="21">
        <v>92.9371185990979</v>
      </c>
      <c r="J497" s="21">
        <v>98.291029304644994</v>
      </c>
      <c r="K497" s="21">
        <v>96.612751992498801</v>
      </c>
    </row>
    <row r="498" spans="1:226">
      <c r="A498" s="65" t="s">
        <v>245</v>
      </c>
      <c r="B498" s="19">
        <v>65.836864406779597</v>
      </c>
      <c r="C498" s="19">
        <v>81.0259712384631</v>
      </c>
      <c r="D498" s="19">
        <v>84.922515952597905</v>
      </c>
      <c r="E498" s="19">
        <v>84.750644232226705</v>
      </c>
      <c r="F498" s="20">
        <v>85.315533980582501</v>
      </c>
      <c r="G498" s="21">
        <v>81.536916122551403</v>
      </c>
      <c r="H498" s="23">
        <v>85</v>
      </c>
      <c r="I498" s="21">
        <v>82.826636237672105</v>
      </c>
      <c r="J498" s="21">
        <v>86.414658303070297</v>
      </c>
      <c r="K498" s="21">
        <v>84.261250497809598</v>
      </c>
    </row>
    <row r="499" spans="1:226">
      <c r="A499" s="65" t="s">
        <v>187</v>
      </c>
      <c r="B499" s="19">
        <v>29.165989270037301</v>
      </c>
      <c r="C499" s="19">
        <v>32.976571717512201</v>
      </c>
      <c r="D499" s="19">
        <v>35.4268624252311</v>
      </c>
      <c r="E499" s="19">
        <v>40.8597662771285</v>
      </c>
      <c r="F499" s="20">
        <v>42.452444262630301</v>
      </c>
      <c r="G499" s="21">
        <v>42.070640623418598</v>
      </c>
      <c r="H499" s="23">
        <v>42</v>
      </c>
      <c r="I499" s="21">
        <v>40.074906367041102</v>
      </c>
      <c r="J499" s="21">
        <v>40.528040084794704</v>
      </c>
      <c r="K499" s="21">
        <v>42.649611694837802</v>
      </c>
    </row>
    <row r="500" spans="1:226">
      <c r="A500" s="65" t="s">
        <v>188</v>
      </c>
      <c r="B500" s="19">
        <v>67.987486965589099</v>
      </c>
      <c r="C500" s="19">
        <v>61.071060762100899</v>
      </c>
      <c r="D500" s="19">
        <v>65.537383177570007</v>
      </c>
      <c r="E500" s="19">
        <v>62.641898864809001</v>
      </c>
      <c r="F500" s="20">
        <v>57.611241217798501</v>
      </c>
      <c r="G500" s="21">
        <v>52.744886975242103</v>
      </c>
      <c r="H500" s="23">
        <v>62</v>
      </c>
      <c r="I500" s="21">
        <v>58.721461187214601</v>
      </c>
      <c r="J500" s="21">
        <v>65.340314136125599</v>
      </c>
      <c r="K500" s="21">
        <v>67.0833333333333</v>
      </c>
    </row>
    <row r="501" spans="1:226">
      <c r="A501" s="71" t="s">
        <v>189</v>
      </c>
      <c r="B501" s="12">
        <v>77.2288227125443</v>
      </c>
      <c r="C501" s="12">
        <v>76.305749243520495</v>
      </c>
      <c r="D501" s="12">
        <v>81.013215859030794</v>
      </c>
      <c r="E501" s="12">
        <v>78.200607633113705</v>
      </c>
      <c r="F501" s="13">
        <v>78.657324299804998</v>
      </c>
      <c r="G501" s="14">
        <v>84.623898769014403</v>
      </c>
      <c r="H501" s="16">
        <v>77</v>
      </c>
      <c r="I501" s="14">
        <v>78.656571340870698</v>
      </c>
      <c r="J501" s="14">
        <v>83.200009968101995</v>
      </c>
      <c r="K501" s="14">
        <v>79.551712367732307</v>
      </c>
    </row>
    <row r="502" spans="1:226">
      <c r="A502" s="65" t="s">
        <v>190</v>
      </c>
      <c r="B502" s="19">
        <v>62.8932508738908</v>
      </c>
      <c r="C502" s="19">
        <v>63.131446707220299</v>
      </c>
      <c r="D502" s="19">
        <v>69.649495485926707</v>
      </c>
      <c r="E502" s="19">
        <v>66.162242619697295</v>
      </c>
      <c r="F502" s="20">
        <v>64.546615581098294</v>
      </c>
      <c r="G502" s="21">
        <v>130.799783354396</v>
      </c>
      <c r="H502" s="23">
        <v>49</v>
      </c>
      <c r="I502" s="21">
        <v>62.7073552425665</v>
      </c>
      <c r="J502" s="21">
        <v>72.267080745341602</v>
      </c>
      <c r="K502" s="21">
        <v>61.994840928632797</v>
      </c>
    </row>
    <row r="503" spans="1:226">
      <c r="A503" s="31" t="s">
        <v>191</v>
      </c>
      <c r="B503" s="19">
        <v>72.851225405591904</v>
      </c>
      <c r="C503" s="19">
        <v>71.661381903989295</v>
      </c>
      <c r="D503" s="19">
        <v>77.908577722704095</v>
      </c>
      <c r="E503" s="19">
        <v>75.231162699193305</v>
      </c>
      <c r="F503" s="20">
        <v>73.104857013163794</v>
      </c>
      <c r="G503" s="21">
        <v>78.386088846624006</v>
      </c>
      <c r="H503" s="23">
        <v>74</v>
      </c>
      <c r="I503" s="21">
        <v>74.697141011145206</v>
      </c>
      <c r="J503" s="21">
        <v>79.403900597672205</v>
      </c>
      <c r="K503" s="21">
        <v>74.272873428821896</v>
      </c>
    </row>
    <row r="504" spans="1:226">
      <c r="A504" s="31" t="s">
        <v>192</v>
      </c>
      <c r="B504" s="19">
        <v>84.852478219488901</v>
      </c>
      <c r="C504" s="19">
        <v>81.713797104989894</v>
      </c>
      <c r="D504" s="19">
        <v>83.856212667491704</v>
      </c>
      <c r="E504" s="19">
        <v>81.731565865782898</v>
      </c>
      <c r="F504" s="20">
        <v>82.244323512854095</v>
      </c>
      <c r="G504" s="21">
        <v>80.066055827828606</v>
      </c>
      <c r="H504" s="23">
        <v>83</v>
      </c>
      <c r="I504" s="21">
        <v>83.072430157400802</v>
      </c>
      <c r="J504" s="21">
        <v>86.887370159048601</v>
      </c>
      <c r="K504" s="21">
        <v>85.2605957578333</v>
      </c>
    </row>
    <row r="505" spans="1:226">
      <c r="A505" s="31" t="s">
        <v>266</v>
      </c>
      <c r="B505" s="19">
        <v>77.307110438729097</v>
      </c>
      <c r="C505" s="19">
        <v>82.382671480144396</v>
      </c>
      <c r="D505" s="19">
        <v>91.3170472650026</v>
      </c>
      <c r="E505" s="19">
        <v>83.178534571723404</v>
      </c>
      <c r="F505" s="20">
        <v>95.728496196606201</v>
      </c>
      <c r="G505" s="21">
        <v>125.545390570021</v>
      </c>
      <c r="H505" s="22">
        <v>11400</v>
      </c>
      <c r="I505" s="19" t="s">
        <v>247</v>
      </c>
      <c r="J505" s="21"/>
    </row>
    <row r="506" spans="1:226">
      <c r="A506" s="65" t="s">
        <v>193</v>
      </c>
      <c r="B506" s="19">
        <v>74.626865671641696</v>
      </c>
      <c r="C506" s="19">
        <v>68.8888888888888</v>
      </c>
      <c r="D506" s="19">
        <v>63.926940639269397</v>
      </c>
      <c r="E506" s="19">
        <v>67.772511848341196</v>
      </c>
      <c r="F506" s="20">
        <v>74.634146341463406</v>
      </c>
      <c r="G506" s="21">
        <v>65.925925925925895</v>
      </c>
      <c r="H506" s="23">
        <v>61</v>
      </c>
      <c r="I506" s="21">
        <v>66.451612903225794</v>
      </c>
      <c r="J506" s="21">
        <v>65.5493482309124</v>
      </c>
      <c r="K506" s="21">
        <v>66.341463414634106</v>
      </c>
    </row>
    <row r="507" spans="1:226">
      <c r="A507" s="55" t="s">
        <v>289</v>
      </c>
      <c r="B507" s="12">
        <v>45.902595508894699</v>
      </c>
      <c r="C507" s="12">
        <v>58.331075589271201</v>
      </c>
      <c r="D507" s="12">
        <v>73.613312202852597</v>
      </c>
      <c r="E507" s="12">
        <v>85.237959532630299</v>
      </c>
      <c r="F507" s="13">
        <v>66.675923354623706</v>
      </c>
      <c r="G507" s="14">
        <v>67.708640519020904</v>
      </c>
      <c r="H507" s="16">
        <v>48</v>
      </c>
      <c r="I507" s="14">
        <v>49.879886438086899</v>
      </c>
      <c r="J507" s="14">
        <v>67.772108843537396</v>
      </c>
      <c r="K507" s="14">
        <v>55.407336827060497</v>
      </c>
    </row>
    <row r="508" spans="1:226">
      <c r="A508" s="74" t="s">
        <v>194</v>
      </c>
      <c r="B508" s="19">
        <v>54.739336492890899</v>
      </c>
      <c r="C508" s="19">
        <v>58.013544018058603</v>
      </c>
      <c r="D508" s="19">
        <v>60.879629629629598</v>
      </c>
      <c r="E508" s="19">
        <v>69.476082004555806</v>
      </c>
      <c r="F508" s="20">
        <v>61.7357001972386</v>
      </c>
      <c r="G508" s="21">
        <v>56.415094339622598</v>
      </c>
      <c r="H508" s="23">
        <v>40</v>
      </c>
      <c r="I508" s="21">
        <v>67.690875232774601</v>
      </c>
      <c r="J508" s="21">
        <v>75.021533161068007</v>
      </c>
      <c r="K508" s="21">
        <v>55.1146384479717</v>
      </c>
    </row>
    <row r="509" spans="1:226">
      <c r="A509" s="74" t="s">
        <v>195</v>
      </c>
      <c r="B509" s="19">
        <v>42.622950819672099</v>
      </c>
      <c r="C509" s="19">
        <v>63.444108761329304</v>
      </c>
      <c r="D509" s="19">
        <v>71.379310344827502</v>
      </c>
      <c r="E509" s="19">
        <v>80.4034582132564</v>
      </c>
      <c r="F509" s="20">
        <v>94.769230769230703</v>
      </c>
      <c r="G509" s="21">
        <v>102.43902439024301</v>
      </c>
      <c r="H509" s="23">
        <v>193</v>
      </c>
      <c r="I509" s="21">
        <v>35.493827160493801</v>
      </c>
      <c r="J509" s="21">
        <v>77.239709443099201</v>
      </c>
      <c r="K509" s="21">
        <v>75.342465753424605</v>
      </c>
    </row>
    <row r="510" spans="1:226">
      <c r="A510" s="83" t="s">
        <v>365</v>
      </c>
      <c r="B510" s="19" t="s">
        <v>247</v>
      </c>
      <c r="C510" s="19" t="s">
        <v>247</v>
      </c>
      <c r="D510" s="19" t="s">
        <v>247</v>
      </c>
      <c r="E510" s="19" t="s">
        <v>247</v>
      </c>
      <c r="F510" s="19" t="s">
        <v>247</v>
      </c>
      <c r="G510" s="19" t="s">
        <v>247</v>
      </c>
      <c r="H510" s="19" t="s">
        <v>247</v>
      </c>
      <c r="I510" s="21">
        <v>71.153846153846104</v>
      </c>
      <c r="J510" s="21">
        <v>61.855670103092699</v>
      </c>
      <c r="K510" s="21">
        <v>91.489361702127596</v>
      </c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</row>
    <row r="511" spans="1:226">
      <c r="A511" s="74" t="s">
        <v>196</v>
      </c>
      <c r="B511" s="19">
        <v>54.237288135593197</v>
      </c>
      <c r="C511" s="19">
        <v>40</v>
      </c>
      <c r="D511" s="19">
        <v>15</v>
      </c>
      <c r="E511" s="19">
        <v>952.17391304347802</v>
      </c>
      <c r="F511" s="20">
        <v>66.216216216216196</v>
      </c>
      <c r="G511" s="21">
        <v>81.034482758620598</v>
      </c>
      <c r="H511" s="23">
        <v>52</v>
      </c>
      <c r="I511" s="21">
        <v>56.329113924050603</v>
      </c>
      <c r="J511" s="21">
        <v>102.068965517241</v>
      </c>
      <c r="K511" s="21">
        <v>95.967741935483801</v>
      </c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</row>
    <row r="512" spans="1:226">
      <c r="A512" s="74" t="s">
        <v>197</v>
      </c>
      <c r="B512" s="24">
        <v>0</v>
      </c>
      <c r="C512" s="24">
        <v>0</v>
      </c>
      <c r="D512" s="24">
        <v>0</v>
      </c>
      <c r="E512" s="24">
        <v>0</v>
      </c>
      <c r="F512" s="25">
        <v>0</v>
      </c>
      <c r="G512" s="26">
        <v>0</v>
      </c>
      <c r="H512" s="23"/>
      <c r="I512" s="26">
        <v>0</v>
      </c>
      <c r="J512" s="26">
        <v>0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</row>
    <row r="513" spans="1:226">
      <c r="A513" s="74" t="s">
        <v>198</v>
      </c>
      <c r="B513" s="19">
        <v>39.272030651340899</v>
      </c>
      <c r="C513" s="19">
        <v>59.663865546218403</v>
      </c>
      <c r="D513" s="19">
        <v>71.857923497267706</v>
      </c>
      <c r="E513" s="19">
        <v>129.87288135593201</v>
      </c>
      <c r="F513" s="20">
        <v>98.516949152542296</v>
      </c>
      <c r="G513" s="21">
        <v>104.533333333333</v>
      </c>
      <c r="H513" s="23">
        <v>54</v>
      </c>
      <c r="I513" s="21">
        <v>53.12</v>
      </c>
      <c r="J513" s="21">
        <v>93.154761904761898</v>
      </c>
      <c r="K513" s="21">
        <v>87.211740041928707</v>
      </c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</row>
    <row r="514" spans="1:226">
      <c r="A514" s="74" t="s">
        <v>199</v>
      </c>
      <c r="B514" s="24">
        <v>0</v>
      </c>
      <c r="C514" s="24">
        <v>0</v>
      </c>
      <c r="D514" s="24">
        <v>0</v>
      </c>
      <c r="E514" s="24">
        <v>0</v>
      </c>
      <c r="F514" s="25">
        <v>0</v>
      </c>
      <c r="G514" s="26">
        <v>0</v>
      </c>
      <c r="H514" s="23"/>
      <c r="I514" s="26">
        <v>0</v>
      </c>
      <c r="J514" s="26">
        <v>0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</row>
    <row r="515" spans="1:226">
      <c r="A515" s="74" t="s">
        <v>200</v>
      </c>
      <c r="B515" s="19">
        <v>37.037037037037003</v>
      </c>
      <c r="C515" s="19">
        <v>67.9425837320574</v>
      </c>
      <c r="D515" s="19">
        <v>94.630872483221395</v>
      </c>
      <c r="E515" s="19">
        <v>106.077348066298</v>
      </c>
      <c r="F515" s="20">
        <v>123.140495867768</v>
      </c>
      <c r="G515" s="21">
        <v>115.322580645161</v>
      </c>
      <c r="H515" s="23">
        <v>48</v>
      </c>
      <c r="I515" s="21">
        <v>56.502242152466302</v>
      </c>
      <c r="J515" s="21">
        <v>80.8333333333333</v>
      </c>
      <c r="K515" s="21">
        <v>84</v>
      </c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</row>
    <row r="516" spans="1:226">
      <c r="A516" s="74" t="s">
        <v>290</v>
      </c>
      <c r="B516" s="19">
        <v>45.490196078431303</v>
      </c>
      <c r="C516" s="19">
        <v>76.483050847457605</v>
      </c>
      <c r="D516" s="19">
        <v>702.59740259740204</v>
      </c>
      <c r="E516" s="19">
        <v>203.125</v>
      </c>
      <c r="F516" s="20">
        <v>122.58064516128999</v>
      </c>
      <c r="G516" s="21">
        <v>75.757575757575694</v>
      </c>
      <c r="H516" s="23">
        <v>61</v>
      </c>
      <c r="I516" s="21">
        <v>44.594594594594497</v>
      </c>
      <c r="J516" s="21">
        <v>104.28571428571399</v>
      </c>
      <c r="K516" s="21">
        <v>79.120879120879096</v>
      </c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</row>
    <row r="517" spans="1:226">
      <c r="A517" s="74" t="s">
        <v>201</v>
      </c>
      <c r="B517" s="19">
        <v>28.481012658227801</v>
      </c>
      <c r="C517" s="19">
        <v>75</v>
      </c>
      <c r="D517" s="19">
        <v>442.222222222222</v>
      </c>
      <c r="E517" s="19">
        <v>314.28571428571399</v>
      </c>
      <c r="F517" s="20">
        <v>76.470588235294102</v>
      </c>
      <c r="G517" s="21">
        <v>71.052631578947299</v>
      </c>
      <c r="H517" s="23">
        <v>119</v>
      </c>
      <c r="I517" s="21">
        <v>45.454545454545404</v>
      </c>
      <c r="J517" s="21">
        <v>120</v>
      </c>
      <c r="K517" s="21">
        <v>53.846153846153797</v>
      </c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</row>
    <row r="518" spans="1:226">
      <c r="A518" s="74" t="s">
        <v>202</v>
      </c>
      <c r="B518" s="19">
        <v>44.295302013422798</v>
      </c>
      <c r="C518" s="19">
        <v>37.979797979797901</v>
      </c>
      <c r="D518" s="19">
        <v>38.5416666666666</v>
      </c>
      <c r="E518" s="19">
        <v>40.211640211640201</v>
      </c>
      <c r="F518" s="20">
        <v>43.835616438356098</v>
      </c>
      <c r="G518" s="21">
        <v>48.747591522157897</v>
      </c>
      <c r="H518" s="23">
        <v>38</v>
      </c>
      <c r="I518" s="21">
        <v>31.161971830985902</v>
      </c>
      <c r="J518" s="21">
        <v>35.4523227383863</v>
      </c>
      <c r="K518" s="21">
        <v>28.997289972899701</v>
      </c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</row>
    <row r="519" spans="1:226">
      <c r="A519" s="74" t="s">
        <v>267</v>
      </c>
      <c r="B519" s="24">
        <v>0</v>
      </c>
      <c r="C519" s="24">
        <v>0</v>
      </c>
      <c r="D519" s="24">
        <v>0</v>
      </c>
      <c r="E519" s="24">
        <v>0</v>
      </c>
      <c r="F519" s="25">
        <v>0</v>
      </c>
      <c r="G519" s="26">
        <v>0</v>
      </c>
      <c r="H519" s="23"/>
      <c r="I519" s="21"/>
      <c r="J519" s="21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</row>
    <row r="520" spans="1:226">
      <c r="A520" s="74" t="s">
        <v>293</v>
      </c>
      <c r="B520" s="19">
        <v>53.987730061349602</v>
      </c>
      <c r="C520" s="19">
        <v>70.289855072463695</v>
      </c>
      <c r="D520" s="19">
        <v>73.509933774834394</v>
      </c>
      <c r="E520" s="19">
        <v>85.786802030456798</v>
      </c>
      <c r="F520" s="20">
        <v>78</v>
      </c>
      <c r="G520" s="21">
        <v>88.4</v>
      </c>
      <c r="H520" s="23">
        <v>89</v>
      </c>
      <c r="I520" s="19" t="s">
        <v>247</v>
      </c>
      <c r="J520" s="21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</row>
    <row r="521" spans="1:226">
      <c r="A521" s="74" t="s">
        <v>267</v>
      </c>
      <c r="B521" s="24">
        <v>0</v>
      </c>
      <c r="C521" s="24">
        <v>0</v>
      </c>
      <c r="D521" s="24">
        <v>0</v>
      </c>
      <c r="E521" s="24">
        <v>0</v>
      </c>
      <c r="F521" s="25">
        <v>0</v>
      </c>
      <c r="G521" s="26">
        <v>0</v>
      </c>
      <c r="H521" s="23"/>
      <c r="I521" s="21"/>
      <c r="J521" s="21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  <c r="FZ521" s="32"/>
      <c r="GA521" s="32"/>
      <c r="GB521" s="32"/>
      <c r="GC521" s="32"/>
      <c r="GD521" s="32"/>
      <c r="GE521" s="32"/>
      <c r="GF521" s="32"/>
      <c r="GG521" s="32"/>
      <c r="GH521" s="32"/>
      <c r="GI521" s="32"/>
      <c r="GJ521" s="32"/>
      <c r="GK521" s="32"/>
      <c r="GL521" s="32"/>
      <c r="GM521" s="32"/>
      <c r="GN521" s="32"/>
      <c r="GO521" s="32"/>
      <c r="GP521" s="32"/>
      <c r="GQ521" s="32"/>
      <c r="GR521" s="32"/>
      <c r="GS521" s="32"/>
      <c r="GT521" s="32"/>
      <c r="GU521" s="32"/>
      <c r="GV521" s="32"/>
      <c r="GW521" s="32"/>
      <c r="GX521" s="32"/>
      <c r="GY521" s="32"/>
      <c r="GZ521" s="32"/>
      <c r="HA521" s="32"/>
      <c r="HB521" s="32"/>
      <c r="HC521" s="32"/>
      <c r="HD521" s="32"/>
      <c r="HE521" s="32"/>
      <c r="HF521" s="32"/>
      <c r="HG521" s="32"/>
      <c r="HH521" s="32"/>
      <c r="HI521" s="32"/>
      <c r="HJ521" s="32"/>
      <c r="HK521" s="32"/>
      <c r="HL521" s="32"/>
      <c r="HM521" s="32"/>
      <c r="HN521" s="32"/>
      <c r="HO521" s="32"/>
      <c r="HP521" s="32"/>
      <c r="HQ521" s="32"/>
      <c r="HR521" s="32"/>
    </row>
    <row r="522" spans="1:226">
      <c r="A522" s="74" t="s">
        <v>294</v>
      </c>
      <c r="B522" s="19">
        <v>50.684931506849303</v>
      </c>
      <c r="C522" s="19">
        <v>54.9295774647887</v>
      </c>
      <c r="D522" s="19">
        <v>76.3888888888888</v>
      </c>
      <c r="E522" s="19">
        <v>70.930232558139494</v>
      </c>
      <c r="F522" s="20">
        <v>73.417721518987307</v>
      </c>
      <c r="G522" s="21">
        <v>64.516129032257993</v>
      </c>
      <c r="H522" s="23">
        <v>93</v>
      </c>
      <c r="I522" s="19" t="s">
        <v>247</v>
      </c>
      <c r="J522" s="21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</row>
    <row r="523" spans="1:226">
      <c r="A523" s="74" t="s">
        <v>203</v>
      </c>
      <c r="B523" s="24">
        <v>0</v>
      </c>
      <c r="C523" s="24">
        <v>0</v>
      </c>
      <c r="D523" s="24">
        <v>0</v>
      </c>
      <c r="E523" s="24">
        <v>0</v>
      </c>
      <c r="F523" s="25">
        <v>0</v>
      </c>
      <c r="G523" s="26">
        <v>0</v>
      </c>
      <c r="H523" s="23"/>
      <c r="I523" s="21"/>
      <c r="J523" s="21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</row>
    <row r="524" spans="1:226">
      <c r="A524" s="74" t="s">
        <v>204</v>
      </c>
      <c r="B524" s="19">
        <v>56.1855670103092</v>
      </c>
      <c r="C524" s="19">
        <v>75.483870967741893</v>
      </c>
      <c r="D524" s="19">
        <v>183.13253012048099</v>
      </c>
      <c r="E524" s="19">
        <v>122.077922077922</v>
      </c>
      <c r="F524" s="20">
        <v>138.09523809523799</v>
      </c>
      <c r="G524" s="21">
        <v>80.392156862744997</v>
      </c>
      <c r="H524" s="23">
        <v>88</v>
      </c>
      <c r="I524" s="19" t="s">
        <v>247</v>
      </c>
      <c r="J524" s="21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</row>
    <row r="525" spans="1:226">
      <c r="A525" s="74" t="s">
        <v>205</v>
      </c>
      <c r="B525" s="19">
        <v>100</v>
      </c>
      <c r="C525" s="19">
        <v>105.263157894736</v>
      </c>
      <c r="D525" s="19">
        <v>86.956521739130395</v>
      </c>
      <c r="E525" s="19">
        <v>78.125</v>
      </c>
      <c r="F525" s="20">
        <v>96.296296296296205</v>
      </c>
      <c r="G525" s="21">
        <v>83.3333333333333</v>
      </c>
      <c r="H525" s="23">
        <v>142</v>
      </c>
      <c r="I525" s="19" t="s">
        <v>247</v>
      </c>
      <c r="J525" s="21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</row>
    <row r="526" spans="1:226">
      <c r="A526" s="74" t="s">
        <v>295</v>
      </c>
      <c r="B526" s="19">
        <v>30</v>
      </c>
      <c r="C526" s="19">
        <v>200</v>
      </c>
      <c r="D526" s="19">
        <v>200</v>
      </c>
      <c r="E526" s="19">
        <v>80</v>
      </c>
      <c r="F526" s="20">
        <v>50</v>
      </c>
      <c r="G526" s="21">
        <v>83.3333333333333</v>
      </c>
      <c r="H526" s="23">
        <v>56</v>
      </c>
      <c r="I526" s="19" t="s">
        <v>247</v>
      </c>
      <c r="J526" s="21"/>
    </row>
    <row r="527" spans="1:226">
      <c r="A527" s="83" t="s">
        <v>366</v>
      </c>
      <c r="B527" s="19" t="s">
        <v>247</v>
      </c>
      <c r="C527" s="19" t="s">
        <v>247</v>
      </c>
      <c r="D527" s="19" t="s">
        <v>247</v>
      </c>
      <c r="E527" s="19" t="s">
        <v>247</v>
      </c>
      <c r="F527" s="19" t="s">
        <v>247</v>
      </c>
      <c r="G527" s="19" t="s">
        <v>247</v>
      </c>
      <c r="H527" s="19" t="s">
        <v>247</v>
      </c>
      <c r="I527" s="21">
        <v>55.988023952095801</v>
      </c>
      <c r="J527" s="21">
        <v>91.923076923076906</v>
      </c>
      <c r="K527" s="21">
        <v>53.571428571428498</v>
      </c>
    </row>
    <row r="528" spans="1:226">
      <c r="A528" s="55" t="s">
        <v>206</v>
      </c>
      <c r="B528" s="12">
        <v>44.4444444444444</v>
      </c>
      <c r="C528" s="12">
        <v>78.331148973350807</v>
      </c>
      <c r="D528" s="12">
        <v>55.792328554823698</v>
      </c>
      <c r="E528" s="12">
        <v>86.926147704590804</v>
      </c>
      <c r="F528" s="13">
        <v>82.491149018345595</v>
      </c>
      <c r="G528" s="14">
        <v>94.799054373522395</v>
      </c>
      <c r="H528" s="16">
        <v>64</v>
      </c>
      <c r="I528" s="14">
        <v>34.687556932045901</v>
      </c>
      <c r="J528" s="14">
        <v>29.504514621984601</v>
      </c>
      <c r="K528" s="14">
        <v>41.259364966107697</v>
      </c>
    </row>
    <row r="529" spans="1:11">
      <c r="A529" s="75" t="s">
        <v>383</v>
      </c>
      <c r="B529" s="19">
        <v>44.012372956252698</v>
      </c>
      <c r="C529" s="19">
        <v>79.725400457665899</v>
      </c>
      <c r="D529" s="19">
        <v>56.629491945477</v>
      </c>
      <c r="E529" s="19">
        <v>88.026685393258404</v>
      </c>
      <c r="F529" s="20">
        <v>83.260209247384395</v>
      </c>
      <c r="G529" s="21">
        <v>95.496246872393598</v>
      </c>
      <c r="H529" s="23">
        <v>65</v>
      </c>
      <c r="I529" s="21">
        <v>33.719091886422497</v>
      </c>
      <c r="J529" s="21">
        <v>28.541628036343401</v>
      </c>
      <c r="K529" s="21">
        <v>41.019976065543503</v>
      </c>
    </row>
    <row r="530" spans="1:11">
      <c r="A530" s="31" t="s">
        <v>384</v>
      </c>
      <c r="B530" s="19" t="s">
        <v>247</v>
      </c>
      <c r="C530" s="19" t="s">
        <v>247</v>
      </c>
      <c r="D530" s="19" t="s">
        <v>247</v>
      </c>
      <c r="E530" s="19" t="s">
        <v>247</v>
      </c>
      <c r="F530" s="20">
        <v>19.230769230769202</v>
      </c>
      <c r="G530" s="21">
        <v>120.192307692307</v>
      </c>
      <c r="H530" s="23">
        <v>63</v>
      </c>
      <c r="I530" s="21">
        <v>24.138844727079999</v>
      </c>
      <c r="J530" s="21">
        <v>23.0263157894736</v>
      </c>
      <c r="K530" s="21">
        <v>46.216666666666598</v>
      </c>
    </row>
    <row r="531" spans="1:11">
      <c r="A531" s="31" t="s">
        <v>288</v>
      </c>
      <c r="B531" s="24"/>
      <c r="C531" s="24">
        <v>0</v>
      </c>
      <c r="D531" s="24">
        <v>0</v>
      </c>
      <c r="E531" s="24">
        <v>0</v>
      </c>
      <c r="F531" s="25">
        <v>0</v>
      </c>
      <c r="G531" s="26">
        <v>0</v>
      </c>
      <c r="H531" s="23"/>
      <c r="I531" s="26">
        <v>0</v>
      </c>
      <c r="J531" s="26">
        <v>0</v>
      </c>
    </row>
    <row r="532" spans="1:11">
      <c r="A532" s="31" t="s">
        <v>341</v>
      </c>
      <c r="B532" s="19">
        <v>32.867883995703501</v>
      </c>
      <c r="C532" s="19">
        <v>96.452933151432404</v>
      </c>
      <c r="D532" s="19">
        <v>49.206349206349202</v>
      </c>
      <c r="E532" s="19">
        <v>110.12956419316799</v>
      </c>
      <c r="F532" s="20">
        <v>92.945128779395205</v>
      </c>
      <c r="G532" s="21">
        <v>97.670549084858493</v>
      </c>
      <c r="H532" s="23">
        <v>78</v>
      </c>
      <c r="I532" s="21">
        <v>48.126410835214401</v>
      </c>
      <c r="J532" s="21">
        <v>42.297297297297199</v>
      </c>
      <c r="K532" s="21">
        <v>42.223161453930601</v>
      </c>
    </row>
    <row r="533" spans="1:11">
      <c r="A533" s="31" t="s">
        <v>288</v>
      </c>
      <c r="B533" s="24">
        <v>0</v>
      </c>
      <c r="C533" s="24">
        <v>0</v>
      </c>
      <c r="D533" s="24">
        <v>0</v>
      </c>
      <c r="E533" s="24">
        <v>0</v>
      </c>
      <c r="F533" s="25">
        <v>0</v>
      </c>
      <c r="G533" s="26">
        <v>0</v>
      </c>
      <c r="H533" s="23"/>
      <c r="I533" s="26">
        <v>0</v>
      </c>
      <c r="J533" s="26">
        <v>0</v>
      </c>
    </row>
    <row r="534" spans="1:11">
      <c r="A534" s="31" t="s">
        <v>342</v>
      </c>
      <c r="B534" s="19">
        <v>46.806039488966299</v>
      </c>
      <c r="C534" s="19">
        <v>77.933673469387699</v>
      </c>
      <c r="D534" s="19">
        <v>60.459492140266001</v>
      </c>
      <c r="E534" s="19">
        <v>76.805054151624503</v>
      </c>
      <c r="F534" s="20">
        <v>68.723221936589496</v>
      </c>
      <c r="G534" s="21">
        <v>90.163934426229503</v>
      </c>
      <c r="H534" s="23">
        <v>60</v>
      </c>
      <c r="I534" s="21">
        <v>28.426395939086198</v>
      </c>
      <c r="J534" s="21">
        <v>22.6668613991529</v>
      </c>
      <c r="K534" s="21">
        <v>30.992416749093302</v>
      </c>
    </row>
    <row r="535" spans="1:11">
      <c r="A535" s="31" t="s">
        <v>207</v>
      </c>
      <c r="B535" s="19">
        <v>152.63157894736801</v>
      </c>
      <c r="C535" s="19">
        <v>196.15384615384599</v>
      </c>
      <c r="D535" s="19">
        <v>67.5</v>
      </c>
      <c r="E535" s="19">
        <v>161.363636363636</v>
      </c>
      <c r="F535" s="20">
        <v>206.25</v>
      </c>
      <c r="G535" s="21">
        <v>115.78947368420999</v>
      </c>
      <c r="H535" s="23">
        <v>44</v>
      </c>
      <c r="I535" s="21">
        <v>34.246575342465697</v>
      </c>
      <c r="J535" s="21">
        <v>50</v>
      </c>
      <c r="K535" s="21">
        <v>76.190476190476105</v>
      </c>
    </row>
    <row r="536" spans="1:11">
      <c r="A536" s="31" t="s">
        <v>208</v>
      </c>
      <c r="B536" s="19">
        <v>83.3333333333333</v>
      </c>
      <c r="C536" s="19">
        <v>41.6666666666666</v>
      </c>
      <c r="D536" s="28" t="s">
        <v>246</v>
      </c>
      <c r="E536" s="19">
        <v>80</v>
      </c>
      <c r="F536" s="20">
        <v>66.6666666666666</v>
      </c>
      <c r="G536" s="21">
        <v>100</v>
      </c>
      <c r="H536" s="23">
        <v>132</v>
      </c>
      <c r="I536" s="21">
        <v>14.285714285714199</v>
      </c>
      <c r="J536" s="21">
        <v>8.8888888888888804</v>
      </c>
      <c r="K536" s="21">
        <v>10.5263157894736</v>
      </c>
    </row>
    <row r="537" spans="1:11">
      <c r="A537" s="31" t="s">
        <v>209</v>
      </c>
      <c r="B537" s="24">
        <v>0</v>
      </c>
      <c r="C537" s="24">
        <v>0</v>
      </c>
      <c r="D537" s="24">
        <v>0</v>
      </c>
      <c r="E537" s="24">
        <v>0</v>
      </c>
      <c r="F537" s="25">
        <v>0</v>
      </c>
      <c r="G537" s="26">
        <v>0</v>
      </c>
      <c r="H537" s="23"/>
      <c r="I537" s="26">
        <v>0</v>
      </c>
      <c r="J537" s="26">
        <v>0</v>
      </c>
    </row>
    <row r="538" spans="1:11">
      <c r="A538" s="31" t="s">
        <v>210</v>
      </c>
      <c r="B538" s="19">
        <v>71.428571428571402</v>
      </c>
      <c r="C538" s="19">
        <v>41.095890410958901</v>
      </c>
      <c r="D538" s="19">
        <v>69.026548672566307</v>
      </c>
      <c r="E538" s="19">
        <v>74.380165289256098</v>
      </c>
      <c r="F538" s="20">
        <v>201.587301587301</v>
      </c>
      <c r="G538" s="21">
        <v>100</v>
      </c>
      <c r="H538" s="23">
        <v>113</v>
      </c>
      <c r="I538" s="21">
        <v>32.4324324324324</v>
      </c>
      <c r="J538" s="21">
        <v>31.210191082802499</v>
      </c>
      <c r="K538" s="21">
        <v>112.18637992831501</v>
      </c>
    </row>
    <row r="539" spans="1:11">
      <c r="A539" s="31" t="s">
        <v>211</v>
      </c>
      <c r="B539" s="19">
        <v>53.314917127071801</v>
      </c>
      <c r="C539" s="19">
        <v>63.636363636363598</v>
      </c>
      <c r="D539" s="19">
        <v>60.254083484573499</v>
      </c>
      <c r="E539" s="19">
        <v>77.115117891816894</v>
      </c>
      <c r="F539" s="20">
        <v>84.090909090908994</v>
      </c>
      <c r="G539" s="21">
        <v>95.982783357245296</v>
      </c>
      <c r="H539" s="23">
        <v>59</v>
      </c>
      <c r="I539" s="21">
        <v>38.918711656441701</v>
      </c>
      <c r="J539" s="21">
        <v>34.414604707302303</v>
      </c>
      <c r="K539" s="21">
        <v>42.078780908568099</v>
      </c>
    </row>
    <row r="540" spans="1:11">
      <c r="A540" s="31" t="s">
        <v>268</v>
      </c>
      <c r="B540" s="28" t="s">
        <v>246</v>
      </c>
      <c r="C540" s="28" t="s">
        <v>246</v>
      </c>
      <c r="D540" s="28" t="s">
        <v>246</v>
      </c>
      <c r="E540" s="28" t="s">
        <v>246</v>
      </c>
      <c r="F540" s="28" t="s">
        <v>246</v>
      </c>
      <c r="G540" s="19" t="s">
        <v>247</v>
      </c>
      <c r="H540" s="19" t="s">
        <v>247</v>
      </c>
      <c r="I540" s="21"/>
      <c r="J540" s="21"/>
    </row>
    <row r="541" spans="1:11">
      <c r="A541" s="31" t="s">
        <v>212</v>
      </c>
      <c r="B541" s="19">
        <v>54.545454545454497</v>
      </c>
      <c r="C541" s="19">
        <v>45.454545454545404</v>
      </c>
      <c r="D541" s="19">
        <v>61.290322580645103</v>
      </c>
      <c r="E541" s="19">
        <v>82.758620689655103</v>
      </c>
      <c r="F541" s="20">
        <v>37.5</v>
      </c>
      <c r="G541" s="21">
        <v>48</v>
      </c>
      <c r="H541" s="23">
        <v>50</v>
      </c>
      <c r="I541" s="21">
        <v>35.064935064935</v>
      </c>
      <c r="J541" s="21">
        <v>73.076923076922995</v>
      </c>
      <c r="K541" s="21">
        <v>63.461538461538403</v>
      </c>
    </row>
    <row r="542" spans="1:11">
      <c r="A542" s="31" t="s">
        <v>213</v>
      </c>
      <c r="B542" s="19">
        <v>48.936170212765902</v>
      </c>
      <c r="C542" s="19">
        <v>52.380952380952301</v>
      </c>
      <c r="D542" s="19">
        <v>41.441441441441398</v>
      </c>
      <c r="E542" s="19">
        <v>70.642201834862306</v>
      </c>
      <c r="F542" s="20">
        <v>80.851063829787194</v>
      </c>
      <c r="G542" s="21">
        <v>92.7083333333333</v>
      </c>
      <c r="H542" s="23">
        <v>54</v>
      </c>
      <c r="I542" s="21">
        <v>44.0944881889763</v>
      </c>
      <c r="J542" s="21">
        <v>39.912280701754298</v>
      </c>
      <c r="K542" s="21">
        <v>41.444866920152002</v>
      </c>
    </row>
    <row r="543" spans="1:11">
      <c r="A543" s="83" t="s">
        <v>367</v>
      </c>
      <c r="B543" s="19" t="s">
        <v>247</v>
      </c>
      <c r="C543" s="19" t="s">
        <v>247</v>
      </c>
      <c r="D543" s="19" t="s">
        <v>247</v>
      </c>
      <c r="E543" s="19" t="s">
        <v>247</v>
      </c>
      <c r="F543" s="19" t="s">
        <v>247</v>
      </c>
      <c r="G543" s="19" t="s">
        <v>247</v>
      </c>
      <c r="H543" s="19" t="s">
        <v>247</v>
      </c>
      <c r="I543" s="21">
        <v>74.613003095975202</v>
      </c>
      <c r="J543" s="21">
        <v>69.117647058823493</v>
      </c>
      <c r="K543" s="21">
        <v>51.5706806282722</v>
      </c>
    </row>
    <row r="544" spans="1:11">
      <c r="A544" s="31" t="s">
        <v>269</v>
      </c>
      <c r="B544" s="19">
        <v>75</v>
      </c>
      <c r="C544" s="19">
        <v>28.571428571428498</v>
      </c>
      <c r="D544" s="19">
        <v>22.2222222222222</v>
      </c>
      <c r="E544" s="19">
        <v>26.315789473684202</v>
      </c>
      <c r="F544" s="20">
        <v>37.5</v>
      </c>
      <c r="G544" s="21">
        <v>90</v>
      </c>
      <c r="H544" s="23">
        <v>33</v>
      </c>
      <c r="I544" s="19" t="s">
        <v>247</v>
      </c>
      <c r="J544" s="21"/>
    </row>
    <row r="545" spans="1:226">
      <c r="A545" s="31" t="s">
        <v>250</v>
      </c>
      <c r="B545" s="19">
        <v>150</v>
      </c>
      <c r="C545" s="19">
        <v>100</v>
      </c>
      <c r="D545" s="28" t="s">
        <v>246</v>
      </c>
      <c r="E545" s="28" t="s">
        <v>246</v>
      </c>
      <c r="F545" s="28" t="s">
        <v>246</v>
      </c>
      <c r="G545" s="21">
        <v>66.6666666666666</v>
      </c>
      <c r="H545" s="23">
        <v>39</v>
      </c>
      <c r="I545" s="19" t="s">
        <v>247</v>
      </c>
      <c r="J545" s="21"/>
    </row>
    <row r="546" spans="1:226">
      <c r="A546" s="31" t="s">
        <v>299</v>
      </c>
      <c r="B546" s="28" t="s">
        <v>246</v>
      </c>
      <c r="C546" s="28" t="s">
        <v>246</v>
      </c>
      <c r="D546" s="28" t="s">
        <v>246</v>
      </c>
      <c r="E546" s="28" t="s">
        <v>246</v>
      </c>
      <c r="F546" s="28" t="s">
        <v>246</v>
      </c>
      <c r="G546" s="28" t="s">
        <v>246</v>
      </c>
      <c r="H546" s="28" t="s">
        <v>246</v>
      </c>
      <c r="I546" s="19" t="s">
        <v>247</v>
      </c>
      <c r="J546" s="21"/>
    </row>
    <row r="547" spans="1:226">
      <c r="A547" s="31" t="s">
        <v>385</v>
      </c>
      <c r="B547" s="28" t="s">
        <v>246</v>
      </c>
      <c r="C547" s="28" t="s">
        <v>246</v>
      </c>
      <c r="D547" s="28" t="s">
        <v>246</v>
      </c>
      <c r="E547" s="28" t="s">
        <v>246</v>
      </c>
      <c r="F547" s="28" t="s">
        <v>246</v>
      </c>
      <c r="G547" s="28" t="s">
        <v>246</v>
      </c>
      <c r="H547" s="28" t="s">
        <v>246</v>
      </c>
      <c r="I547" s="19" t="s">
        <v>247</v>
      </c>
      <c r="J547" s="21"/>
    </row>
    <row r="548" spans="1:226">
      <c r="A548" s="31" t="s">
        <v>338</v>
      </c>
      <c r="B548" s="28" t="s">
        <v>246</v>
      </c>
      <c r="C548" s="28" t="s">
        <v>246</v>
      </c>
      <c r="D548" s="28" t="s">
        <v>246</v>
      </c>
      <c r="E548" s="28" t="s">
        <v>246</v>
      </c>
      <c r="F548" s="20">
        <v>100</v>
      </c>
      <c r="G548" s="28" t="s">
        <v>246</v>
      </c>
      <c r="H548" s="30" t="s">
        <v>343</v>
      </c>
      <c r="I548" s="19" t="s">
        <v>247</v>
      </c>
      <c r="J548" s="21"/>
    </row>
    <row r="549" spans="1:226">
      <c r="A549" s="80" t="s">
        <v>368</v>
      </c>
      <c r="B549" s="19" t="s">
        <v>247</v>
      </c>
      <c r="C549" s="19" t="s">
        <v>247</v>
      </c>
      <c r="D549" s="19" t="s">
        <v>247</v>
      </c>
      <c r="E549" s="19" t="s">
        <v>247</v>
      </c>
      <c r="F549" s="19" t="s">
        <v>247</v>
      </c>
      <c r="G549" s="19" t="s">
        <v>247</v>
      </c>
      <c r="H549" s="19" t="s">
        <v>247</v>
      </c>
      <c r="I549" s="21">
        <v>79.807692307692307</v>
      </c>
      <c r="J549" s="21">
        <v>62.130177514792798</v>
      </c>
      <c r="K549" s="21">
        <v>61.764705882352899</v>
      </c>
    </row>
    <row r="550" spans="1:226">
      <c r="A550" s="80" t="s">
        <v>369</v>
      </c>
      <c r="B550" s="19" t="s">
        <v>247</v>
      </c>
      <c r="C550" s="19" t="s">
        <v>247</v>
      </c>
      <c r="D550" s="19" t="s">
        <v>247</v>
      </c>
      <c r="E550" s="19" t="s">
        <v>247</v>
      </c>
      <c r="F550" s="19" t="s">
        <v>247</v>
      </c>
      <c r="G550" s="19" t="s">
        <v>247</v>
      </c>
      <c r="H550" s="19" t="s">
        <v>247</v>
      </c>
      <c r="I550" s="21">
        <v>70.776255707762502</v>
      </c>
      <c r="J550" s="21">
        <v>74.468085106382901</v>
      </c>
      <c r="K550" s="21">
        <v>46.122448979591802</v>
      </c>
    </row>
    <row r="551" spans="1:226">
      <c r="A551" s="80" t="s">
        <v>370</v>
      </c>
      <c r="B551" s="19" t="s">
        <v>247</v>
      </c>
      <c r="C551" s="19" t="s">
        <v>247</v>
      </c>
      <c r="D551" s="19" t="s">
        <v>247</v>
      </c>
      <c r="E551" s="19" t="s">
        <v>247</v>
      </c>
      <c r="F551" s="19" t="s">
        <v>247</v>
      </c>
      <c r="G551" s="19" t="s">
        <v>247</v>
      </c>
      <c r="H551" s="19" t="s">
        <v>247</v>
      </c>
      <c r="I551" s="21">
        <v>0</v>
      </c>
      <c r="J551" s="21">
        <v>50</v>
      </c>
      <c r="K551" s="21">
        <v>0</v>
      </c>
    </row>
    <row r="552" spans="1:226">
      <c r="A552" s="81" t="s">
        <v>371</v>
      </c>
      <c r="B552" s="19"/>
      <c r="C552" s="19"/>
      <c r="D552" s="19"/>
      <c r="E552" s="19"/>
      <c r="F552" s="19"/>
      <c r="G552" s="19"/>
      <c r="H552" s="19"/>
      <c r="I552" s="26">
        <v>0</v>
      </c>
      <c r="J552" s="26">
        <v>0</v>
      </c>
    </row>
    <row r="553" spans="1:226">
      <c r="A553" s="83" t="s">
        <v>372</v>
      </c>
      <c r="B553" s="19" t="s">
        <v>247</v>
      </c>
      <c r="C553" s="19" t="s">
        <v>247</v>
      </c>
      <c r="D553" s="19" t="s">
        <v>247</v>
      </c>
      <c r="E553" s="19" t="s">
        <v>247</v>
      </c>
      <c r="F553" s="19" t="s">
        <v>247</v>
      </c>
      <c r="G553" s="19" t="s">
        <v>247</v>
      </c>
      <c r="H553" s="19" t="s">
        <v>247</v>
      </c>
      <c r="I553" s="21">
        <v>0</v>
      </c>
      <c r="J553" s="21">
        <v>0</v>
      </c>
      <c r="K553" s="21">
        <v>100</v>
      </c>
    </row>
    <row r="554" spans="1:226">
      <c r="A554" s="84" t="s">
        <v>373</v>
      </c>
      <c r="B554" s="19" t="s">
        <v>247</v>
      </c>
      <c r="C554" s="19" t="s">
        <v>247</v>
      </c>
      <c r="D554" s="19" t="s">
        <v>247</v>
      </c>
      <c r="E554" s="19" t="s">
        <v>247</v>
      </c>
      <c r="F554" s="19" t="s">
        <v>247</v>
      </c>
      <c r="G554" s="19" t="s">
        <v>247</v>
      </c>
      <c r="H554" s="19" t="s">
        <v>247</v>
      </c>
      <c r="I554" s="14">
        <v>45.0382501885572</v>
      </c>
      <c r="J554" s="14">
        <v>51.457446808510603</v>
      </c>
      <c r="K554" s="14">
        <v>64.6175020071109</v>
      </c>
    </row>
    <row r="555" spans="1:226">
      <c r="A555" s="83" t="s">
        <v>374</v>
      </c>
      <c r="B555" s="19" t="s">
        <v>247</v>
      </c>
      <c r="C555" s="19" t="s">
        <v>247</v>
      </c>
      <c r="D555" s="19" t="s">
        <v>247</v>
      </c>
      <c r="E555" s="19" t="s">
        <v>247</v>
      </c>
      <c r="F555" s="19" t="s">
        <v>247</v>
      </c>
      <c r="G555" s="19" t="s">
        <v>247</v>
      </c>
      <c r="H555" s="19" t="s">
        <v>247</v>
      </c>
      <c r="I555" s="21">
        <v>52.210995932292299</v>
      </c>
      <c r="J555" s="21">
        <v>63.000325414903998</v>
      </c>
      <c r="K555" s="21">
        <v>82.706204834288499</v>
      </c>
    </row>
    <row r="556" spans="1:226">
      <c r="A556" s="83" t="s">
        <v>375</v>
      </c>
      <c r="B556" s="19" t="s">
        <v>247</v>
      </c>
      <c r="C556" s="19" t="s">
        <v>247</v>
      </c>
      <c r="D556" s="19" t="s">
        <v>247</v>
      </c>
      <c r="E556" s="19" t="s">
        <v>247</v>
      </c>
      <c r="F556" s="19" t="s">
        <v>247</v>
      </c>
      <c r="G556" s="19" t="s">
        <v>247</v>
      </c>
      <c r="H556" s="19" t="s">
        <v>247</v>
      </c>
      <c r="I556" s="21">
        <v>16.642754662840701</v>
      </c>
      <c r="J556" s="21">
        <v>27.668539325842598</v>
      </c>
      <c r="K556" s="21">
        <v>39.469409853816998</v>
      </c>
    </row>
    <row r="557" spans="1:226">
      <c r="A557" s="83" t="s">
        <v>376</v>
      </c>
      <c r="B557" s="19" t="s">
        <v>247</v>
      </c>
      <c r="C557" s="19" t="s">
        <v>247</v>
      </c>
      <c r="D557" s="19" t="s">
        <v>247</v>
      </c>
      <c r="E557" s="19" t="s">
        <v>247</v>
      </c>
      <c r="F557" s="19" t="s">
        <v>247</v>
      </c>
      <c r="G557" s="19" t="s">
        <v>247</v>
      </c>
      <c r="H557" s="19" t="s">
        <v>247</v>
      </c>
      <c r="I557" s="21">
        <v>9.2737430167597701</v>
      </c>
      <c r="J557" s="21">
        <v>31.517960602549199</v>
      </c>
      <c r="K557" s="21">
        <v>59.194734804490899</v>
      </c>
    </row>
    <row r="558" spans="1:226">
      <c r="A558" s="83" t="s">
        <v>377</v>
      </c>
      <c r="B558" s="19" t="s">
        <v>247</v>
      </c>
      <c r="C558" s="19" t="s">
        <v>247</v>
      </c>
      <c r="D558" s="19" t="s">
        <v>247</v>
      </c>
      <c r="E558" s="19" t="s">
        <v>247</v>
      </c>
      <c r="F558" s="19" t="s">
        <v>247</v>
      </c>
      <c r="G558" s="19" t="s">
        <v>247</v>
      </c>
      <c r="H558" s="19" t="s">
        <v>247</v>
      </c>
      <c r="I558" s="21">
        <v>2.9411764705882302</v>
      </c>
      <c r="J558" s="21">
        <v>25.9615384615384</v>
      </c>
      <c r="K558" s="21">
        <v>20.652173913043399</v>
      </c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  <c r="CH558" s="43"/>
      <c r="CI558" s="43"/>
      <c r="CJ558" s="43"/>
      <c r="CK558" s="43"/>
      <c r="CL558" s="43"/>
      <c r="CM558" s="43"/>
      <c r="CN558" s="43"/>
      <c r="CO558" s="43"/>
      <c r="CP558" s="43"/>
      <c r="CQ558" s="43"/>
      <c r="CR558" s="43"/>
      <c r="CS558" s="43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3"/>
      <c r="DF558" s="43"/>
      <c r="DG558" s="43"/>
      <c r="DH558" s="43"/>
      <c r="DI558" s="43"/>
      <c r="DJ558" s="43"/>
      <c r="DK558" s="43"/>
      <c r="DL558" s="43"/>
      <c r="DM558" s="43"/>
      <c r="DN558" s="43"/>
      <c r="DO558" s="43"/>
      <c r="DP558" s="43"/>
      <c r="DQ558" s="43"/>
      <c r="DR558" s="43"/>
      <c r="DS558" s="43"/>
      <c r="DT558" s="43"/>
      <c r="DU558" s="43"/>
      <c r="DV558" s="43"/>
      <c r="DW558" s="43"/>
      <c r="DX558" s="43"/>
      <c r="DY558" s="43"/>
      <c r="DZ558" s="43"/>
      <c r="EA558" s="43"/>
      <c r="EB558" s="43"/>
      <c r="EC558" s="43"/>
      <c r="ED558" s="43"/>
      <c r="EE558" s="43"/>
      <c r="EF558" s="43"/>
      <c r="EG558" s="43"/>
      <c r="EH558" s="43"/>
      <c r="EI558" s="43"/>
      <c r="EJ558" s="43"/>
      <c r="EK558" s="43"/>
      <c r="EL558" s="43"/>
      <c r="EM558" s="43"/>
      <c r="EN558" s="43"/>
      <c r="EO558" s="43"/>
      <c r="EP558" s="43"/>
      <c r="EQ558" s="43"/>
      <c r="ER558" s="43"/>
      <c r="ES558" s="43"/>
      <c r="ET558" s="43"/>
      <c r="EU558" s="43"/>
      <c r="EV558" s="43"/>
      <c r="EW558" s="43"/>
      <c r="EX558" s="43"/>
      <c r="EY558" s="43"/>
      <c r="EZ558" s="43"/>
      <c r="FA558" s="43"/>
      <c r="FB558" s="43"/>
      <c r="FC558" s="43"/>
      <c r="FD558" s="43"/>
      <c r="FE558" s="43"/>
      <c r="FF558" s="43"/>
      <c r="FG558" s="43"/>
      <c r="FH558" s="43"/>
      <c r="FI558" s="43"/>
      <c r="FJ558" s="43"/>
      <c r="FK558" s="43"/>
      <c r="FL558" s="43"/>
      <c r="FM558" s="43"/>
      <c r="FN558" s="43"/>
      <c r="FO558" s="43"/>
      <c r="FP558" s="43"/>
      <c r="FQ558" s="43"/>
      <c r="FR558" s="43"/>
      <c r="FS558" s="43"/>
      <c r="FT558" s="43"/>
      <c r="FU558" s="43"/>
      <c r="FV558" s="43"/>
      <c r="FW558" s="43"/>
      <c r="FX558" s="43"/>
      <c r="FY558" s="43"/>
      <c r="FZ558" s="43"/>
      <c r="GA558" s="43"/>
      <c r="GB558" s="43"/>
      <c r="GC558" s="43"/>
      <c r="GD558" s="43"/>
      <c r="GE558" s="43"/>
      <c r="GF558" s="43"/>
      <c r="GG558" s="43"/>
      <c r="GH558" s="43"/>
      <c r="GI558" s="43"/>
      <c r="GJ558" s="43"/>
      <c r="GK558" s="43"/>
      <c r="GL558" s="43"/>
      <c r="GM558" s="43"/>
      <c r="GN558" s="43"/>
      <c r="GO558" s="43"/>
      <c r="GP558" s="43"/>
      <c r="GQ558" s="43"/>
      <c r="GR558" s="43"/>
      <c r="GS558" s="43"/>
      <c r="GT558" s="43"/>
      <c r="GU558" s="43"/>
      <c r="GV558" s="43"/>
      <c r="GW558" s="43"/>
      <c r="GX558" s="43"/>
      <c r="GY558" s="43"/>
      <c r="GZ558" s="43"/>
      <c r="HA558" s="43"/>
      <c r="HB558" s="43"/>
      <c r="HC558" s="43"/>
      <c r="HD558" s="43"/>
      <c r="HE558" s="43"/>
      <c r="HF558" s="43"/>
      <c r="HG558" s="43"/>
      <c r="HH558" s="43"/>
      <c r="HI558" s="43"/>
      <c r="HJ558" s="43"/>
      <c r="HK558" s="43"/>
      <c r="HL558" s="43"/>
      <c r="HM558" s="43"/>
      <c r="HN558" s="43"/>
      <c r="HO558" s="43"/>
      <c r="HP558" s="43"/>
      <c r="HQ558" s="43"/>
      <c r="HR558" s="43"/>
    </row>
    <row r="559" spans="1:226">
      <c r="A559" s="55" t="s">
        <v>270</v>
      </c>
      <c r="B559" s="37">
        <v>0</v>
      </c>
      <c r="C559" s="37">
        <v>0</v>
      </c>
      <c r="D559" s="37">
        <v>0</v>
      </c>
      <c r="E559" s="37">
        <v>0</v>
      </c>
      <c r="F559" s="38">
        <v>0</v>
      </c>
      <c r="G559" s="39">
        <v>0</v>
      </c>
      <c r="H559" s="23"/>
      <c r="I559" s="39">
        <v>0</v>
      </c>
      <c r="J559" s="39">
        <v>0</v>
      </c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  <c r="CH559" s="43"/>
      <c r="CI559" s="43"/>
      <c r="CJ559" s="43"/>
      <c r="CK559" s="43"/>
      <c r="CL559" s="43"/>
      <c r="CM559" s="43"/>
      <c r="CN559" s="43"/>
      <c r="CO559" s="43"/>
      <c r="CP559" s="43"/>
      <c r="CQ559" s="43"/>
      <c r="CR559" s="43"/>
      <c r="CS559" s="43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3"/>
      <c r="DF559" s="43"/>
      <c r="DG559" s="43"/>
      <c r="DH559" s="43"/>
      <c r="DI559" s="43"/>
      <c r="DJ559" s="43"/>
      <c r="DK559" s="43"/>
      <c r="DL559" s="43"/>
      <c r="DM559" s="43"/>
      <c r="DN559" s="43"/>
      <c r="DO559" s="43"/>
      <c r="DP559" s="43"/>
      <c r="DQ559" s="43"/>
      <c r="DR559" s="43"/>
      <c r="DS559" s="43"/>
      <c r="DT559" s="43"/>
      <c r="DU559" s="43"/>
      <c r="DV559" s="43"/>
      <c r="DW559" s="43"/>
      <c r="DX559" s="43"/>
      <c r="DY559" s="43"/>
      <c r="DZ559" s="43"/>
      <c r="EA559" s="43"/>
      <c r="EB559" s="43"/>
      <c r="EC559" s="43"/>
      <c r="ED559" s="43"/>
      <c r="EE559" s="43"/>
      <c r="EF559" s="43"/>
      <c r="EG559" s="43"/>
      <c r="EH559" s="43"/>
      <c r="EI559" s="43"/>
      <c r="EJ559" s="43"/>
      <c r="EK559" s="43"/>
      <c r="EL559" s="43"/>
      <c r="EM559" s="43"/>
      <c r="EN559" s="43"/>
      <c r="EO559" s="43"/>
      <c r="EP559" s="43"/>
      <c r="EQ559" s="43"/>
      <c r="ER559" s="43"/>
      <c r="ES559" s="43"/>
      <c r="ET559" s="43"/>
      <c r="EU559" s="43"/>
      <c r="EV559" s="43"/>
      <c r="EW559" s="43"/>
      <c r="EX559" s="43"/>
      <c r="EY559" s="43"/>
      <c r="EZ559" s="43"/>
      <c r="FA559" s="43"/>
      <c r="FB559" s="43"/>
      <c r="FC559" s="43"/>
      <c r="FD559" s="43"/>
      <c r="FE559" s="43"/>
      <c r="FF559" s="43"/>
      <c r="FG559" s="43"/>
      <c r="FH559" s="43"/>
      <c r="FI559" s="43"/>
      <c r="FJ559" s="43"/>
      <c r="FK559" s="43"/>
      <c r="FL559" s="43"/>
      <c r="FM559" s="43"/>
      <c r="FN559" s="43"/>
      <c r="FO559" s="43"/>
      <c r="FP559" s="43"/>
      <c r="FQ559" s="43"/>
      <c r="FR559" s="43"/>
      <c r="FS559" s="43"/>
      <c r="FT559" s="43"/>
      <c r="FU559" s="43"/>
      <c r="FV559" s="43"/>
      <c r="FW559" s="43"/>
      <c r="FX559" s="43"/>
      <c r="FY559" s="43"/>
      <c r="FZ559" s="43"/>
      <c r="GA559" s="43"/>
      <c r="GB559" s="43"/>
      <c r="GC559" s="43"/>
      <c r="GD559" s="43"/>
      <c r="GE559" s="43"/>
      <c r="GF559" s="43"/>
      <c r="GG559" s="43"/>
      <c r="GH559" s="43"/>
      <c r="GI559" s="43"/>
      <c r="GJ559" s="43"/>
      <c r="GK559" s="43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</row>
    <row r="560" spans="1:226">
      <c r="A560" s="55" t="s">
        <v>271</v>
      </c>
      <c r="B560" s="12">
        <v>67.503998127705998</v>
      </c>
      <c r="C560" s="12">
        <v>64.860702306797094</v>
      </c>
      <c r="D560" s="12">
        <v>66.315641673687097</v>
      </c>
      <c r="E560" s="12">
        <v>66.656904854874298</v>
      </c>
      <c r="F560" s="13">
        <v>74.608830865917199</v>
      </c>
      <c r="G560" s="14">
        <v>67.571386517515407</v>
      </c>
      <c r="H560" s="16">
        <v>62</v>
      </c>
      <c r="I560" s="14">
        <v>62.768732789023602</v>
      </c>
      <c r="J560" s="14">
        <v>65.273855154327194</v>
      </c>
      <c r="K560" s="14">
        <v>66.515619636113897</v>
      </c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</row>
    <row r="561" spans="1:226">
      <c r="A561" s="31" t="s">
        <v>446</v>
      </c>
      <c r="B561" s="19">
        <v>65.2377240841777</v>
      </c>
      <c r="C561" s="19">
        <v>49.7971228329029</v>
      </c>
      <c r="D561" s="19">
        <v>45.762711864406697</v>
      </c>
      <c r="E561" s="19">
        <v>47.767185148018001</v>
      </c>
      <c r="F561" s="20">
        <v>58.274647887323901</v>
      </c>
      <c r="G561" s="21">
        <v>45.176252319109402</v>
      </c>
      <c r="H561" s="23">
        <v>42</v>
      </c>
      <c r="I561" s="21">
        <v>47.272727272727202</v>
      </c>
      <c r="J561" s="21">
        <v>43.582741671217903</v>
      </c>
      <c r="K561" s="21">
        <v>49.6892801657172</v>
      </c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</row>
    <row r="562" spans="1:226">
      <c r="A562" s="136" t="s">
        <v>432</v>
      </c>
      <c r="B562" s="19"/>
      <c r="C562" s="19"/>
      <c r="D562" s="19"/>
      <c r="E562" s="19"/>
      <c r="F562" s="20"/>
      <c r="G562" s="21"/>
      <c r="H562" s="23"/>
      <c r="I562" s="21"/>
      <c r="J562" s="21"/>
      <c r="K562" s="21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</row>
    <row r="563" spans="1:226">
      <c r="A563" s="137" t="s">
        <v>433</v>
      </c>
      <c r="B563" s="19">
        <v>48.278388278388199</v>
      </c>
      <c r="C563" s="19">
        <v>52.6387009472259</v>
      </c>
      <c r="D563" s="19">
        <v>42.773294203961797</v>
      </c>
      <c r="E563" s="19">
        <v>53.661327231121199</v>
      </c>
      <c r="F563" s="20">
        <v>59.470198675496597</v>
      </c>
      <c r="G563" s="21">
        <v>48.241758241758198</v>
      </c>
      <c r="H563" s="23">
        <v>41</v>
      </c>
      <c r="I563" s="21">
        <v>42.128189172370803</v>
      </c>
      <c r="J563" s="21">
        <v>43.7785388127853</v>
      </c>
      <c r="K563" s="21">
        <v>43.302752293577903</v>
      </c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</row>
    <row r="564" spans="1:226">
      <c r="A564" s="31" t="s">
        <v>272</v>
      </c>
      <c r="B564" s="19">
        <v>245.45454545454501</v>
      </c>
      <c r="C564" s="28" t="s">
        <v>246</v>
      </c>
      <c r="D564" s="28" t="s">
        <v>246</v>
      </c>
      <c r="E564" s="28" t="s">
        <v>246</v>
      </c>
      <c r="F564" s="28" t="s">
        <v>246</v>
      </c>
      <c r="G564" s="28" t="s">
        <v>246</v>
      </c>
      <c r="H564" s="19" t="s">
        <v>247</v>
      </c>
      <c r="I564" s="19" t="s">
        <v>247</v>
      </c>
      <c r="J564" s="19" t="s">
        <v>247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</row>
    <row r="565" spans="1:226" ht="22.5">
      <c r="A565" s="76" t="s">
        <v>300</v>
      </c>
      <c r="B565" s="28" t="s">
        <v>246</v>
      </c>
      <c r="C565" s="19">
        <v>45.784148397976303</v>
      </c>
      <c r="D565" s="19">
        <v>55.813953488372</v>
      </c>
      <c r="E565" s="19">
        <v>45.238095238095198</v>
      </c>
      <c r="F565" s="20">
        <v>55.8823529411764</v>
      </c>
      <c r="G565" s="21">
        <v>43.135435992578799</v>
      </c>
      <c r="H565" s="23">
        <v>43</v>
      </c>
      <c r="I565" s="21">
        <v>57.0717839374555</v>
      </c>
      <c r="J565" s="21">
        <v>44.760672703751602</v>
      </c>
      <c r="K565" s="21">
        <v>61.063993831919802</v>
      </c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</row>
    <row r="566" spans="1:226">
      <c r="A566" s="31" t="s">
        <v>273</v>
      </c>
      <c r="B566" s="19">
        <v>83.025210084033603</v>
      </c>
      <c r="C566" s="28" t="s">
        <v>246</v>
      </c>
      <c r="D566" s="28" t="s">
        <v>246</v>
      </c>
      <c r="E566" s="28" t="s">
        <v>246</v>
      </c>
      <c r="F566" s="28" t="s">
        <v>246</v>
      </c>
      <c r="G566" s="28" t="s">
        <v>246</v>
      </c>
      <c r="I566" s="18"/>
      <c r="J566" s="21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</row>
    <row r="567" spans="1:226">
      <c r="A567" s="31" t="s">
        <v>274</v>
      </c>
      <c r="B567" s="28" t="s">
        <v>246</v>
      </c>
      <c r="C567" s="19">
        <v>157.142857142857</v>
      </c>
      <c r="D567" s="19">
        <v>25.903614457831299</v>
      </c>
      <c r="E567" s="19">
        <v>23.3333333333333</v>
      </c>
      <c r="F567" s="20">
        <v>46.6666666666666</v>
      </c>
      <c r="G567" s="21">
        <v>18</v>
      </c>
      <c r="H567" s="23">
        <v>23</v>
      </c>
      <c r="I567" s="21">
        <v>24.4444444444444</v>
      </c>
      <c r="J567" s="21">
        <v>32.558139534883701</v>
      </c>
      <c r="K567" s="21">
        <v>50.210970464135002</v>
      </c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</row>
    <row r="568" spans="1:226">
      <c r="A568" s="31" t="s">
        <v>275</v>
      </c>
      <c r="B568" s="28" t="s">
        <v>246</v>
      </c>
      <c r="C568" s="19">
        <v>45</v>
      </c>
      <c r="D568" s="19">
        <v>75</v>
      </c>
      <c r="E568" s="19">
        <v>73.684210526315695</v>
      </c>
      <c r="F568" s="20">
        <v>88.8888888888888</v>
      </c>
      <c r="G568" s="21">
        <v>76.470588235294102</v>
      </c>
      <c r="H568" s="23">
        <v>80</v>
      </c>
      <c r="I568" s="21">
        <v>67.901234567901199</v>
      </c>
      <c r="J568" s="21">
        <v>50</v>
      </c>
      <c r="K568" s="21">
        <v>43.243243243243199</v>
      </c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</row>
    <row r="569" spans="1:226">
      <c r="A569" s="106" t="s">
        <v>424</v>
      </c>
      <c r="B569" s="28"/>
      <c r="C569" s="19"/>
      <c r="D569" s="19"/>
      <c r="E569" s="19"/>
      <c r="F569" s="20"/>
      <c r="G569" s="21"/>
      <c r="H569" s="23"/>
      <c r="I569" s="21"/>
      <c r="J569" s="21">
        <v>50.364963503649598</v>
      </c>
      <c r="K569" s="21">
        <v>61.71875</v>
      </c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</row>
    <row r="570" spans="1:226">
      <c r="A570" s="31" t="s">
        <v>214</v>
      </c>
      <c r="B570" s="19">
        <v>36.046511627906902</v>
      </c>
      <c r="C570" s="19">
        <v>38.144329896907202</v>
      </c>
      <c r="D570" s="19">
        <v>34.117647058823501</v>
      </c>
      <c r="E570" s="19">
        <v>30.1075268817204</v>
      </c>
      <c r="F570" s="20">
        <v>40.540540540540498</v>
      </c>
      <c r="G570" s="21">
        <v>47.368421052631497</v>
      </c>
      <c r="H570" s="23">
        <v>40</v>
      </c>
      <c r="I570" s="21">
        <v>48.387096774193502</v>
      </c>
      <c r="J570" s="21">
        <v>44.736842105263101</v>
      </c>
      <c r="K570" s="21">
        <v>30</v>
      </c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</row>
    <row r="571" spans="1:226">
      <c r="A571" s="106" t="s">
        <v>425</v>
      </c>
      <c r="B571" s="19">
        <v>51.691884456671197</v>
      </c>
      <c r="C571" s="19">
        <v>53.971065839976298</v>
      </c>
      <c r="D571" s="19">
        <v>53.9605672777585</v>
      </c>
      <c r="E571" s="19">
        <v>47.649336283185797</v>
      </c>
      <c r="F571" s="20">
        <v>55.937740199846203</v>
      </c>
      <c r="G571" s="21">
        <v>48.615444617784703</v>
      </c>
      <c r="H571" s="23">
        <v>33</v>
      </c>
      <c r="I571" s="21">
        <v>36.750107898144101</v>
      </c>
      <c r="J571" s="21">
        <v>38.582859793575302</v>
      </c>
      <c r="K571" s="21">
        <v>47.531558555180602</v>
      </c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</row>
    <row r="572" spans="1:226">
      <c r="A572" s="105" t="s">
        <v>426</v>
      </c>
      <c r="B572" s="19">
        <v>75.036710719530106</v>
      </c>
      <c r="C572" s="19">
        <v>75.085324232081902</v>
      </c>
      <c r="D572" s="19">
        <v>81.362725450901806</v>
      </c>
      <c r="E572" s="19">
        <v>77.751196172248797</v>
      </c>
      <c r="F572" s="20">
        <v>80.392156862744997</v>
      </c>
      <c r="G572" s="21">
        <v>85.140562248995906</v>
      </c>
      <c r="H572" s="23">
        <v>85</v>
      </c>
      <c r="I572" s="21">
        <v>98.828125</v>
      </c>
      <c r="J572" s="21">
        <v>86.175115207373196</v>
      </c>
      <c r="K572" s="21">
        <v>83.720930232558104</v>
      </c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</row>
    <row r="573" spans="1:226">
      <c r="A573" s="31" t="s">
        <v>276</v>
      </c>
      <c r="B573" s="24">
        <v>0</v>
      </c>
      <c r="C573" s="24">
        <v>0</v>
      </c>
      <c r="D573" s="24">
        <v>0</v>
      </c>
      <c r="E573" s="24">
        <v>0</v>
      </c>
      <c r="F573" s="25">
        <v>0</v>
      </c>
      <c r="G573" s="26">
        <v>0</v>
      </c>
      <c r="H573" s="23"/>
      <c r="I573" s="26">
        <v>0</v>
      </c>
      <c r="J573" s="26">
        <v>0</v>
      </c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/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/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2"/>
      <c r="FK573" s="32"/>
      <c r="FL573" s="32"/>
      <c r="FM573" s="32"/>
      <c r="FN573" s="32"/>
      <c r="FO573" s="32"/>
      <c r="FP573" s="32"/>
      <c r="FQ573" s="32"/>
      <c r="FR573" s="32"/>
      <c r="FS573" s="32"/>
      <c r="FT573" s="32"/>
      <c r="FU573" s="32"/>
      <c r="FV573" s="32"/>
      <c r="FW573" s="32"/>
      <c r="FX573" s="32"/>
      <c r="FY573" s="32"/>
      <c r="FZ573" s="32"/>
      <c r="GA573" s="32"/>
      <c r="GB573" s="32"/>
      <c r="GC573" s="32"/>
      <c r="GD573" s="32"/>
      <c r="GE573" s="32"/>
      <c r="GF573" s="32"/>
      <c r="GG573" s="32"/>
      <c r="GH573" s="32"/>
      <c r="GI573" s="32"/>
      <c r="GJ573" s="32"/>
      <c r="GK573" s="32"/>
      <c r="GL573" s="32"/>
      <c r="GM573" s="32"/>
      <c r="GN573" s="32"/>
      <c r="GO573" s="32"/>
      <c r="GP573" s="32"/>
      <c r="GQ573" s="32"/>
      <c r="GR573" s="32"/>
      <c r="GS573" s="32"/>
      <c r="GT573" s="32"/>
      <c r="GU573" s="32"/>
      <c r="GV573" s="32"/>
      <c r="GW573" s="32"/>
      <c r="GX573" s="32"/>
      <c r="GY573" s="32"/>
      <c r="GZ573" s="32"/>
      <c r="HA573" s="32"/>
      <c r="HB573" s="32"/>
      <c r="HC573" s="32"/>
      <c r="HD573" s="32"/>
      <c r="HE573" s="32"/>
      <c r="HF573" s="32"/>
      <c r="HG573" s="32"/>
      <c r="HH573" s="32"/>
      <c r="HI573" s="32"/>
      <c r="HJ573" s="32"/>
      <c r="HK573" s="32"/>
      <c r="HL573" s="32"/>
      <c r="HM573" s="32"/>
      <c r="HN573" s="32"/>
      <c r="HO573" s="32"/>
      <c r="HP573" s="32"/>
      <c r="HQ573" s="32"/>
      <c r="HR573" s="32"/>
    </row>
    <row r="574" spans="1:226" s="4" customFormat="1">
      <c r="A574" s="31" t="s">
        <v>277</v>
      </c>
      <c r="B574" s="24">
        <v>0</v>
      </c>
      <c r="C574" s="24">
        <v>0</v>
      </c>
      <c r="D574" s="24">
        <v>0</v>
      </c>
      <c r="E574" s="24">
        <v>0</v>
      </c>
      <c r="F574" s="25">
        <v>0</v>
      </c>
      <c r="G574" s="26">
        <v>0</v>
      </c>
      <c r="H574" s="23"/>
      <c r="I574" s="26">
        <v>0</v>
      </c>
      <c r="J574" s="26">
        <v>0</v>
      </c>
    </row>
    <row r="575" spans="1:226">
      <c r="A575" s="31" t="s">
        <v>427</v>
      </c>
      <c r="B575" s="19">
        <v>54.942528735632102</v>
      </c>
      <c r="C575" s="19">
        <v>84.565217391304301</v>
      </c>
      <c r="D575" s="19">
        <v>73.101265822784796</v>
      </c>
      <c r="E575" s="19">
        <v>83.663366336633601</v>
      </c>
      <c r="F575" s="20">
        <v>80.368098159509202</v>
      </c>
      <c r="G575" s="21">
        <v>64.137931034482705</v>
      </c>
      <c r="H575" s="23">
        <v>77</v>
      </c>
      <c r="I575" s="21">
        <v>71.891891891891802</v>
      </c>
      <c r="J575" s="21">
        <v>74.6666666666666</v>
      </c>
      <c r="K575" s="21">
        <v>76.027397260273901</v>
      </c>
    </row>
    <row r="576" spans="1:226">
      <c r="A576" s="31" t="s">
        <v>215</v>
      </c>
      <c r="B576" s="24">
        <v>0</v>
      </c>
      <c r="C576" s="24">
        <v>0</v>
      </c>
      <c r="D576" s="24">
        <v>0</v>
      </c>
      <c r="E576" s="24">
        <v>0</v>
      </c>
      <c r="F576" s="25">
        <v>0</v>
      </c>
      <c r="G576" s="26">
        <v>0</v>
      </c>
      <c r="H576" s="23"/>
      <c r="I576" s="26">
        <v>0</v>
      </c>
      <c r="J576" s="26">
        <v>0</v>
      </c>
    </row>
    <row r="577" spans="1:11">
      <c r="A577" s="31" t="s">
        <v>216</v>
      </c>
      <c r="B577" s="24">
        <v>0</v>
      </c>
      <c r="C577" s="24">
        <v>0</v>
      </c>
      <c r="D577" s="24">
        <v>0</v>
      </c>
      <c r="E577" s="24">
        <v>0</v>
      </c>
      <c r="F577" s="25">
        <v>0</v>
      </c>
      <c r="G577" s="26">
        <v>0</v>
      </c>
      <c r="H577" s="23"/>
      <c r="I577" s="26">
        <v>0</v>
      </c>
      <c r="J577" s="26">
        <v>0</v>
      </c>
    </row>
    <row r="578" spans="1:11">
      <c r="A578" s="31" t="s">
        <v>217</v>
      </c>
      <c r="B578" s="19">
        <v>47.437185929648201</v>
      </c>
      <c r="C578" s="19">
        <v>45.945945945945901</v>
      </c>
      <c r="D578" s="19">
        <v>47.473404255319103</v>
      </c>
      <c r="E578" s="19">
        <v>47.226173541963</v>
      </c>
      <c r="F578" s="20">
        <v>61.247991430101699</v>
      </c>
      <c r="G578" s="21">
        <v>55.748703873132001</v>
      </c>
      <c r="H578" s="23">
        <v>36</v>
      </c>
      <c r="I578" s="21">
        <v>39.741914407056498</v>
      </c>
      <c r="J578" s="21">
        <v>39.333933393339301</v>
      </c>
      <c r="K578" s="21">
        <v>52.9463116542994</v>
      </c>
    </row>
    <row r="579" spans="1:11">
      <c r="A579" s="31" t="s">
        <v>296</v>
      </c>
      <c r="B579" s="19">
        <v>66.6666666666666</v>
      </c>
      <c r="C579" s="19">
        <v>100</v>
      </c>
      <c r="D579" s="19">
        <v>66.6666666666666</v>
      </c>
      <c r="E579" s="19">
        <v>100</v>
      </c>
      <c r="F579" s="20">
        <v>100</v>
      </c>
      <c r="G579" s="21">
        <v>66.6666666666666</v>
      </c>
      <c r="H579" s="23">
        <v>150</v>
      </c>
      <c r="I579" s="21">
        <v>150</v>
      </c>
      <c r="J579" s="21">
        <v>500</v>
      </c>
      <c r="K579" s="21">
        <v>28.571428571428498</v>
      </c>
    </row>
    <row r="580" spans="1:11">
      <c r="A580" s="31" t="s">
        <v>218</v>
      </c>
      <c r="B580" s="19">
        <v>34.608030592734202</v>
      </c>
      <c r="C580" s="19">
        <v>33.647798742138299</v>
      </c>
      <c r="D580" s="19">
        <v>36.3796133567662</v>
      </c>
      <c r="E580" s="19">
        <v>26.1016949152542</v>
      </c>
      <c r="F580" s="20">
        <v>24.6</v>
      </c>
      <c r="G580" s="21">
        <v>24.655647382920101</v>
      </c>
      <c r="H580" s="23">
        <v>18</v>
      </c>
      <c r="I580" s="21">
        <v>21.510551647537898</v>
      </c>
      <c r="J580" s="21">
        <v>31.037037037036999</v>
      </c>
      <c r="K580" s="21">
        <v>34.131534569983103</v>
      </c>
    </row>
    <row r="581" spans="1:11">
      <c r="A581" s="31" t="s">
        <v>219</v>
      </c>
      <c r="B581" s="24">
        <v>0</v>
      </c>
      <c r="C581" s="24">
        <v>0</v>
      </c>
      <c r="D581" s="24">
        <v>0</v>
      </c>
      <c r="E581" s="24">
        <v>0</v>
      </c>
      <c r="F581" s="25">
        <v>0</v>
      </c>
      <c r="G581" s="26">
        <v>0</v>
      </c>
      <c r="H581" s="23"/>
      <c r="I581" s="26">
        <v>0</v>
      </c>
      <c r="J581" s="26">
        <v>0</v>
      </c>
    </row>
    <row r="582" spans="1:11">
      <c r="A582" s="31" t="s">
        <v>220</v>
      </c>
      <c r="B582" s="19">
        <v>100</v>
      </c>
      <c r="C582" s="19">
        <v>66.6666666666666</v>
      </c>
      <c r="D582" s="19">
        <v>60</v>
      </c>
      <c r="E582" s="19">
        <v>150</v>
      </c>
      <c r="F582" s="20">
        <v>33.3333333333333</v>
      </c>
      <c r="G582" s="21">
        <v>125</v>
      </c>
      <c r="H582" s="23">
        <v>50</v>
      </c>
      <c r="I582" s="21">
        <v>100</v>
      </c>
      <c r="J582" s="21">
        <v>200</v>
      </c>
      <c r="K582" s="21">
        <v>25</v>
      </c>
    </row>
    <row r="583" spans="1:11">
      <c r="A583" s="31" t="s">
        <v>221</v>
      </c>
      <c r="B583" s="19">
        <v>72.251585623678594</v>
      </c>
      <c r="C583" s="19">
        <v>69.835680751173697</v>
      </c>
      <c r="D583" s="19">
        <v>71.8406593406593</v>
      </c>
      <c r="E583" s="19">
        <v>73.734671125975396</v>
      </c>
      <c r="F583" s="20">
        <v>75.328711451111602</v>
      </c>
      <c r="G583" s="21">
        <v>71.686875132950405</v>
      </c>
      <c r="H583" s="23">
        <v>72</v>
      </c>
      <c r="I583" s="21">
        <v>70.081881167331503</v>
      </c>
      <c r="J583" s="21">
        <v>74.199469712420907</v>
      </c>
      <c r="K583" s="21">
        <v>75.474814203137896</v>
      </c>
    </row>
    <row r="584" spans="1:11">
      <c r="A584" s="31" t="s">
        <v>222</v>
      </c>
      <c r="B584" s="19">
        <v>66.7039106145251</v>
      </c>
      <c r="C584" s="19">
        <v>67.153996101364498</v>
      </c>
      <c r="D584" s="19">
        <v>69.294117647058798</v>
      </c>
      <c r="E584" s="19">
        <v>65.075669383003401</v>
      </c>
      <c r="F584" s="20">
        <v>68.697729988052501</v>
      </c>
      <c r="G584" s="21">
        <v>68.847352024922102</v>
      </c>
      <c r="H584" s="23">
        <v>71</v>
      </c>
      <c r="I584" s="21">
        <v>67.141292442497203</v>
      </c>
      <c r="J584" s="21">
        <v>67.2322375397667</v>
      </c>
      <c r="K584" s="21">
        <v>75.027502750275005</v>
      </c>
    </row>
    <row r="585" spans="1:11">
      <c r="A585" s="31" t="s">
        <v>223</v>
      </c>
      <c r="B585" s="19">
        <v>83.3876221498371</v>
      </c>
      <c r="C585" s="19">
        <v>68.926553672316302</v>
      </c>
      <c r="D585" s="19">
        <v>69.376693766937606</v>
      </c>
      <c r="E585" s="19">
        <v>79.538904899135403</v>
      </c>
      <c r="F585" s="20">
        <v>73.269689737470102</v>
      </c>
      <c r="G585" s="21">
        <v>75.461741424802099</v>
      </c>
      <c r="H585" s="23">
        <v>70</v>
      </c>
      <c r="I585" s="21">
        <v>73.712737127371199</v>
      </c>
      <c r="J585" s="21">
        <v>70.478723404255305</v>
      </c>
      <c r="K585" s="21">
        <v>70.332480818414297</v>
      </c>
    </row>
    <row r="586" spans="1:11">
      <c r="A586" s="31" t="s">
        <v>224</v>
      </c>
      <c r="B586" s="19">
        <v>80.876865671641696</v>
      </c>
      <c r="C586" s="19">
        <v>77.720207253886002</v>
      </c>
      <c r="D586" s="19">
        <v>80.15625</v>
      </c>
      <c r="E586" s="19">
        <v>84.528605962933099</v>
      </c>
      <c r="F586" s="20">
        <v>85.299806576402304</v>
      </c>
      <c r="G586" s="21">
        <v>77.836411609498597</v>
      </c>
      <c r="H586" s="23">
        <v>84</v>
      </c>
      <c r="I586" s="21">
        <v>84.460141271442893</v>
      </c>
      <c r="J586" s="21">
        <v>95.501730103806196</v>
      </c>
      <c r="K586" s="21">
        <v>94.717444717444707</v>
      </c>
    </row>
    <row r="587" spans="1:11">
      <c r="A587" s="31" t="s">
        <v>225</v>
      </c>
      <c r="B587" s="19">
        <v>67.152317880794698</v>
      </c>
      <c r="C587" s="19">
        <v>66.3182346109175</v>
      </c>
      <c r="D587" s="19">
        <v>67.790262172284599</v>
      </c>
      <c r="E587" s="19">
        <v>69.823356231599604</v>
      </c>
      <c r="F587" s="20">
        <v>73.269941891177993</v>
      </c>
      <c r="G587" s="21">
        <v>69.126912691269098</v>
      </c>
      <c r="H587" s="23">
        <v>67</v>
      </c>
      <c r="I587" s="21">
        <v>64.899598393574195</v>
      </c>
      <c r="J587" s="21">
        <v>70.334928229664996</v>
      </c>
      <c r="K587" s="21">
        <v>70.622710622710599</v>
      </c>
    </row>
    <row r="588" spans="1:11">
      <c r="A588" s="31" t="s">
        <v>226</v>
      </c>
      <c r="B588" s="19">
        <v>82.1266968325791</v>
      </c>
      <c r="C588" s="19">
        <v>85.760085492920098</v>
      </c>
      <c r="D588" s="19">
        <v>87.366917683718498</v>
      </c>
      <c r="E588" s="19">
        <v>85.406281156530397</v>
      </c>
      <c r="F588" s="20">
        <v>88.806064434617795</v>
      </c>
      <c r="G588" s="21">
        <v>83.174224343675405</v>
      </c>
      <c r="H588" s="23">
        <v>83</v>
      </c>
      <c r="I588" s="21">
        <v>86.681298371260198</v>
      </c>
      <c r="J588" s="21">
        <v>89.444859347771896</v>
      </c>
      <c r="K588" s="21">
        <v>87.534562211981495</v>
      </c>
    </row>
    <row r="589" spans="1:11">
      <c r="A589" s="31" t="s">
        <v>227</v>
      </c>
      <c r="B589" s="19">
        <v>47.619047619047599</v>
      </c>
      <c r="C589" s="19">
        <v>46.799116997792403</v>
      </c>
      <c r="D589" s="19">
        <v>52.914798206278</v>
      </c>
      <c r="E589" s="19">
        <v>52.813852813852797</v>
      </c>
      <c r="F589" s="20">
        <v>60.859188544152701</v>
      </c>
      <c r="G589" s="21">
        <v>52.9670329670329</v>
      </c>
      <c r="H589" s="23">
        <v>50</v>
      </c>
      <c r="I589" s="21">
        <v>54.059405940593997</v>
      </c>
      <c r="J589" s="21">
        <v>52.210526315789402</v>
      </c>
      <c r="K589" s="21">
        <v>45.676691729323302</v>
      </c>
    </row>
    <row r="590" spans="1:11">
      <c r="A590" s="76" t="s">
        <v>334</v>
      </c>
      <c r="B590" s="19"/>
      <c r="C590" s="19"/>
      <c r="D590" s="19"/>
      <c r="E590" s="19"/>
      <c r="F590" s="20"/>
      <c r="G590" s="26">
        <v>0</v>
      </c>
      <c r="H590" s="23"/>
      <c r="I590" s="26">
        <v>0</v>
      </c>
      <c r="J590" s="26">
        <v>0</v>
      </c>
    </row>
    <row r="591" spans="1:11">
      <c r="A591" s="67" t="s">
        <v>335</v>
      </c>
      <c r="B591" s="19" t="s">
        <v>247</v>
      </c>
      <c r="C591" s="19" t="s">
        <v>247</v>
      </c>
      <c r="D591" s="19" t="s">
        <v>247</v>
      </c>
      <c r="E591" s="19" t="s">
        <v>247</v>
      </c>
      <c r="F591" s="19" t="s">
        <v>247</v>
      </c>
      <c r="G591" s="21">
        <v>41.6666666666666</v>
      </c>
      <c r="H591" s="23">
        <v>50</v>
      </c>
      <c r="I591" s="21">
        <v>55.5555555555555</v>
      </c>
      <c r="J591" s="21">
        <v>40.625</v>
      </c>
      <c r="K591" s="21">
        <v>40.677966101694899</v>
      </c>
    </row>
    <row r="592" spans="1:11">
      <c r="A592" s="67" t="s">
        <v>336</v>
      </c>
      <c r="B592" s="19" t="s">
        <v>247</v>
      </c>
      <c r="C592" s="19" t="s">
        <v>247</v>
      </c>
      <c r="D592" s="19" t="s">
        <v>247</v>
      </c>
      <c r="E592" s="19" t="s">
        <v>247</v>
      </c>
      <c r="F592" s="19" t="s">
        <v>247</v>
      </c>
      <c r="G592" s="21">
        <v>53.273137697516901</v>
      </c>
      <c r="H592" s="23">
        <v>50</v>
      </c>
      <c r="I592" s="21">
        <v>53.913043478260803</v>
      </c>
      <c r="J592" s="21">
        <v>53.047404063205398</v>
      </c>
      <c r="K592" s="21">
        <v>46.300211416490399</v>
      </c>
    </row>
    <row r="593" spans="1:11">
      <c r="A593" s="31" t="s">
        <v>228</v>
      </c>
      <c r="B593" s="19">
        <v>50.280373831775698</v>
      </c>
      <c r="C593" s="19">
        <v>57.164869029275799</v>
      </c>
      <c r="D593" s="19">
        <v>42.051282051282001</v>
      </c>
      <c r="E593" s="19">
        <v>54.347826086956502</v>
      </c>
      <c r="F593" s="20">
        <v>47.1755725190839</v>
      </c>
      <c r="G593" s="21">
        <v>53.7132987910189</v>
      </c>
      <c r="H593" s="23">
        <v>55</v>
      </c>
      <c r="I593" s="21">
        <v>45.095828635851099</v>
      </c>
      <c r="J593" s="21">
        <v>58.315334773218098</v>
      </c>
      <c r="K593" s="21">
        <v>57.412060301507502</v>
      </c>
    </row>
    <row r="594" spans="1:11">
      <c r="A594" s="31" t="s">
        <v>237</v>
      </c>
      <c r="B594" s="19">
        <v>16.312056737588598</v>
      </c>
      <c r="C594" s="19">
        <v>96.969696969696898</v>
      </c>
      <c r="D594" s="19">
        <v>225</v>
      </c>
      <c r="E594" s="19">
        <v>92.857142857142804</v>
      </c>
      <c r="F594" s="20">
        <v>75</v>
      </c>
      <c r="G594" s="41">
        <v>55.5555555555555</v>
      </c>
      <c r="H594" s="23">
        <v>44</v>
      </c>
      <c r="I594" s="21">
        <v>63.953488372092998</v>
      </c>
      <c r="J594" s="21">
        <v>107.936507936507</v>
      </c>
      <c r="K594" s="21">
        <v>70.114942528735597</v>
      </c>
    </row>
    <row r="595" spans="1:11">
      <c r="A595" s="31" t="s">
        <v>229</v>
      </c>
      <c r="B595" s="19">
        <v>104.093567251461</v>
      </c>
      <c r="C595" s="19">
        <v>96.052631578947299</v>
      </c>
      <c r="D595" s="19">
        <v>82.352941176470495</v>
      </c>
      <c r="E595" s="19">
        <v>86.381322957198407</v>
      </c>
      <c r="F595" s="20">
        <v>79.508196721311407</v>
      </c>
      <c r="G595" s="21">
        <v>84.070796460176894</v>
      </c>
      <c r="H595" s="23">
        <v>86</v>
      </c>
      <c r="I595" s="21">
        <v>81.454545454545396</v>
      </c>
      <c r="J595" s="21">
        <v>103.38164251207699</v>
      </c>
      <c r="K595" s="21">
        <v>60.330578512396599</v>
      </c>
    </row>
    <row r="596" spans="1:11">
      <c r="A596" s="31" t="s">
        <v>230</v>
      </c>
      <c r="B596" s="19">
        <v>67.246835443037895</v>
      </c>
      <c r="C596" s="19">
        <v>57.372654155495901</v>
      </c>
      <c r="D596" s="19">
        <v>51.818181818181799</v>
      </c>
      <c r="E596" s="19">
        <v>74.557823129251702</v>
      </c>
      <c r="F596" s="20">
        <v>59.472259810554803</v>
      </c>
      <c r="G596" s="21">
        <v>92.396109637488905</v>
      </c>
      <c r="H596" s="23">
        <v>50</v>
      </c>
      <c r="I596" s="21">
        <v>72.364457831325296</v>
      </c>
      <c r="J596" s="21">
        <v>65.855572998430105</v>
      </c>
      <c r="K596" s="21">
        <v>72.268274302938906</v>
      </c>
    </row>
    <row r="597" spans="1:11">
      <c r="A597" s="31" t="s">
        <v>278</v>
      </c>
      <c r="B597" s="24">
        <v>0</v>
      </c>
      <c r="C597" s="24">
        <v>0</v>
      </c>
      <c r="D597" s="24">
        <v>0</v>
      </c>
      <c r="E597" s="24">
        <v>0</v>
      </c>
      <c r="F597" s="25">
        <v>0</v>
      </c>
      <c r="G597" s="26">
        <v>0</v>
      </c>
      <c r="H597" s="23"/>
      <c r="I597" s="26">
        <v>0</v>
      </c>
      <c r="J597" s="26">
        <v>0</v>
      </c>
    </row>
    <row r="598" spans="1:11">
      <c r="A598" s="31" t="s">
        <v>279</v>
      </c>
      <c r="B598" s="19">
        <v>38.8888888888888</v>
      </c>
      <c r="C598" s="19">
        <v>52.5</v>
      </c>
      <c r="D598" s="19">
        <v>95.238095238095198</v>
      </c>
      <c r="E598" s="19">
        <v>42.307692307692299</v>
      </c>
      <c r="F598" s="20">
        <v>53.125</v>
      </c>
      <c r="G598" s="21">
        <v>48.148148148148103</v>
      </c>
      <c r="H598" s="23">
        <v>29</v>
      </c>
      <c r="I598" s="21">
        <v>52.8735632183908</v>
      </c>
      <c r="J598" s="21">
        <v>50.3816793893129</v>
      </c>
      <c r="K598" s="21">
        <v>61.904761904761898</v>
      </c>
    </row>
    <row r="599" spans="1:11">
      <c r="A599" s="31" t="s">
        <v>280</v>
      </c>
      <c r="B599" s="24">
        <v>0</v>
      </c>
      <c r="C599" s="24">
        <v>0</v>
      </c>
      <c r="D599" s="24">
        <v>0</v>
      </c>
      <c r="E599" s="24">
        <v>0</v>
      </c>
      <c r="F599" s="25">
        <v>0</v>
      </c>
      <c r="G599" s="26">
        <v>0</v>
      </c>
      <c r="H599" s="23"/>
      <c r="I599" s="26">
        <v>0</v>
      </c>
      <c r="J599" s="26">
        <v>0</v>
      </c>
    </row>
    <row r="600" spans="1:11">
      <c r="A600" s="31" t="s">
        <v>281</v>
      </c>
      <c r="B600" s="24">
        <v>0</v>
      </c>
      <c r="C600" s="24">
        <v>0</v>
      </c>
      <c r="D600" s="24">
        <v>0</v>
      </c>
      <c r="E600" s="24">
        <v>0</v>
      </c>
      <c r="F600" s="25">
        <v>0</v>
      </c>
      <c r="G600" s="26">
        <v>0</v>
      </c>
      <c r="H600" s="23"/>
      <c r="I600" s="26">
        <v>0</v>
      </c>
      <c r="J600" s="26">
        <v>0</v>
      </c>
    </row>
    <row r="601" spans="1:11">
      <c r="A601" s="31" t="s">
        <v>282</v>
      </c>
      <c r="B601" s="24">
        <v>0</v>
      </c>
      <c r="C601" s="24">
        <v>0</v>
      </c>
      <c r="D601" s="24">
        <v>0</v>
      </c>
      <c r="E601" s="24">
        <v>0</v>
      </c>
      <c r="F601" s="25">
        <v>0</v>
      </c>
      <c r="G601" s="26">
        <v>0</v>
      </c>
      <c r="H601" s="23"/>
      <c r="I601" s="26">
        <v>0</v>
      </c>
      <c r="J601" s="26">
        <v>0</v>
      </c>
    </row>
    <row r="602" spans="1:11">
      <c r="A602" s="31" t="s">
        <v>283</v>
      </c>
      <c r="B602" s="19">
        <v>45.454545454545404</v>
      </c>
      <c r="C602" s="19">
        <v>50</v>
      </c>
      <c r="D602" s="19">
        <v>43.902439024390198</v>
      </c>
      <c r="E602" s="19">
        <v>48.648648648648603</v>
      </c>
      <c r="F602" s="20">
        <v>68.8888888888888</v>
      </c>
      <c r="G602" s="21">
        <v>25.925925925925899</v>
      </c>
      <c r="H602" s="23">
        <v>25</v>
      </c>
      <c r="I602" s="21">
        <v>71.910112359550496</v>
      </c>
      <c r="J602" s="21">
        <v>62.962962962962898</v>
      </c>
      <c r="K602" s="21">
        <v>62.5</v>
      </c>
    </row>
    <row r="603" spans="1:11">
      <c r="A603" s="31" t="s">
        <v>284</v>
      </c>
      <c r="B603" s="19">
        <v>72.466539196940701</v>
      </c>
      <c r="C603" s="19">
        <v>58.544303797468302</v>
      </c>
      <c r="D603" s="19">
        <v>50.988700564971701</v>
      </c>
      <c r="E603" s="19">
        <v>77.232142857142804</v>
      </c>
      <c r="F603" s="20">
        <v>59.314775160599503</v>
      </c>
      <c r="G603" s="21">
        <v>99.598393574297106</v>
      </c>
      <c r="H603" s="23">
        <v>63</v>
      </c>
      <c r="I603" s="21">
        <v>75.586854460093804</v>
      </c>
      <c r="J603" s="21">
        <v>67.860422405876903</v>
      </c>
      <c r="K603" s="21">
        <v>73.316708229426396</v>
      </c>
    </row>
    <row r="604" spans="1:11">
      <c r="A604" s="31" t="s">
        <v>231</v>
      </c>
      <c r="B604" s="19">
        <v>55.456120092378697</v>
      </c>
      <c r="C604" s="19">
        <v>46.933492632417298</v>
      </c>
      <c r="D604" s="19">
        <v>55.567423230974597</v>
      </c>
      <c r="E604" s="19">
        <v>66.231343283582007</v>
      </c>
      <c r="F604" s="20">
        <v>73.787313432835802</v>
      </c>
      <c r="G604" s="21">
        <v>69.441544885177393</v>
      </c>
      <c r="H604" s="23">
        <v>69</v>
      </c>
      <c r="I604" s="21">
        <v>76.912963449907906</v>
      </c>
      <c r="J604" s="21">
        <v>75.366023704392205</v>
      </c>
      <c r="K604" s="21">
        <v>80.434372049102905</v>
      </c>
    </row>
    <row r="605" spans="1:11">
      <c r="A605" s="69" t="s">
        <v>337</v>
      </c>
      <c r="B605" s="19" t="s">
        <v>247</v>
      </c>
      <c r="C605" s="19" t="s">
        <v>247</v>
      </c>
      <c r="D605" s="19" t="s">
        <v>247</v>
      </c>
      <c r="E605" s="19" t="s">
        <v>247</v>
      </c>
      <c r="F605" s="19" t="s">
        <v>247</v>
      </c>
      <c r="G605" s="28" t="s">
        <v>246</v>
      </c>
      <c r="H605" s="23">
        <v>100</v>
      </c>
      <c r="I605" s="21">
        <v>25</v>
      </c>
      <c r="J605" s="21">
        <v>33.3333333333333</v>
      </c>
      <c r="K605" s="21">
        <v>45.454545454545404</v>
      </c>
    </row>
    <row r="606" spans="1:11">
      <c r="A606" s="31" t="s">
        <v>297</v>
      </c>
      <c r="B606" s="19">
        <v>76.348547717842294</v>
      </c>
      <c r="C606" s="19">
        <v>68.59375</v>
      </c>
      <c r="D606" s="19">
        <v>81.230283911671904</v>
      </c>
      <c r="E606" s="19">
        <v>63.891891891891802</v>
      </c>
      <c r="F606" s="20">
        <v>96.004700352526399</v>
      </c>
      <c r="G606" s="21">
        <v>75.403608736942004</v>
      </c>
      <c r="H606" s="23">
        <v>65</v>
      </c>
      <c r="I606" s="21">
        <v>59.989780275932503</v>
      </c>
      <c r="J606" s="21">
        <v>72.888127853881201</v>
      </c>
      <c r="K606" s="21">
        <v>73.888016745159604</v>
      </c>
    </row>
    <row r="607" spans="1:11">
      <c r="A607" s="31" t="s">
        <v>238</v>
      </c>
      <c r="B607" s="19">
        <v>72.093023255813904</v>
      </c>
      <c r="C607" s="19">
        <v>49.090909090909001</v>
      </c>
      <c r="D607" s="19">
        <v>65.6666666666666</v>
      </c>
      <c r="E607" s="19">
        <v>83.974358974358907</v>
      </c>
      <c r="F607" s="20">
        <v>34.347826086956502</v>
      </c>
      <c r="G607" s="19" t="s">
        <v>247</v>
      </c>
      <c r="H607" s="19" t="s">
        <v>247</v>
      </c>
      <c r="I607" s="19" t="s">
        <v>247</v>
      </c>
      <c r="J607" s="21"/>
    </row>
    <row r="608" spans="1:11">
      <c r="A608" s="31" t="s">
        <v>232</v>
      </c>
      <c r="B608" s="19">
        <v>62.162162162162097</v>
      </c>
      <c r="C608" s="19">
        <v>64.634146341463406</v>
      </c>
      <c r="D608" s="19">
        <v>77</v>
      </c>
      <c r="E608" s="19">
        <v>58.510638297872298</v>
      </c>
      <c r="F608" s="20">
        <v>78.8888888888888</v>
      </c>
      <c r="G608" s="21">
        <v>68.041237113402005</v>
      </c>
      <c r="H608" s="23">
        <v>110</v>
      </c>
      <c r="I608" s="21">
        <v>66.824644549762994</v>
      </c>
      <c r="J608" s="21">
        <v>72.131147540983605</v>
      </c>
      <c r="K608" s="21">
        <v>47.380952380952301</v>
      </c>
    </row>
    <row r="609" spans="1:11">
      <c r="A609" s="60" t="s">
        <v>386</v>
      </c>
      <c r="B609" s="28" t="s">
        <v>246</v>
      </c>
      <c r="C609" s="19">
        <v>66.341607565011799</v>
      </c>
      <c r="D609" s="28" t="s">
        <v>246</v>
      </c>
      <c r="E609" s="28" t="s">
        <v>246</v>
      </c>
      <c r="F609" s="20">
        <v>22.826086956521699</v>
      </c>
      <c r="G609" s="21">
        <v>34.112149532710198</v>
      </c>
      <c r="H609" s="23">
        <v>51</v>
      </c>
      <c r="I609" s="21">
        <v>80.188679245282998</v>
      </c>
      <c r="J609" s="21">
        <v>85.5263157894736</v>
      </c>
      <c r="K609" s="21">
        <v>34.937888198757697</v>
      </c>
    </row>
    <row r="610" spans="1:11">
      <c r="A610" s="83" t="s">
        <v>378</v>
      </c>
      <c r="B610" s="19" t="s">
        <v>247</v>
      </c>
      <c r="C610" s="19" t="s">
        <v>247</v>
      </c>
      <c r="D610" s="19" t="s">
        <v>247</v>
      </c>
      <c r="E610" s="19" t="s">
        <v>247</v>
      </c>
      <c r="F610" s="19" t="s">
        <v>247</v>
      </c>
      <c r="G610" s="19" t="s">
        <v>247</v>
      </c>
      <c r="H610" s="23">
        <v>123</v>
      </c>
      <c r="I610" s="21">
        <v>162.19512195121899</v>
      </c>
      <c r="J610" s="21">
        <v>125.862068965517</v>
      </c>
      <c r="K610" s="41">
        <v>95.8333333333333</v>
      </c>
    </row>
    <row r="611" spans="1:11">
      <c r="A611" s="60" t="s">
        <v>387</v>
      </c>
      <c r="B611" s="28" t="s">
        <v>246</v>
      </c>
      <c r="C611" s="28" t="s">
        <v>246</v>
      </c>
      <c r="D611" s="28" t="s">
        <v>246</v>
      </c>
      <c r="E611" s="28" t="s">
        <v>246</v>
      </c>
      <c r="F611" s="20">
        <v>73.584905660377302</v>
      </c>
      <c r="G611" s="21">
        <v>73.134328358208904</v>
      </c>
      <c r="H611" s="23">
        <v>130</v>
      </c>
      <c r="I611" s="21">
        <v>149.27536231884</v>
      </c>
      <c r="J611" s="21">
        <v>111</v>
      </c>
      <c r="K611" s="41">
        <v>89.297658862876204</v>
      </c>
    </row>
    <row r="612" spans="1:11">
      <c r="A612" s="60" t="s">
        <v>388</v>
      </c>
      <c r="B612" s="28" t="s">
        <v>246</v>
      </c>
      <c r="C612" s="28" t="s">
        <v>246</v>
      </c>
      <c r="D612" s="28" t="s">
        <v>246</v>
      </c>
      <c r="E612" s="28" t="s">
        <v>246</v>
      </c>
      <c r="F612" s="20">
        <v>81.818181818181799</v>
      </c>
      <c r="G612" s="21">
        <v>116.666666666666</v>
      </c>
      <c r="H612" s="23">
        <v>100</v>
      </c>
      <c r="I612" s="21">
        <v>230.76923076923001</v>
      </c>
      <c r="J612" s="41">
        <v>218.75</v>
      </c>
      <c r="K612" s="41">
        <v>246.15384615384599</v>
      </c>
    </row>
    <row r="613" spans="1:11">
      <c r="A613" s="31" t="s">
        <v>233</v>
      </c>
      <c r="B613" s="19">
        <v>70.055134390075807</v>
      </c>
      <c r="C613" s="19"/>
      <c r="D613" s="19">
        <v>57.866184448462903</v>
      </c>
      <c r="E613" s="19">
        <v>54.379297864639803</v>
      </c>
      <c r="F613" s="20">
        <v>90.033301617507107</v>
      </c>
      <c r="G613" s="21">
        <v>62.421142369991401</v>
      </c>
      <c r="H613" s="23">
        <v>64</v>
      </c>
      <c r="I613" s="21">
        <v>61.697092630155502</v>
      </c>
      <c r="J613" s="41">
        <v>66.488107992286203</v>
      </c>
      <c r="K613" s="41">
        <v>56.677215189873401</v>
      </c>
    </row>
    <row r="614" spans="1:11">
      <c r="A614" s="87" t="s">
        <v>234</v>
      </c>
      <c r="B614" s="45">
        <v>75.4340542187024</v>
      </c>
      <c r="C614" s="45">
        <v>76.291409320606405</v>
      </c>
      <c r="D614" s="44" t="s">
        <v>246</v>
      </c>
      <c r="E614" s="44" t="s">
        <v>246</v>
      </c>
      <c r="F614" s="44" t="s">
        <v>246</v>
      </c>
      <c r="G614" s="44" t="s">
        <v>246</v>
      </c>
      <c r="H614" s="44" t="s">
        <v>246</v>
      </c>
      <c r="I614" s="44" t="s">
        <v>246</v>
      </c>
      <c r="J614" s="44" t="s">
        <v>246</v>
      </c>
      <c r="K614" s="44" t="s">
        <v>246</v>
      </c>
    </row>
    <row r="615" spans="1:11">
      <c r="B615" s="1"/>
      <c r="C615" s="1"/>
      <c r="D615" s="1"/>
      <c r="E615" s="1"/>
      <c r="F615" s="1"/>
      <c r="G615" s="21"/>
      <c r="H615" s="23"/>
    </row>
    <row r="616" spans="1:11">
      <c r="A616" s="102" t="s">
        <v>389</v>
      </c>
      <c r="B616" s="1"/>
      <c r="C616" s="1"/>
      <c r="D616" s="1"/>
      <c r="E616" s="1"/>
      <c r="F616" s="1"/>
      <c r="G616" s="21"/>
      <c r="H616" s="23"/>
    </row>
    <row r="617" spans="1:11">
      <c r="A617" s="102" t="s">
        <v>390</v>
      </c>
      <c r="G617" s="21"/>
    </row>
    <row r="618" spans="1:11">
      <c r="A618" s="102" t="s">
        <v>391</v>
      </c>
      <c r="G618" s="21"/>
    </row>
    <row r="619" spans="1:11">
      <c r="A619" s="102" t="s">
        <v>392</v>
      </c>
      <c r="G619" s="21"/>
    </row>
    <row r="620" spans="1:11">
      <c r="A620" s="103" t="s">
        <v>309</v>
      </c>
      <c r="G620" s="21"/>
    </row>
    <row r="621" spans="1:11">
      <c r="A621" s="102" t="s">
        <v>393</v>
      </c>
      <c r="G621" s="21"/>
    </row>
    <row r="622" spans="1:11">
      <c r="G622" s="21"/>
    </row>
    <row r="623" spans="1:11">
      <c r="G623" s="21"/>
    </row>
    <row r="624" spans="1:11">
      <c r="G624" s="21"/>
    </row>
    <row r="625" spans="1:7">
      <c r="B625" s="1"/>
      <c r="C625" s="1"/>
      <c r="D625" s="1"/>
      <c r="E625" s="1"/>
      <c r="F625" s="1"/>
      <c r="G625" s="21"/>
    </row>
    <row r="626" spans="1:7">
      <c r="B626" s="1"/>
      <c r="C626" s="1"/>
      <c r="D626" s="1"/>
      <c r="E626" s="1"/>
      <c r="F626" s="1"/>
      <c r="G626" s="21"/>
    </row>
    <row r="627" spans="1:7">
      <c r="B627" s="1"/>
      <c r="C627" s="1"/>
      <c r="D627" s="1"/>
      <c r="E627" s="1"/>
      <c r="F627" s="1"/>
      <c r="G627" s="21"/>
    </row>
    <row r="628" spans="1:7">
      <c r="B628" s="42"/>
      <c r="C628" s="42"/>
      <c r="D628" s="42"/>
      <c r="E628" s="42"/>
      <c r="F628" s="42"/>
      <c r="G628" s="21"/>
    </row>
    <row r="629" spans="1:7">
      <c r="B629" s="42"/>
      <c r="C629" s="42"/>
      <c r="D629" s="42"/>
      <c r="E629" s="42"/>
      <c r="F629" s="42"/>
      <c r="G629" s="21"/>
    </row>
    <row r="630" spans="1:7">
      <c r="B630" s="1"/>
      <c r="C630" s="1"/>
      <c r="D630" s="1"/>
      <c r="E630" s="1"/>
      <c r="F630" s="1"/>
      <c r="G630" s="21"/>
    </row>
    <row r="631" spans="1:7">
      <c r="G631" s="21"/>
    </row>
    <row r="632" spans="1:7">
      <c r="A632" s="82"/>
      <c r="G632" s="21"/>
    </row>
    <row r="633" spans="1:7">
      <c r="A633" s="82"/>
      <c r="G633" s="21"/>
    </row>
    <row r="634" spans="1:7">
      <c r="G634" s="18"/>
    </row>
    <row r="635" spans="1:7">
      <c r="G635" s="18"/>
    </row>
    <row r="636" spans="1:7">
      <c r="G636" s="18"/>
    </row>
    <row r="637" spans="1:7">
      <c r="G637" s="18"/>
    </row>
    <row r="638" spans="1:7">
      <c r="G638" s="18"/>
    </row>
    <row r="639" spans="1:7">
      <c r="G639" s="18"/>
    </row>
    <row r="640" spans="1:7">
      <c r="G640" s="18"/>
    </row>
    <row r="641" spans="7:7">
      <c r="G641" s="18"/>
    </row>
    <row r="642" spans="7:7">
      <c r="G642" s="18"/>
    </row>
    <row r="643" spans="7:7">
      <c r="G643" s="18"/>
    </row>
    <row r="644" spans="7:7">
      <c r="G644" s="18"/>
    </row>
    <row r="645" spans="7:7">
      <c r="G645" s="18"/>
    </row>
    <row r="646" spans="7:7">
      <c r="G646" s="18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769"/>
  <sheetViews>
    <sheetView workbookViewId="0">
      <selection activeCell="A165" sqref="A165:IV165"/>
    </sheetView>
  </sheetViews>
  <sheetFormatPr defaultRowHeight="12.75"/>
  <cols>
    <col min="1" max="1" width="39.85546875" style="49" customWidth="1"/>
    <col min="2" max="9" width="7.42578125" customWidth="1"/>
    <col min="10" max="10" width="7.42578125" style="36" customWidth="1"/>
    <col min="11" max="11" width="7.42578125" customWidth="1"/>
  </cols>
  <sheetData>
    <row r="1" spans="1:11">
      <c r="A1" s="47" t="s">
        <v>310</v>
      </c>
      <c r="B1" s="1"/>
      <c r="C1" s="1"/>
      <c r="D1" s="1"/>
      <c r="E1" s="1"/>
      <c r="F1" s="1"/>
      <c r="G1" s="3"/>
      <c r="I1" s="4"/>
      <c r="J1" s="96"/>
      <c r="K1" s="4"/>
    </row>
    <row r="2" spans="1:11">
      <c r="A2" s="47" t="s">
        <v>303</v>
      </c>
      <c r="B2" s="1"/>
      <c r="C2" s="1"/>
      <c r="D2" s="1"/>
      <c r="E2" s="1"/>
      <c r="F2" s="1"/>
      <c r="G2" s="3"/>
      <c r="I2" s="4"/>
      <c r="J2" s="96"/>
      <c r="K2" s="4"/>
    </row>
    <row r="3" spans="1:11">
      <c r="A3" s="47" t="s">
        <v>448</v>
      </c>
      <c r="B3" s="1"/>
      <c r="C3" s="1"/>
      <c r="D3" s="1"/>
      <c r="E3" s="1"/>
      <c r="F3" s="1"/>
      <c r="G3" s="3"/>
      <c r="I3" s="4"/>
      <c r="J3" s="96"/>
      <c r="K3" s="4"/>
    </row>
    <row r="4" spans="1:11">
      <c r="A4" s="129"/>
      <c r="B4" s="130"/>
      <c r="C4" s="130"/>
      <c r="D4" s="130"/>
      <c r="E4" s="130"/>
      <c r="F4" s="130"/>
      <c r="G4" s="132"/>
      <c r="H4" s="88"/>
      <c r="I4" s="88"/>
      <c r="J4" s="133"/>
      <c r="K4" s="4"/>
    </row>
    <row r="5" spans="1:11">
      <c r="A5" s="48" t="s">
        <v>304</v>
      </c>
      <c r="J5" s="97"/>
      <c r="K5" s="4"/>
    </row>
    <row r="6" spans="1:11">
      <c r="A6" s="48"/>
      <c r="J6" s="97"/>
      <c r="K6" s="4"/>
    </row>
    <row r="7" spans="1:11">
      <c r="B7" s="7"/>
      <c r="C7" s="7"/>
      <c r="D7" s="7"/>
      <c r="E7" s="7"/>
      <c r="F7" s="7"/>
      <c r="G7" s="7"/>
      <c r="H7" s="7"/>
      <c r="I7" s="7"/>
      <c r="K7" s="4"/>
    </row>
    <row r="8" spans="1:11">
      <c r="A8" s="50" t="s">
        <v>305</v>
      </c>
      <c r="B8" s="5"/>
      <c r="C8" s="5"/>
      <c r="D8" s="5"/>
      <c r="E8" s="5"/>
      <c r="F8" s="5"/>
      <c r="G8" s="5"/>
      <c r="H8" s="5"/>
      <c r="I8" s="5"/>
      <c r="J8" s="98"/>
      <c r="K8" s="4"/>
    </row>
    <row r="9" spans="1:11">
      <c r="A9" s="51" t="s">
        <v>306</v>
      </c>
      <c r="B9" s="6">
        <v>2001</v>
      </c>
      <c r="C9" s="6">
        <v>2002</v>
      </c>
      <c r="D9" s="6">
        <v>2003</v>
      </c>
      <c r="E9" s="6">
        <v>2004</v>
      </c>
      <c r="F9" s="6">
        <v>2005</v>
      </c>
      <c r="G9" s="6">
        <v>2006</v>
      </c>
      <c r="H9" s="6">
        <v>2007</v>
      </c>
      <c r="I9" s="6">
        <v>2008</v>
      </c>
      <c r="J9" s="99">
        <v>2009</v>
      </c>
      <c r="K9" s="29">
        <v>2010</v>
      </c>
    </row>
    <row r="10" spans="1:11">
      <c r="A10" s="52"/>
      <c r="B10" s="9"/>
      <c r="C10" s="9"/>
      <c r="D10" s="9"/>
      <c r="E10" s="9"/>
      <c r="F10" s="9"/>
      <c r="G10" s="9"/>
      <c r="H10" s="9"/>
      <c r="I10" s="9"/>
      <c r="J10" s="100"/>
      <c r="K10" s="4"/>
    </row>
    <row r="11" spans="1:11">
      <c r="A11" s="53"/>
      <c r="B11" s="10"/>
      <c r="C11" s="10"/>
      <c r="D11" s="10"/>
      <c r="E11" s="10"/>
      <c r="F11" s="10"/>
      <c r="G11" s="11"/>
      <c r="H11" s="4"/>
      <c r="I11" s="4"/>
      <c r="J11" s="101"/>
      <c r="K11" s="4"/>
    </row>
    <row r="12" spans="1:11">
      <c r="A12" s="54" t="s">
        <v>1</v>
      </c>
      <c r="B12" s="13">
        <v>15.173874404843399</v>
      </c>
      <c r="C12" s="13">
        <v>14.8915923756705</v>
      </c>
      <c r="D12" s="13">
        <v>15.190887793329599</v>
      </c>
      <c r="E12" s="13">
        <v>16.050940826094699</v>
      </c>
      <c r="F12" s="13">
        <v>16.160577464300999</v>
      </c>
      <c r="G12" s="14">
        <v>17.600685084713099</v>
      </c>
      <c r="H12" s="16">
        <v>16</v>
      </c>
      <c r="I12" s="14">
        <v>16.738057878410899</v>
      </c>
      <c r="J12" s="14">
        <v>17.224923272620099</v>
      </c>
      <c r="K12" s="14">
        <v>17.826560001868</v>
      </c>
    </row>
    <row r="13" spans="1:11">
      <c r="A13" s="54" t="s">
        <v>2</v>
      </c>
      <c r="B13" s="13">
        <v>8.9055429837216202</v>
      </c>
      <c r="C13" s="13">
        <v>8.5626469127014104</v>
      </c>
      <c r="D13" s="13">
        <v>8.60834400741882</v>
      </c>
      <c r="E13" s="13">
        <v>9.2251933580147298</v>
      </c>
      <c r="F13" s="13">
        <v>9.2444871134307203</v>
      </c>
      <c r="G13" s="14">
        <v>9.5826321104005299</v>
      </c>
      <c r="H13" s="16">
        <v>9</v>
      </c>
      <c r="I13" s="14">
        <v>9.5460652029878794</v>
      </c>
      <c r="J13" s="14">
        <v>10.3099927714154</v>
      </c>
      <c r="K13" s="14">
        <v>10.573511707110899</v>
      </c>
    </row>
    <row r="14" spans="1:11">
      <c r="A14" s="55" t="s">
        <v>3</v>
      </c>
      <c r="B14" s="13">
        <v>15.8825735889285</v>
      </c>
      <c r="C14" s="13">
        <v>15.636668922136099</v>
      </c>
      <c r="D14" s="13">
        <v>15.2653720512542</v>
      </c>
      <c r="E14" s="13">
        <v>14.9704805829093</v>
      </c>
      <c r="F14" s="13">
        <v>14.460636739043499</v>
      </c>
      <c r="G14" s="14">
        <v>14.235902003552599</v>
      </c>
      <c r="H14" s="16">
        <v>13</v>
      </c>
      <c r="I14" s="14">
        <v>13.7469737413868</v>
      </c>
      <c r="J14" s="14">
        <v>13.5578103299624</v>
      </c>
      <c r="K14" s="14">
        <v>13.4053046000828</v>
      </c>
    </row>
    <row r="15" spans="1:11">
      <c r="A15" s="56" t="s">
        <v>4</v>
      </c>
      <c r="B15" s="20">
        <v>20.285650166709399</v>
      </c>
      <c r="C15" s="20">
        <v>19.673192538923999</v>
      </c>
      <c r="D15" s="20">
        <v>18.835745569510099</v>
      </c>
      <c r="E15" s="20">
        <v>18.729772891080898</v>
      </c>
      <c r="F15" s="20">
        <v>17.593223001990101</v>
      </c>
      <c r="G15" s="21">
        <v>17.7546823902487</v>
      </c>
      <c r="H15" s="23">
        <v>17</v>
      </c>
      <c r="I15" s="21">
        <v>17.9325817488361</v>
      </c>
      <c r="J15" s="21">
        <v>17.572827242925499</v>
      </c>
      <c r="K15" s="21">
        <v>17.8910029022895</v>
      </c>
    </row>
    <row r="16" spans="1:11">
      <c r="A16" s="31" t="s">
        <v>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6">
        <v>0</v>
      </c>
      <c r="H16" s="23"/>
      <c r="I16" s="26">
        <v>0</v>
      </c>
      <c r="J16" s="26">
        <v>0</v>
      </c>
    </row>
    <row r="17" spans="1:11" ht="14.25">
      <c r="A17" s="31" t="s">
        <v>379</v>
      </c>
      <c r="B17" s="19">
        <v>41</v>
      </c>
      <c r="C17" s="20">
        <v>29.223744292237399</v>
      </c>
      <c r="D17" s="20">
        <v>33.3333333333333</v>
      </c>
      <c r="E17" s="20">
        <v>42.583732057416199</v>
      </c>
      <c r="F17" s="20">
        <v>26.890756302521002</v>
      </c>
      <c r="G17" s="21">
        <v>29.5833333333333</v>
      </c>
      <c r="H17" s="23">
        <v>41</v>
      </c>
      <c r="I17" s="21">
        <v>38.755980861243998</v>
      </c>
      <c r="J17" s="21">
        <v>39.565217391304301</v>
      </c>
      <c r="K17" s="21">
        <v>24.924012158054701</v>
      </c>
    </row>
    <row r="18" spans="1:11">
      <c r="A18" s="31" t="s">
        <v>251</v>
      </c>
      <c r="B18" s="20" t="s">
        <v>247</v>
      </c>
      <c r="C18" s="20">
        <v>33.846153846153797</v>
      </c>
      <c r="D18" s="20">
        <v>25.757575757575701</v>
      </c>
      <c r="E18" s="20">
        <v>38.356164383561598</v>
      </c>
      <c r="F18" s="20">
        <v>28</v>
      </c>
      <c r="G18" s="21">
        <v>38.961038961038902</v>
      </c>
      <c r="H18" s="27">
        <v>33</v>
      </c>
      <c r="I18" s="21">
        <v>63.3333333333333</v>
      </c>
      <c r="J18" s="21">
        <v>50.5263157894736</v>
      </c>
      <c r="K18" s="21">
        <v>23.3333333333333</v>
      </c>
    </row>
    <row r="19" spans="1:11">
      <c r="A19" s="31" t="s">
        <v>6</v>
      </c>
      <c r="B19" s="20" t="s">
        <v>247</v>
      </c>
      <c r="C19" s="20">
        <v>50</v>
      </c>
      <c r="D19" s="20">
        <v>33.3333333333333</v>
      </c>
      <c r="E19" s="20">
        <v>11.1111111111111</v>
      </c>
      <c r="F19" s="20">
        <v>14.285714285714199</v>
      </c>
      <c r="G19" s="21">
        <v>30</v>
      </c>
      <c r="H19" s="27">
        <v>27</v>
      </c>
      <c r="I19" s="21">
        <v>66.6666666666666</v>
      </c>
      <c r="J19" s="21">
        <v>41.6666666666666</v>
      </c>
      <c r="K19" s="21">
        <v>0</v>
      </c>
    </row>
    <row r="20" spans="1:11">
      <c r="A20" s="31" t="s">
        <v>7</v>
      </c>
      <c r="B20" s="20" t="s">
        <v>247</v>
      </c>
      <c r="C20" s="20">
        <v>30.909090909090899</v>
      </c>
      <c r="D20" s="20">
        <v>24.5614035087719</v>
      </c>
      <c r="E20" s="20">
        <v>42.1875</v>
      </c>
      <c r="F20" s="20">
        <v>29.411764705882302</v>
      </c>
      <c r="G20" s="21">
        <v>40.298507462686501</v>
      </c>
      <c r="H20" s="27">
        <v>34</v>
      </c>
      <c r="I20" s="21">
        <v>63.157894736842103</v>
      </c>
      <c r="J20" s="21">
        <v>51.807228915662598</v>
      </c>
      <c r="K20" s="21">
        <v>25.4545454545454</v>
      </c>
    </row>
    <row r="21" spans="1:11">
      <c r="A21" s="31" t="s">
        <v>252</v>
      </c>
      <c r="B21" s="20" t="s">
        <v>247</v>
      </c>
      <c r="C21" s="20">
        <v>25.4901960784313</v>
      </c>
      <c r="D21" s="20">
        <v>36.585365853658502</v>
      </c>
      <c r="E21" s="20">
        <v>43.703703703703702</v>
      </c>
      <c r="F21" s="20">
        <v>26.380368098159501</v>
      </c>
      <c r="G21" s="21">
        <v>23.312883435582801</v>
      </c>
      <c r="H21" s="27">
        <v>44</v>
      </c>
      <c r="I21" s="21">
        <v>28.859060402684499</v>
      </c>
      <c r="J21" s="21">
        <v>31.851851851851801</v>
      </c>
      <c r="K21" s="21">
        <v>25.8373205741626</v>
      </c>
    </row>
    <row r="22" spans="1:11">
      <c r="A22" s="31" t="s">
        <v>6</v>
      </c>
      <c r="B22" s="20" t="s">
        <v>247</v>
      </c>
      <c r="C22" s="20">
        <v>18.75</v>
      </c>
      <c r="D22" s="20">
        <v>32.258064516128997</v>
      </c>
      <c r="E22" s="20">
        <v>39.285714285714199</v>
      </c>
      <c r="F22" s="20">
        <v>8.9285714285714199</v>
      </c>
      <c r="G22" s="21">
        <v>6.1224489795918302</v>
      </c>
      <c r="H22" s="27">
        <v>39</v>
      </c>
      <c r="I22" s="21">
        <v>16.6666666666666</v>
      </c>
      <c r="J22" s="21">
        <v>25</v>
      </c>
      <c r="K22" s="21">
        <v>21.6216216216216</v>
      </c>
    </row>
    <row r="23" spans="1:11">
      <c r="A23" s="31" t="s">
        <v>7</v>
      </c>
      <c r="B23" s="20" t="s">
        <v>247</v>
      </c>
      <c r="C23" s="20">
        <v>28.571428571428498</v>
      </c>
      <c r="D23" s="20">
        <v>38.043478260869499</v>
      </c>
      <c r="E23" s="20">
        <v>44.859813084112098</v>
      </c>
      <c r="F23" s="20">
        <v>35.514018691588703</v>
      </c>
      <c r="G23" s="21">
        <v>30.7017543859649</v>
      </c>
      <c r="H23" s="27">
        <v>46</v>
      </c>
      <c r="I23" s="21">
        <v>32.743362831858398</v>
      </c>
      <c r="J23" s="21">
        <v>34.343434343434303</v>
      </c>
      <c r="K23" s="21">
        <v>26.744186046511601</v>
      </c>
    </row>
    <row r="24" spans="1:11">
      <c r="A24" s="57" t="s">
        <v>241</v>
      </c>
      <c r="B24" s="20" t="s">
        <v>247</v>
      </c>
      <c r="C24" s="20">
        <v>300</v>
      </c>
      <c r="D24" s="28" t="s">
        <v>246</v>
      </c>
      <c r="E24" s="20">
        <v>200</v>
      </c>
      <c r="F24" s="28" t="s">
        <v>246</v>
      </c>
      <c r="G24" s="28" t="s">
        <v>246</v>
      </c>
      <c r="H24" s="29" t="s">
        <v>343</v>
      </c>
      <c r="I24" s="29" t="s">
        <v>343</v>
      </c>
      <c r="J24" s="21"/>
    </row>
    <row r="25" spans="1:11">
      <c r="A25" s="31" t="s">
        <v>8</v>
      </c>
      <c r="B25" s="20">
        <v>24.689655172413701</v>
      </c>
      <c r="C25" s="20">
        <v>30.5364511691884</v>
      </c>
      <c r="D25" s="20">
        <v>33.122629582806503</v>
      </c>
      <c r="E25" s="20">
        <v>33.3333333333333</v>
      </c>
      <c r="F25" s="20">
        <v>29.710144927536199</v>
      </c>
      <c r="G25" s="21">
        <v>34.590377113133897</v>
      </c>
      <c r="H25" s="27">
        <v>37</v>
      </c>
      <c r="I25" s="21">
        <v>34.753661784287601</v>
      </c>
      <c r="J25" s="21">
        <v>28.950695322376699</v>
      </c>
      <c r="K25" s="21">
        <v>31.818181818181799</v>
      </c>
    </row>
    <row r="26" spans="1:11">
      <c r="A26" s="31" t="s">
        <v>6</v>
      </c>
      <c r="B26" s="19" t="s">
        <v>247</v>
      </c>
      <c r="C26" s="19" t="s">
        <v>247</v>
      </c>
      <c r="D26" s="19" t="s">
        <v>247</v>
      </c>
      <c r="E26" s="19" t="s">
        <v>247</v>
      </c>
      <c r="F26" s="19" t="s">
        <v>247</v>
      </c>
      <c r="G26" s="19" t="s">
        <v>247</v>
      </c>
      <c r="H26" s="19" t="s">
        <v>247</v>
      </c>
      <c r="I26" s="19" t="s">
        <v>247</v>
      </c>
      <c r="J26" s="21"/>
    </row>
    <row r="27" spans="1:11">
      <c r="A27" s="31" t="s">
        <v>7</v>
      </c>
      <c r="B27" s="19" t="s">
        <v>247</v>
      </c>
      <c r="C27" s="19" t="s">
        <v>247</v>
      </c>
      <c r="D27" s="19" t="s">
        <v>247</v>
      </c>
      <c r="E27" s="19" t="s">
        <v>247</v>
      </c>
      <c r="F27" s="19" t="s">
        <v>247</v>
      </c>
      <c r="G27" s="19" t="s">
        <v>247</v>
      </c>
      <c r="H27" s="19" t="s">
        <v>247</v>
      </c>
      <c r="I27" s="19" t="s">
        <v>247</v>
      </c>
      <c r="J27" s="21"/>
    </row>
    <row r="28" spans="1:11">
      <c r="A28" s="31" t="s">
        <v>251</v>
      </c>
      <c r="B28" s="20" t="s">
        <v>247</v>
      </c>
      <c r="C28" s="20">
        <v>22.2222222222222</v>
      </c>
      <c r="D28" s="20">
        <v>25.7383966244725</v>
      </c>
      <c r="E28" s="20">
        <v>32.544378698224797</v>
      </c>
      <c r="F28" s="20">
        <v>26.470588235294102</v>
      </c>
      <c r="G28" s="21">
        <v>28.712871287128699</v>
      </c>
      <c r="H28" s="23">
        <v>34</v>
      </c>
      <c r="I28" s="21">
        <v>35.869565217391298</v>
      </c>
      <c r="J28" s="21">
        <v>24.365482233502501</v>
      </c>
      <c r="K28" s="21">
        <v>21.782178217821698</v>
      </c>
    </row>
    <row r="29" spans="1:11">
      <c r="A29" s="31" t="s">
        <v>6</v>
      </c>
      <c r="B29" s="20" t="s">
        <v>247</v>
      </c>
      <c r="C29" s="20">
        <v>7.4074074074074003</v>
      </c>
      <c r="D29" s="20">
        <v>35.294117647058798</v>
      </c>
      <c r="E29" s="20">
        <v>33.3333333333333</v>
      </c>
      <c r="F29" s="20">
        <v>14.285714285714199</v>
      </c>
      <c r="G29" s="21">
        <v>41.176470588235198</v>
      </c>
      <c r="H29" s="23">
        <v>25</v>
      </c>
      <c r="I29" s="21">
        <v>11.1111111111111</v>
      </c>
      <c r="J29" s="21">
        <v>32.142857142857103</v>
      </c>
      <c r="K29" s="21">
        <v>12.1212121212121</v>
      </c>
    </row>
    <row r="30" spans="1:11">
      <c r="A30" s="31" t="s">
        <v>7</v>
      </c>
      <c r="B30" s="20" t="s">
        <v>247</v>
      </c>
      <c r="C30" s="20">
        <v>24.2424242424242</v>
      </c>
      <c r="D30" s="20">
        <v>24.137931034482701</v>
      </c>
      <c r="E30" s="20">
        <v>32.467532467532401</v>
      </c>
      <c r="F30" s="20">
        <v>27.564102564102502</v>
      </c>
      <c r="G30" s="21">
        <v>27.567567567567501</v>
      </c>
      <c r="H30" s="23">
        <v>35</v>
      </c>
      <c r="I30" s="21">
        <v>38.554216867469798</v>
      </c>
      <c r="J30" s="21">
        <v>23.076923076922998</v>
      </c>
      <c r="K30" s="21">
        <v>23.668639053254399</v>
      </c>
    </row>
    <row r="31" spans="1:11">
      <c r="A31" s="31" t="s">
        <v>252</v>
      </c>
      <c r="B31" s="20" t="s">
        <v>247</v>
      </c>
      <c r="C31" s="20">
        <v>32.6</v>
      </c>
      <c r="D31" s="20">
        <v>36.0507246376811</v>
      </c>
      <c r="E31" s="20">
        <v>32.865731462925801</v>
      </c>
      <c r="F31" s="20">
        <v>30.192307692307601</v>
      </c>
      <c r="G31" s="21">
        <v>35.802469135802397</v>
      </c>
      <c r="H31" s="23">
        <v>37</v>
      </c>
      <c r="I31" s="21">
        <v>34.3915343915343</v>
      </c>
      <c r="J31" s="21">
        <v>30.4713804713804</v>
      </c>
      <c r="K31" s="21">
        <v>35.254237288135499</v>
      </c>
    </row>
    <row r="32" spans="1:11">
      <c r="A32" s="31" t="s">
        <v>6</v>
      </c>
      <c r="B32" s="20" t="s">
        <v>247</v>
      </c>
      <c r="C32" s="20">
        <v>31.297709923664101</v>
      </c>
      <c r="D32" s="20">
        <v>32</v>
      </c>
      <c r="E32" s="20">
        <v>21.551724137931</v>
      </c>
      <c r="F32" s="20">
        <v>31.818181818181799</v>
      </c>
      <c r="G32" s="21">
        <v>32.323232323232297</v>
      </c>
      <c r="H32" s="23">
        <v>30</v>
      </c>
      <c r="I32" s="21">
        <v>17.857142857142801</v>
      </c>
      <c r="J32" s="21">
        <v>20.149253731343201</v>
      </c>
      <c r="K32" s="21">
        <v>25.925925925925899</v>
      </c>
    </row>
    <row r="33" spans="1:11">
      <c r="A33" s="31" t="s">
        <v>7</v>
      </c>
      <c r="B33" s="20" t="s">
        <v>247</v>
      </c>
      <c r="C33" s="20">
        <v>33.062330623306202</v>
      </c>
      <c r="D33" s="20">
        <v>36.946902654867202</v>
      </c>
      <c r="E33" s="20">
        <v>36.292428198433399</v>
      </c>
      <c r="F33" s="20">
        <v>29.8611111111111</v>
      </c>
      <c r="G33" s="21">
        <v>36.538461538461497</v>
      </c>
      <c r="H33" s="23">
        <v>39</v>
      </c>
      <c r="I33" s="21">
        <v>39.812646370023401</v>
      </c>
      <c r="J33" s="21">
        <v>33.478260869565197</v>
      </c>
      <c r="K33" s="21">
        <v>38.785046728971899</v>
      </c>
    </row>
    <row r="34" spans="1:11">
      <c r="A34" s="57" t="s">
        <v>241</v>
      </c>
      <c r="B34" s="20" t="s">
        <v>247</v>
      </c>
      <c r="C34" s="20">
        <v>450</v>
      </c>
      <c r="D34" s="20">
        <v>100</v>
      </c>
      <c r="E34" s="20">
        <v>400</v>
      </c>
      <c r="F34" s="28" t="s">
        <v>246</v>
      </c>
      <c r="G34" s="28" t="s">
        <v>246</v>
      </c>
      <c r="H34" s="30" t="s">
        <v>343</v>
      </c>
      <c r="I34" s="30" t="s">
        <v>343</v>
      </c>
      <c r="J34" s="21"/>
    </row>
    <row r="35" spans="1:11">
      <c r="A35" s="31" t="s">
        <v>9</v>
      </c>
      <c r="B35" s="20">
        <v>0</v>
      </c>
      <c r="C35" s="20">
        <v>50</v>
      </c>
      <c r="D35" s="20">
        <v>50</v>
      </c>
      <c r="E35" s="28" t="s">
        <v>246</v>
      </c>
      <c r="F35" s="28" t="s">
        <v>246</v>
      </c>
      <c r="G35" s="28" t="s">
        <v>246</v>
      </c>
      <c r="H35" s="30" t="s">
        <v>343</v>
      </c>
      <c r="I35" s="21">
        <v>0</v>
      </c>
      <c r="J35" s="21">
        <v>0</v>
      </c>
      <c r="K35" s="21">
        <v>25</v>
      </c>
    </row>
    <row r="36" spans="1:11">
      <c r="A36" s="31" t="s">
        <v>10</v>
      </c>
      <c r="B36" s="20">
        <v>20.4436521417399</v>
      </c>
      <c r="C36" s="20">
        <v>19.830929240155101</v>
      </c>
      <c r="D36" s="20">
        <v>19.012841953449801</v>
      </c>
      <c r="E36" s="20">
        <v>18.950945758619099</v>
      </c>
      <c r="F36" s="20">
        <v>17.841558262784702</v>
      </c>
      <c r="G36" s="21">
        <v>17.887793920980499</v>
      </c>
      <c r="H36" s="23">
        <v>17</v>
      </c>
      <c r="I36" s="21">
        <v>18.283943901804498</v>
      </c>
      <c r="J36" s="21">
        <v>17.958762647627999</v>
      </c>
      <c r="K36" s="21">
        <v>18.341794340610502</v>
      </c>
    </row>
    <row r="37" spans="1:11">
      <c r="A37" s="31" t="s">
        <v>11</v>
      </c>
      <c r="B37" s="20">
        <v>12.676056338028101</v>
      </c>
      <c r="C37" s="20">
        <v>15.475024485798199</v>
      </c>
      <c r="D37" s="20">
        <v>12.2909698996655</v>
      </c>
      <c r="E37" s="20">
        <v>11.333914559721</v>
      </c>
      <c r="F37" s="20">
        <v>10.8576642335766</v>
      </c>
      <c r="G37" s="21">
        <v>7.1058475203552902</v>
      </c>
      <c r="H37" s="23">
        <v>10</v>
      </c>
      <c r="I37" s="21">
        <v>8.6568730325288499</v>
      </c>
      <c r="J37" s="21">
        <v>10.250569476081999</v>
      </c>
      <c r="K37" s="21">
        <v>9.2156862745097996</v>
      </c>
    </row>
    <row r="38" spans="1:11">
      <c r="A38" s="31" t="s">
        <v>12</v>
      </c>
      <c r="B38" s="20">
        <v>32.846715328467099</v>
      </c>
      <c r="C38" s="20">
        <v>33.774834437086</v>
      </c>
      <c r="D38" s="20">
        <v>23.648648648648599</v>
      </c>
      <c r="E38" s="20">
        <v>19.672131147540899</v>
      </c>
      <c r="F38" s="20">
        <v>6.6037735849056602</v>
      </c>
      <c r="G38" s="21">
        <v>3.7735849056603699</v>
      </c>
      <c r="H38" s="23">
        <v>17</v>
      </c>
      <c r="I38" s="20" t="s">
        <v>247</v>
      </c>
      <c r="J38" s="21"/>
    </row>
    <row r="39" spans="1:11">
      <c r="A39" s="31" t="s">
        <v>13</v>
      </c>
      <c r="B39" s="20">
        <v>32.558139534883701</v>
      </c>
      <c r="C39" s="20">
        <v>28.260869565217298</v>
      </c>
      <c r="D39" s="20">
        <v>16.8316831683168</v>
      </c>
      <c r="E39" s="20">
        <v>15.151515151515101</v>
      </c>
      <c r="F39" s="20">
        <v>6.0606060606060597</v>
      </c>
      <c r="G39" s="21">
        <v>4.2105263157894699</v>
      </c>
      <c r="H39" s="23">
        <v>29</v>
      </c>
      <c r="I39" s="20" t="s">
        <v>247</v>
      </c>
      <c r="J39" s="21"/>
    </row>
    <row r="40" spans="1:11">
      <c r="A40" s="31" t="s">
        <v>14</v>
      </c>
      <c r="B40" s="20">
        <v>33.3333333333333</v>
      </c>
      <c r="C40" s="20">
        <v>42.372881355932201</v>
      </c>
      <c r="D40" s="20">
        <v>38.297872340425499</v>
      </c>
      <c r="E40" s="20">
        <v>25</v>
      </c>
      <c r="F40" s="20">
        <v>7.5</v>
      </c>
      <c r="G40" s="21">
        <v>3.125</v>
      </c>
      <c r="H40" s="23">
        <v>6</v>
      </c>
      <c r="I40" s="20" t="s">
        <v>247</v>
      </c>
      <c r="J40" s="21"/>
    </row>
    <row r="41" spans="1:11">
      <c r="A41" s="31" t="s">
        <v>15</v>
      </c>
      <c r="B41" s="20">
        <v>9.1603053435114496</v>
      </c>
      <c r="C41" s="20">
        <v>12.298850574712599</v>
      </c>
      <c r="D41" s="20">
        <v>10.687022900763299</v>
      </c>
      <c r="E41" s="20">
        <v>10.3414634146341</v>
      </c>
      <c r="F41" s="20">
        <v>11.313131313131301</v>
      </c>
      <c r="G41" s="21">
        <v>7.5503355704697901</v>
      </c>
      <c r="H41" s="23">
        <v>9</v>
      </c>
      <c r="I41" s="20" t="s">
        <v>247</v>
      </c>
      <c r="J41" s="21"/>
    </row>
    <row r="42" spans="1:11">
      <c r="A42" s="31" t="s">
        <v>13</v>
      </c>
      <c r="B42" s="20">
        <v>7.6923076923076898</v>
      </c>
      <c r="C42" s="20">
        <v>10.8333333333333</v>
      </c>
      <c r="D42" s="20">
        <v>15.079365079364999</v>
      </c>
      <c r="E42" s="20">
        <v>12.711864406779601</v>
      </c>
      <c r="F42" s="20">
        <v>8.0357142857142794</v>
      </c>
      <c r="G42" s="21">
        <v>7.4626865671641696</v>
      </c>
      <c r="H42" s="23">
        <v>8</v>
      </c>
      <c r="I42" s="20" t="s">
        <v>247</v>
      </c>
      <c r="J42" s="21"/>
    </row>
    <row r="43" spans="1:11">
      <c r="A43" s="31" t="s">
        <v>14</v>
      </c>
      <c r="B43" s="20">
        <v>9.3841642228739008</v>
      </c>
      <c r="C43" s="20">
        <v>12.533333333333299</v>
      </c>
      <c r="D43" s="20">
        <v>10.0867678958785</v>
      </c>
      <c r="E43" s="20">
        <v>10.033076074972399</v>
      </c>
      <c r="F43" s="20">
        <v>11.731207289293801</v>
      </c>
      <c r="G43" s="21">
        <v>7.5614366729678597</v>
      </c>
      <c r="H43" s="23">
        <v>9</v>
      </c>
      <c r="I43" s="20" t="s">
        <v>247</v>
      </c>
      <c r="J43" s="21"/>
    </row>
    <row r="44" spans="1:11">
      <c r="A44" s="77" t="s">
        <v>345</v>
      </c>
      <c r="B44" s="20" t="s">
        <v>247</v>
      </c>
      <c r="C44" s="20" t="s">
        <v>247</v>
      </c>
      <c r="D44" s="20" t="s">
        <v>247</v>
      </c>
      <c r="E44" s="20" t="s">
        <v>247</v>
      </c>
      <c r="F44" s="20" t="s">
        <v>247</v>
      </c>
      <c r="G44" s="20" t="s">
        <v>247</v>
      </c>
      <c r="H44" s="20" t="s">
        <v>247</v>
      </c>
      <c r="I44" s="21">
        <v>7.0388349514563098</v>
      </c>
      <c r="J44" s="21">
        <v>9.2255125284738</v>
      </c>
      <c r="K44" s="21">
        <v>8.1481481481481399</v>
      </c>
    </row>
    <row r="45" spans="1:11">
      <c r="A45" s="78" t="s">
        <v>311</v>
      </c>
      <c r="B45" s="20" t="s">
        <v>247</v>
      </c>
      <c r="C45" s="20" t="s">
        <v>247</v>
      </c>
      <c r="D45" s="20" t="s">
        <v>247</v>
      </c>
      <c r="E45" s="20" t="s">
        <v>247</v>
      </c>
      <c r="F45" s="20" t="s">
        <v>247</v>
      </c>
      <c r="G45" s="20" t="s">
        <v>247</v>
      </c>
      <c r="H45" s="20" t="s">
        <v>247</v>
      </c>
      <c r="I45" s="21">
        <v>5.7692307692307603</v>
      </c>
      <c r="J45" s="21">
        <v>7.6923076923076898</v>
      </c>
      <c r="K45" s="21">
        <v>4.5454545454545396</v>
      </c>
    </row>
    <row r="46" spans="1:11">
      <c r="A46" s="79" t="s">
        <v>312</v>
      </c>
      <c r="B46" s="20" t="s">
        <v>247</v>
      </c>
      <c r="C46" s="20" t="s">
        <v>247</v>
      </c>
      <c r="D46" s="20" t="s">
        <v>247</v>
      </c>
      <c r="E46" s="20" t="s">
        <v>247</v>
      </c>
      <c r="F46" s="20" t="s">
        <v>247</v>
      </c>
      <c r="G46" s="20" t="s">
        <v>247</v>
      </c>
      <c r="H46" s="20" t="s">
        <v>247</v>
      </c>
      <c r="I46" s="21">
        <v>0</v>
      </c>
      <c r="J46" s="21">
        <v>5</v>
      </c>
      <c r="K46" s="21">
        <v>2.8571428571428501</v>
      </c>
    </row>
    <row r="47" spans="1:11">
      <c r="A47" s="79" t="s">
        <v>313</v>
      </c>
      <c r="B47" s="20" t="s">
        <v>247</v>
      </c>
      <c r="C47" s="20" t="s">
        <v>247</v>
      </c>
      <c r="D47" s="20" t="s">
        <v>247</v>
      </c>
      <c r="E47" s="20" t="s">
        <v>247</v>
      </c>
      <c r="F47" s="20" t="s">
        <v>247</v>
      </c>
      <c r="G47" s="20" t="s">
        <v>247</v>
      </c>
      <c r="H47" s="20" t="s">
        <v>247</v>
      </c>
      <c r="I47" s="21">
        <v>12.5</v>
      </c>
      <c r="J47" s="21">
        <v>12</v>
      </c>
      <c r="K47" s="21">
        <v>6.4516129032257998</v>
      </c>
    </row>
    <row r="48" spans="1:11">
      <c r="A48" s="78" t="s">
        <v>314</v>
      </c>
      <c r="B48" s="20" t="s">
        <v>247</v>
      </c>
      <c r="C48" s="20" t="s">
        <v>247</v>
      </c>
      <c r="D48" s="20" t="s">
        <v>247</v>
      </c>
      <c r="E48" s="20" t="s">
        <v>247</v>
      </c>
      <c r="F48" s="20" t="s">
        <v>247</v>
      </c>
      <c r="G48" s="20" t="s">
        <v>247</v>
      </c>
      <c r="H48" s="20" t="s">
        <v>247</v>
      </c>
      <c r="I48" s="21">
        <v>7.1243523316062101</v>
      </c>
      <c r="J48" s="21">
        <v>9.3480934809348</v>
      </c>
      <c r="K48" s="21">
        <v>8.3826429980276096</v>
      </c>
    </row>
    <row r="49" spans="1:11">
      <c r="A49" s="79" t="s">
        <v>312</v>
      </c>
      <c r="B49" s="20" t="s">
        <v>247</v>
      </c>
      <c r="C49" s="20" t="s">
        <v>247</v>
      </c>
      <c r="D49" s="20" t="s">
        <v>247</v>
      </c>
      <c r="E49" s="20" t="s">
        <v>247</v>
      </c>
      <c r="F49" s="20" t="s">
        <v>247</v>
      </c>
      <c r="G49" s="20" t="s">
        <v>247</v>
      </c>
      <c r="H49" s="20" t="s">
        <v>247</v>
      </c>
      <c r="I49" s="21">
        <v>15.625</v>
      </c>
      <c r="J49" s="21">
        <v>10.2564102564102</v>
      </c>
      <c r="K49" s="21">
        <v>8.6021505376343992</v>
      </c>
    </row>
    <row r="50" spans="1:11">
      <c r="A50" s="79" t="s">
        <v>313</v>
      </c>
      <c r="B50" s="20" t="s">
        <v>247</v>
      </c>
      <c r="C50" s="20" t="s">
        <v>247</v>
      </c>
      <c r="D50" s="20" t="s">
        <v>247</v>
      </c>
      <c r="E50" s="20" t="s">
        <v>247</v>
      </c>
      <c r="F50" s="20" t="s">
        <v>247</v>
      </c>
      <c r="G50" s="20" t="s">
        <v>247</v>
      </c>
      <c r="H50" s="20" t="s">
        <v>247</v>
      </c>
      <c r="I50" s="21">
        <v>6.3559322033898296</v>
      </c>
      <c r="J50" s="21">
        <v>9.2517006802720996</v>
      </c>
      <c r="K50" s="21">
        <v>8.36047774158523</v>
      </c>
    </row>
    <row r="51" spans="1:11">
      <c r="A51" s="77" t="s">
        <v>346</v>
      </c>
      <c r="B51" s="20" t="s">
        <v>247</v>
      </c>
      <c r="C51" s="20" t="s">
        <v>247</v>
      </c>
      <c r="D51" s="20" t="s">
        <v>247</v>
      </c>
      <c r="E51" s="20" t="s">
        <v>247</v>
      </c>
      <c r="F51" s="20" t="s">
        <v>247</v>
      </c>
      <c r="G51" s="20" t="s">
        <v>247</v>
      </c>
      <c r="H51" s="20" t="s">
        <v>247</v>
      </c>
      <c r="I51" s="21">
        <v>7.9482439926062796</v>
      </c>
      <c r="J51" s="21">
        <v>10.8580106302201</v>
      </c>
      <c r="K51" s="21">
        <v>10</v>
      </c>
    </row>
    <row r="52" spans="1:11">
      <c r="A52" s="78" t="s">
        <v>311</v>
      </c>
      <c r="B52" s="20" t="s">
        <v>247</v>
      </c>
      <c r="C52" s="20" t="s">
        <v>247</v>
      </c>
      <c r="D52" s="20" t="s">
        <v>247</v>
      </c>
      <c r="E52" s="20" t="s">
        <v>247</v>
      </c>
      <c r="F52" s="20" t="s">
        <v>247</v>
      </c>
      <c r="G52" s="20" t="s">
        <v>247</v>
      </c>
      <c r="H52" s="20" t="s">
        <v>247</v>
      </c>
      <c r="I52" s="21">
        <v>4.3010752688171996</v>
      </c>
      <c r="J52" s="21">
        <v>8.0808080808080796</v>
      </c>
      <c r="K52" s="21">
        <v>11.578947368421</v>
      </c>
    </row>
    <row r="53" spans="1:11">
      <c r="A53" s="79" t="s">
        <v>312</v>
      </c>
      <c r="B53" s="20" t="s">
        <v>247</v>
      </c>
      <c r="C53" s="20" t="s">
        <v>247</v>
      </c>
      <c r="D53" s="20" t="s">
        <v>247</v>
      </c>
      <c r="E53" s="20" t="s">
        <v>247</v>
      </c>
      <c r="F53" s="20" t="s">
        <v>247</v>
      </c>
      <c r="G53" s="20" t="s">
        <v>247</v>
      </c>
      <c r="H53" s="20" t="s">
        <v>247</v>
      </c>
      <c r="I53" s="21">
        <v>5.6603773584905603</v>
      </c>
      <c r="J53" s="21">
        <v>4.7619047619047601</v>
      </c>
      <c r="K53" s="21">
        <v>7.0175438596491198</v>
      </c>
    </row>
    <row r="54" spans="1:11">
      <c r="A54" s="79" t="s">
        <v>313</v>
      </c>
      <c r="B54" s="20" t="s">
        <v>247</v>
      </c>
      <c r="C54" s="20" t="s">
        <v>247</v>
      </c>
      <c r="D54" s="20" t="s">
        <v>247</v>
      </c>
      <c r="E54" s="20" t="s">
        <v>247</v>
      </c>
      <c r="F54" s="20" t="s">
        <v>247</v>
      </c>
      <c r="G54" s="20" t="s">
        <v>247</v>
      </c>
      <c r="H54" s="20" t="s">
        <v>247</v>
      </c>
      <c r="I54" s="21">
        <v>2.5</v>
      </c>
      <c r="J54" s="21">
        <v>13.8888888888888</v>
      </c>
      <c r="K54" s="21">
        <v>18.421052631578899</v>
      </c>
    </row>
    <row r="55" spans="1:11">
      <c r="A55" s="78" t="s">
        <v>314</v>
      </c>
      <c r="B55" s="20" t="s">
        <v>247</v>
      </c>
      <c r="C55" s="20" t="s">
        <v>247</v>
      </c>
      <c r="D55" s="20" t="s">
        <v>247</v>
      </c>
      <c r="E55" s="20" t="s">
        <v>247</v>
      </c>
      <c r="F55" s="20" t="s">
        <v>247</v>
      </c>
      <c r="G55" s="20" t="s">
        <v>247</v>
      </c>
      <c r="H55" s="20" t="s">
        <v>247</v>
      </c>
      <c r="I55" s="21">
        <v>8.2912032355914995</v>
      </c>
      <c r="J55" s="21">
        <v>11.0837438423645</v>
      </c>
      <c r="K55" s="21">
        <v>9.8909090909090907</v>
      </c>
    </row>
    <row r="56" spans="1:11">
      <c r="A56" s="79" t="s">
        <v>312</v>
      </c>
      <c r="B56" s="20" t="s">
        <v>247</v>
      </c>
      <c r="C56" s="20" t="s">
        <v>247</v>
      </c>
      <c r="D56" s="20" t="s">
        <v>247</v>
      </c>
      <c r="E56" s="20" t="s">
        <v>247</v>
      </c>
      <c r="F56" s="20" t="s">
        <v>247</v>
      </c>
      <c r="G56" s="20" t="s">
        <v>247</v>
      </c>
      <c r="H56" s="20" t="s">
        <v>247</v>
      </c>
      <c r="I56" s="21">
        <v>9.2592592592592506</v>
      </c>
      <c r="J56" s="21">
        <v>12.5</v>
      </c>
      <c r="K56" s="21">
        <v>15.1079136690647</v>
      </c>
    </row>
    <row r="57" spans="1:11">
      <c r="A57" s="79" t="s">
        <v>313</v>
      </c>
      <c r="B57" s="20" t="s">
        <v>247</v>
      </c>
      <c r="C57" s="20" t="s">
        <v>247</v>
      </c>
      <c r="D57" s="20" t="s">
        <v>247</v>
      </c>
      <c r="E57" s="20" t="s">
        <v>247</v>
      </c>
      <c r="F57" s="20" t="s">
        <v>247</v>
      </c>
      <c r="G57" s="20" t="s">
        <v>247</v>
      </c>
      <c r="H57" s="20" t="s">
        <v>247</v>
      </c>
      <c r="I57" s="21">
        <v>8.1725312145289397</v>
      </c>
      <c r="J57" s="21">
        <v>10.893854748603299</v>
      </c>
      <c r="K57" s="21">
        <v>9.3042071197411005</v>
      </c>
    </row>
    <row r="58" spans="1:11">
      <c r="A58" s="31" t="s">
        <v>16</v>
      </c>
      <c r="B58" s="20">
        <v>14.8272391814827</v>
      </c>
      <c r="C58" s="20">
        <v>14.6860986547085</v>
      </c>
      <c r="D58" s="20">
        <v>15.012445550715601</v>
      </c>
      <c r="E58" s="20">
        <v>13.2126184750318</v>
      </c>
      <c r="F58" s="20">
        <v>13.337969401947101</v>
      </c>
      <c r="G58" s="21">
        <v>13.467471495640501</v>
      </c>
      <c r="H58" s="23">
        <v>12</v>
      </c>
      <c r="I58" s="21">
        <v>13.069908814589599</v>
      </c>
      <c r="J58" s="21">
        <v>13.9696799550814</v>
      </c>
      <c r="K58" s="21">
        <v>14.0932184669759</v>
      </c>
    </row>
    <row r="59" spans="1:11">
      <c r="A59" s="31" t="s">
        <v>12</v>
      </c>
      <c r="B59" s="20">
        <v>16.9730392156862</v>
      </c>
      <c r="C59" s="20">
        <v>15.1605231866825</v>
      </c>
      <c r="D59" s="20">
        <v>16.900584795321599</v>
      </c>
      <c r="E59" s="20">
        <v>16.414565826330499</v>
      </c>
      <c r="F59" s="20">
        <v>13.984461709211899</v>
      </c>
      <c r="G59" s="21">
        <v>12.9049389272437</v>
      </c>
      <c r="H59" s="23">
        <v>13</v>
      </c>
      <c r="I59" s="20" t="s">
        <v>247</v>
      </c>
      <c r="J59" s="21"/>
    </row>
    <row r="60" spans="1:11">
      <c r="A60" s="31" t="s">
        <v>13</v>
      </c>
      <c r="B60" s="20">
        <v>16.196615632554298</v>
      </c>
      <c r="C60" s="20">
        <v>14.340786430223501</v>
      </c>
      <c r="D60" s="20">
        <v>14.930015552099499</v>
      </c>
      <c r="E60" s="20">
        <v>16.347569955817299</v>
      </c>
      <c r="F60" s="20">
        <v>12.6353790613718</v>
      </c>
      <c r="G60" s="21">
        <v>12.2621564482029</v>
      </c>
      <c r="H60" s="23">
        <v>13</v>
      </c>
      <c r="I60" s="20" t="s">
        <v>247</v>
      </c>
      <c r="J60" s="21"/>
    </row>
    <row r="61" spans="1:11">
      <c r="A61" s="31" t="s">
        <v>14</v>
      </c>
      <c r="B61" s="20">
        <v>19.437340153452599</v>
      </c>
      <c r="C61" s="20">
        <v>17.9220779220779</v>
      </c>
      <c r="D61" s="20">
        <v>22.877358490565999</v>
      </c>
      <c r="E61" s="20">
        <v>16.627634660421499</v>
      </c>
      <c r="F61" s="20">
        <v>18.465227817745799</v>
      </c>
      <c r="G61" s="21">
        <v>14.8706896551724</v>
      </c>
      <c r="H61" s="23">
        <v>14</v>
      </c>
      <c r="I61" s="20" t="s">
        <v>247</v>
      </c>
      <c r="J61" s="21"/>
    </row>
    <row r="62" spans="1:11">
      <c r="A62" s="31" t="s">
        <v>15</v>
      </c>
      <c r="B62" s="20">
        <v>14.0184757505773</v>
      </c>
      <c r="C62" s="20">
        <v>14.511179307321299</v>
      </c>
      <c r="D62" s="20">
        <v>14.328105129292</v>
      </c>
      <c r="E62" s="20">
        <v>12.1309613928841</v>
      </c>
      <c r="F62" s="20">
        <v>13.121752041573799</v>
      </c>
      <c r="G62" s="21">
        <v>13.6575735821966</v>
      </c>
      <c r="H62" s="23">
        <v>12</v>
      </c>
      <c r="I62" s="20" t="s">
        <v>247</v>
      </c>
      <c r="J62" s="21"/>
    </row>
    <row r="63" spans="1:11">
      <c r="A63" s="31" t="s">
        <v>13</v>
      </c>
      <c r="B63" s="20">
        <v>12.5578321216126</v>
      </c>
      <c r="C63" s="20">
        <v>11.795467751307299</v>
      </c>
      <c r="D63" s="20">
        <v>13.1269349845201</v>
      </c>
      <c r="E63" s="20">
        <v>10.5344295991778</v>
      </c>
      <c r="F63" s="20">
        <v>12.2816032887975</v>
      </c>
      <c r="G63" s="21">
        <v>11.767755313634</v>
      </c>
      <c r="H63" s="23">
        <v>10</v>
      </c>
      <c r="I63" s="20" t="s">
        <v>247</v>
      </c>
      <c r="J63" s="21"/>
    </row>
    <row r="64" spans="1:11">
      <c r="A64" s="31" t="s">
        <v>14</v>
      </c>
      <c r="B64" s="20">
        <v>14.8029818956336</v>
      </c>
      <c r="C64" s="20">
        <v>16.156282998944</v>
      </c>
      <c r="D64" s="20">
        <v>14.9532710280373</v>
      </c>
      <c r="E64" s="20">
        <v>13.061713600958599</v>
      </c>
      <c r="F64" s="20">
        <v>13.596746077861701</v>
      </c>
      <c r="G64" s="21">
        <v>14.658248696129499</v>
      </c>
      <c r="H64" s="23">
        <v>13</v>
      </c>
      <c r="I64" s="20" t="s">
        <v>247</v>
      </c>
      <c r="J64" s="21"/>
    </row>
    <row r="65" spans="1:11">
      <c r="A65" s="77" t="s">
        <v>347</v>
      </c>
      <c r="B65" s="20" t="s">
        <v>247</v>
      </c>
      <c r="C65" s="20" t="s">
        <v>247</v>
      </c>
      <c r="D65" s="20" t="s">
        <v>247</v>
      </c>
      <c r="E65" s="20" t="s">
        <v>247</v>
      </c>
      <c r="F65" s="20" t="s">
        <v>247</v>
      </c>
      <c r="G65" s="20" t="s">
        <v>247</v>
      </c>
      <c r="H65" s="20" t="s">
        <v>247</v>
      </c>
      <c r="I65" s="21">
        <v>11.885949845413901</v>
      </c>
      <c r="J65" s="21">
        <v>13.713553348285799</v>
      </c>
      <c r="K65" s="21">
        <v>13.2839048501699</v>
      </c>
    </row>
    <row r="66" spans="1:11">
      <c r="A66" s="78" t="s">
        <v>311</v>
      </c>
      <c r="B66" s="20" t="s">
        <v>247</v>
      </c>
      <c r="C66" s="20" t="s">
        <v>247</v>
      </c>
      <c r="D66" s="20" t="s">
        <v>247</v>
      </c>
      <c r="E66" s="20" t="s">
        <v>247</v>
      </c>
      <c r="F66" s="20" t="s">
        <v>247</v>
      </c>
      <c r="G66" s="20" t="s">
        <v>247</v>
      </c>
      <c r="H66" s="20" t="s">
        <v>247</v>
      </c>
      <c r="I66" s="21">
        <v>11.860940695296501</v>
      </c>
      <c r="J66" s="21">
        <v>13.243761996161201</v>
      </c>
      <c r="K66" s="21">
        <v>11.4785992217898</v>
      </c>
    </row>
    <row r="67" spans="1:11">
      <c r="A67" s="79" t="s">
        <v>312</v>
      </c>
      <c r="B67" s="20" t="s">
        <v>247</v>
      </c>
      <c r="C67" s="20" t="s">
        <v>247</v>
      </c>
      <c r="D67" s="20" t="s">
        <v>247</v>
      </c>
      <c r="E67" s="20" t="s">
        <v>247</v>
      </c>
      <c r="F67" s="20" t="s">
        <v>247</v>
      </c>
      <c r="G67" s="20" t="s">
        <v>247</v>
      </c>
      <c r="H67" s="20" t="s">
        <v>247</v>
      </c>
      <c r="I67" s="21">
        <v>12.250712250712199</v>
      </c>
      <c r="J67" s="21">
        <v>13.3333333333333</v>
      </c>
      <c r="K67" s="21">
        <v>11.3888888888888</v>
      </c>
    </row>
    <row r="68" spans="1:11">
      <c r="A68" s="79" t="s">
        <v>313</v>
      </c>
      <c r="B68" s="20" t="s">
        <v>247</v>
      </c>
      <c r="C68" s="20" t="s">
        <v>247</v>
      </c>
      <c r="D68" s="20" t="s">
        <v>247</v>
      </c>
      <c r="E68" s="20" t="s">
        <v>247</v>
      </c>
      <c r="F68" s="20" t="s">
        <v>247</v>
      </c>
      <c r="G68" s="20" t="s">
        <v>247</v>
      </c>
      <c r="H68" s="20" t="s">
        <v>247</v>
      </c>
      <c r="I68" s="21">
        <v>10.869565217391299</v>
      </c>
      <c r="J68" s="21">
        <v>12.9770992366412</v>
      </c>
      <c r="K68" s="21">
        <v>11.6883116883116</v>
      </c>
    </row>
    <row r="69" spans="1:11">
      <c r="A69" s="78" t="s">
        <v>314</v>
      </c>
      <c r="B69" s="20" t="s">
        <v>247</v>
      </c>
      <c r="C69" s="20" t="s">
        <v>247</v>
      </c>
      <c r="D69" s="20" t="s">
        <v>247</v>
      </c>
      <c r="E69" s="20" t="s">
        <v>247</v>
      </c>
      <c r="F69" s="20" t="s">
        <v>247</v>
      </c>
      <c r="G69" s="20" t="s">
        <v>247</v>
      </c>
      <c r="H69" s="20" t="s">
        <v>247</v>
      </c>
      <c r="I69" s="21">
        <v>11.8909991742361</v>
      </c>
      <c r="J69" s="21">
        <v>13.807692307692299</v>
      </c>
      <c r="K69" s="21">
        <v>13.624678663238999</v>
      </c>
    </row>
    <row r="70" spans="1:11">
      <c r="A70" s="79" t="s">
        <v>312</v>
      </c>
      <c r="B70" s="20" t="s">
        <v>247</v>
      </c>
      <c r="C70" s="20" t="s">
        <v>247</v>
      </c>
      <c r="D70" s="20" t="s">
        <v>247</v>
      </c>
      <c r="E70" s="20" t="s">
        <v>247</v>
      </c>
      <c r="F70" s="20" t="s">
        <v>247</v>
      </c>
      <c r="G70" s="20" t="s">
        <v>247</v>
      </c>
      <c r="H70" s="20" t="s">
        <v>247</v>
      </c>
      <c r="I70" s="21">
        <v>11.949685534591101</v>
      </c>
      <c r="J70" s="21">
        <v>10.085227272727201</v>
      </c>
      <c r="K70" s="21">
        <v>13.5</v>
      </c>
    </row>
    <row r="71" spans="1:11">
      <c r="A71" s="79" t="s">
        <v>313</v>
      </c>
      <c r="B71" s="20" t="s">
        <v>247</v>
      </c>
      <c r="C71" s="20" t="s">
        <v>247</v>
      </c>
      <c r="D71" s="20" t="s">
        <v>247</v>
      </c>
      <c r="E71" s="20" t="s">
        <v>247</v>
      </c>
      <c r="F71" s="20" t="s">
        <v>247</v>
      </c>
      <c r="G71" s="20" t="s">
        <v>247</v>
      </c>
      <c r="H71" s="20" t="s">
        <v>247</v>
      </c>
      <c r="I71" s="21">
        <v>11.8701007838745</v>
      </c>
      <c r="J71" s="21">
        <v>15.1898734177215</v>
      </c>
      <c r="K71" s="21">
        <v>13.6599152143193</v>
      </c>
    </row>
    <row r="72" spans="1:11">
      <c r="A72" s="77" t="s">
        <v>348</v>
      </c>
      <c r="B72" s="20" t="s">
        <v>247</v>
      </c>
      <c r="C72" s="20" t="s">
        <v>247</v>
      </c>
      <c r="D72" s="20" t="s">
        <v>247</v>
      </c>
      <c r="E72" s="20" t="s">
        <v>247</v>
      </c>
      <c r="F72" s="20" t="s">
        <v>247</v>
      </c>
      <c r="G72" s="20" t="s">
        <v>247</v>
      </c>
      <c r="H72" s="20" t="s">
        <v>247</v>
      </c>
      <c r="I72" s="21">
        <v>11.8022328548644</v>
      </c>
      <c r="J72" s="21">
        <v>14.0560165975103</v>
      </c>
      <c r="K72" s="21">
        <v>14.474815196836801</v>
      </c>
    </row>
    <row r="73" spans="1:11">
      <c r="A73" s="78" t="s">
        <v>311</v>
      </c>
      <c r="B73" s="20" t="s">
        <v>247</v>
      </c>
      <c r="C73" s="20" t="s">
        <v>247</v>
      </c>
      <c r="D73" s="20" t="s">
        <v>247</v>
      </c>
      <c r="E73" s="20" t="s">
        <v>247</v>
      </c>
      <c r="F73" s="20" t="s">
        <v>247</v>
      </c>
      <c r="G73" s="20" t="s">
        <v>247</v>
      </c>
      <c r="H73" s="20" t="s">
        <v>247</v>
      </c>
      <c r="I73" s="21">
        <v>13.1169709263015</v>
      </c>
      <c r="J73" s="21">
        <v>15.9060402684563</v>
      </c>
      <c r="K73" s="21">
        <v>16.440314510364502</v>
      </c>
    </row>
    <row r="74" spans="1:11">
      <c r="A74" s="79" t="s">
        <v>312</v>
      </c>
      <c r="B74" s="20" t="s">
        <v>247</v>
      </c>
      <c r="C74" s="20" t="s">
        <v>247</v>
      </c>
      <c r="D74" s="20" t="s">
        <v>247</v>
      </c>
      <c r="E74" s="20" t="s">
        <v>247</v>
      </c>
      <c r="F74" s="20" t="s">
        <v>247</v>
      </c>
      <c r="G74" s="20" t="s">
        <v>247</v>
      </c>
      <c r="H74" s="20" t="s">
        <v>247</v>
      </c>
      <c r="I74" s="21">
        <v>13.0081300813008</v>
      </c>
      <c r="J74" s="21">
        <v>14.674868189806601</v>
      </c>
      <c r="K74" s="21">
        <v>15.239887111947301</v>
      </c>
    </row>
    <row r="75" spans="1:11">
      <c r="A75" s="79" t="s">
        <v>313</v>
      </c>
      <c r="B75" s="20" t="s">
        <v>247</v>
      </c>
      <c r="C75" s="20" t="s">
        <v>247</v>
      </c>
      <c r="D75" s="20" t="s">
        <v>247</v>
      </c>
      <c r="E75" s="20" t="s">
        <v>247</v>
      </c>
      <c r="F75" s="20" t="s">
        <v>247</v>
      </c>
      <c r="G75" s="20" t="s">
        <v>247</v>
      </c>
      <c r="H75" s="20" t="s">
        <v>247</v>
      </c>
      <c r="I75" s="21">
        <v>13.4408602150537</v>
      </c>
      <c r="J75" s="21">
        <v>19.886363636363601</v>
      </c>
      <c r="K75" s="21">
        <v>20.238095238095202</v>
      </c>
    </row>
    <row r="76" spans="1:11">
      <c r="A76" s="78" t="s">
        <v>314</v>
      </c>
      <c r="B76" s="20" t="s">
        <v>247</v>
      </c>
      <c r="C76" s="20" t="s">
        <v>247</v>
      </c>
      <c r="D76" s="20" t="s">
        <v>247</v>
      </c>
      <c r="E76" s="20" t="s">
        <v>247</v>
      </c>
      <c r="F76" s="20" t="s">
        <v>247</v>
      </c>
      <c r="G76" s="20" t="s">
        <v>247</v>
      </c>
      <c r="H76" s="20" t="s">
        <v>247</v>
      </c>
      <c r="I76" s="21">
        <v>11.3352545629202</v>
      </c>
      <c r="J76" s="21">
        <v>13.414066138798299</v>
      </c>
      <c r="K76" s="21">
        <v>13.8524219103666</v>
      </c>
    </row>
    <row r="77" spans="1:11">
      <c r="A77" s="79" t="s">
        <v>312</v>
      </c>
      <c r="B77" s="20" t="s">
        <v>247</v>
      </c>
      <c r="C77" s="20" t="s">
        <v>247</v>
      </c>
      <c r="D77" s="20" t="s">
        <v>247</v>
      </c>
      <c r="E77" s="20" t="s">
        <v>247</v>
      </c>
      <c r="F77" s="20" t="s">
        <v>247</v>
      </c>
      <c r="G77" s="20" t="s">
        <v>247</v>
      </c>
      <c r="H77" s="20" t="s">
        <v>247</v>
      </c>
      <c r="I77" s="21">
        <v>10.485436893203801</v>
      </c>
      <c r="J77" s="21">
        <v>11.7006802721088</v>
      </c>
      <c r="K77" s="21">
        <v>11.9136262099776</v>
      </c>
    </row>
    <row r="78" spans="1:11">
      <c r="A78" s="79" t="s">
        <v>313</v>
      </c>
      <c r="B78" s="20" t="s">
        <v>247</v>
      </c>
      <c r="C78" s="20" t="s">
        <v>247</v>
      </c>
      <c r="D78" s="20" t="s">
        <v>247</v>
      </c>
      <c r="E78" s="20" t="s">
        <v>247</v>
      </c>
      <c r="F78" s="20" t="s">
        <v>247</v>
      </c>
      <c r="G78" s="20" t="s">
        <v>247</v>
      </c>
      <c r="H78" s="20" t="s">
        <v>247</v>
      </c>
      <c r="I78" s="21">
        <v>11.8365788468881</v>
      </c>
      <c r="J78" s="21">
        <v>14.3059490084985</v>
      </c>
      <c r="K78" s="21">
        <v>14.699186991869899</v>
      </c>
    </row>
    <row r="79" spans="1:11">
      <c r="A79" s="80" t="s">
        <v>349</v>
      </c>
      <c r="B79" s="20" t="s">
        <v>247</v>
      </c>
      <c r="C79" s="20" t="s">
        <v>247</v>
      </c>
      <c r="D79" s="20" t="s">
        <v>247</v>
      </c>
      <c r="E79" s="20" t="s">
        <v>247</v>
      </c>
      <c r="F79" s="20" t="s">
        <v>247</v>
      </c>
      <c r="G79" s="20" t="s">
        <v>247</v>
      </c>
      <c r="H79" s="20" t="s">
        <v>247</v>
      </c>
      <c r="I79" s="21">
        <v>22.218921728798399</v>
      </c>
      <c r="J79" s="21">
        <v>22.571785268414398</v>
      </c>
      <c r="K79" s="21">
        <v>26.846870489436998</v>
      </c>
    </row>
    <row r="80" spans="1:11">
      <c r="A80" s="77" t="s">
        <v>350</v>
      </c>
      <c r="B80" s="20" t="s">
        <v>247</v>
      </c>
      <c r="C80" s="20" t="s">
        <v>247</v>
      </c>
      <c r="D80" s="20" t="s">
        <v>247</v>
      </c>
      <c r="E80" s="20" t="s">
        <v>247</v>
      </c>
      <c r="F80" s="20" t="s">
        <v>247</v>
      </c>
      <c r="G80" s="20" t="s">
        <v>247</v>
      </c>
      <c r="H80" s="20" t="s">
        <v>247</v>
      </c>
      <c r="I80" s="21">
        <v>18.920050230221801</v>
      </c>
      <c r="J80" s="21">
        <v>19.827871565706701</v>
      </c>
      <c r="K80" s="21">
        <v>25.945017182130499</v>
      </c>
    </row>
    <row r="81" spans="1:11">
      <c r="A81" s="78" t="s">
        <v>311</v>
      </c>
      <c r="B81" s="20" t="s">
        <v>247</v>
      </c>
      <c r="C81" s="20" t="s">
        <v>247</v>
      </c>
      <c r="D81" s="20" t="s">
        <v>247</v>
      </c>
      <c r="E81" s="20" t="s">
        <v>247</v>
      </c>
      <c r="F81" s="20" t="s">
        <v>247</v>
      </c>
      <c r="G81" s="20" t="s">
        <v>247</v>
      </c>
      <c r="H81" s="20" t="s">
        <v>247</v>
      </c>
      <c r="I81" s="21">
        <v>14.900153609830999</v>
      </c>
      <c r="J81" s="21">
        <v>14.7169811320754</v>
      </c>
      <c r="K81" s="21">
        <v>23.4532374100719</v>
      </c>
    </row>
    <row r="82" spans="1:11">
      <c r="A82" s="79" t="s">
        <v>312</v>
      </c>
      <c r="B82" s="20" t="s">
        <v>247</v>
      </c>
      <c r="C82" s="20" t="s">
        <v>247</v>
      </c>
      <c r="D82" s="20" t="s">
        <v>247</v>
      </c>
      <c r="E82" s="20" t="s">
        <v>247</v>
      </c>
      <c r="F82" s="20" t="s">
        <v>247</v>
      </c>
      <c r="G82" s="20" t="s">
        <v>247</v>
      </c>
      <c r="H82" s="20" t="s">
        <v>247</v>
      </c>
      <c r="I82" s="21">
        <v>13.4490238611713</v>
      </c>
      <c r="J82" s="21">
        <v>13.812154696132501</v>
      </c>
      <c r="K82" s="21">
        <v>20.654396728016302</v>
      </c>
    </row>
    <row r="83" spans="1:11">
      <c r="A83" s="79" t="s">
        <v>313</v>
      </c>
      <c r="B83" s="20" t="s">
        <v>247</v>
      </c>
      <c r="C83" s="20" t="s">
        <v>247</v>
      </c>
      <c r="D83" s="20" t="s">
        <v>247</v>
      </c>
      <c r="E83" s="20" t="s">
        <v>247</v>
      </c>
      <c r="F83" s="20" t="s">
        <v>247</v>
      </c>
      <c r="G83" s="20" t="s">
        <v>247</v>
      </c>
      <c r="H83" s="20" t="s">
        <v>247</v>
      </c>
      <c r="I83" s="21">
        <v>18.421052631578899</v>
      </c>
      <c r="J83" s="21">
        <v>16.6666666666666</v>
      </c>
      <c r="K83" s="21">
        <v>30.097087378640701</v>
      </c>
    </row>
    <row r="84" spans="1:11">
      <c r="A84" s="78" t="s">
        <v>314</v>
      </c>
      <c r="B84" s="20" t="s">
        <v>247</v>
      </c>
      <c r="C84" s="20" t="s">
        <v>247</v>
      </c>
      <c r="D84" s="20" t="s">
        <v>247</v>
      </c>
      <c r="E84" s="20" t="s">
        <v>247</v>
      </c>
      <c r="F84" s="20" t="s">
        <v>247</v>
      </c>
      <c r="G84" s="20" t="s">
        <v>247</v>
      </c>
      <c r="H84" s="20" t="s">
        <v>247</v>
      </c>
      <c r="I84" s="21">
        <v>20.425776754890599</v>
      </c>
      <c r="J84" s="21">
        <v>21.6531895777178</v>
      </c>
      <c r="K84" s="21">
        <v>26.726862302482999</v>
      </c>
    </row>
    <row r="85" spans="1:11">
      <c r="A85" s="79" t="s">
        <v>312</v>
      </c>
      <c r="B85" s="20" t="s">
        <v>247</v>
      </c>
      <c r="C85" s="20" t="s">
        <v>247</v>
      </c>
      <c r="D85" s="20" t="s">
        <v>247</v>
      </c>
      <c r="E85" s="20" t="s">
        <v>247</v>
      </c>
      <c r="F85" s="20" t="s">
        <v>247</v>
      </c>
      <c r="G85" s="20" t="s">
        <v>247</v>
      </c>
      <c r="H85" s="20" t="s">
        <v>247</v>
      </c>
      <c r="I85" s="21">
        <v>22.2780569514237</v>
      </c>
      <c r="J85" s="21">
        <v>25.184094256259201</v>
      </c>
      <c r="K85" s="21">
        <v>30.606060606060598</v>
      </c>
    </row>
    <row r="86" spans="1:11">
      <c r="A86" s="79" t="s">
        <v>313</v>
      </c>
      <c r="B86" s="20" t="s">
        <v>247</v>
      </c>
      <c r="C86" s="20" t="s">
        <v>247</v>
      </c>
      <c r="D86" s="20" t="s">
        <v>247</v>
      </c>
      <c r="E86" s="20" t="s">
        <v>247</v>
      </c>
      <c r="F86" s="20" t="s">
        <v>247</v>
      </c>
      <c r="G86" s="20" t="s">
        <v>247</v>
      </c>
      <c r="H86" s="20" t="s">
        <v>247</v>
      </c>
      <c r="I86" s="21">
        <v>19.456617002629201</v>
      </c>
      <c r="J86" s="21">
        <v>20.103425985778902</v>
      </c>
      <c r="K86" s="21">
        <v>25.08038585209</v>
      </c>
    </row>
    <row r="87" spans="1:11">
      <c r="A87" s="77" t="s">
        <v>351</v>
      </c>
      <c r="B87" s="20" t="s">
        <v>247</v>
      </c>
      <c r="C87" s="20" t="s">
        <v>247</v>
      </c>
      <c r="D87" s="20" t="s">
        <v>247</v>
      </c>
      <c r="E87" s="20" t="s">
        <v>247</v>
      </c>
      <c r="F87" s="20" t="s">
        <v>247</v>
      </c>
      <c r="G87" s="20" t="s">
        <v>247</v>
      </c>
      <c r="H87" s="20" t="s">
        <v>247</v>
      </c>
      <c r="I87" s="21">
        <v>24.033149171270701</v>
      </c>
      <c r="J87" s="21">
        <v>24.2333132892363</v>
      </c>
      <c r="K87" s="21">
        <v>27.403948206325602</v>
      </c>
    </row>
    <row r="88" spans="1:11">
      <c r="A88" s="78" t="s">
        <v>311</v>
      </c>
      <c r="B88" s="20" t="s">
        <v>247</v>
      </c>
      <c r="C88" s="20" t="s">
        <v>247</v>
      </c>
      <c r="D88" s="20" t="s">
        <v>247</v>
      </c>
      <c r="E88" s="20" t="s">
        <v>247</v>
      </c>
      <c r="F88" s="20" t="s">
        <v>247</v>
      </c>
      <c r="G88" s="20" t="s">
        <v>247</v>
      </c>
      <c r="H88" s="20" t="s">
        <v>247</v>
      </c>
      <c r="I88" s="21">
        <v>20.802238805970099</v>
      </c>
      <c r="J88" s="21">
        <v>21.672698029754699</v>
      </c>
      <c r="K88" s="21">
        <v>27.0970575318401</v>
      </c>
    </row>
    <row r="89" spans="1:11">
      <c r="A89" s="79" t="s">
        <v>312</v>
      </c>
      <c r="B89" s="20" t="s">
        <v>247</v>
      </c>
      <c r="C89" s="20" t="s">
        <v>247</v>
      </c>
      <c r="D89" s="20" t="s">
        <v>247</v>
      </c>
      <c r="E89" s="20" t="s">
        <v>247</v>
      </c>
      <c r="F89" s="20" t="s">
        <v>247</v>
      </c>
      <c r="G89" s="20" t="s">
        <v>247</v>
      </c>
      <c r="H89" s="20" t="s">
        <v>247</v>
      </c>
      <c r="I89" s="21">
        <v>19.862621637092101</v>
      </c>
      <c r="J89" s="21">
        <v>20.402010050251199</v>
      </c>
      <c r="K89" s="21">
        <v>25.527192008878998</v>
      </c>
    </row>
    <row r="90" spans="1:11">
      <c r="A90" s="79" t="s">
        <v>313</v>
      </c>
      <c r="B90" s="20" t="s">
        <v>247</v>
      </c>
      <c r="C90" s="20" t="s">
        <v>247</v>
      </c>
      <c r="D90" s="20" t="s">
        <v>247</v>
      </c>
      <c r="E90" s="20" t="s">
        <v>247</v>
      </c>
      <c r="F90" s="20" t="s">
        <v>247</v>
      </c>
      <c r="G90" s="20" t="s">
        <v>247</v>
      </c>
      <c r="H90" s="20" t="s">
        <v>247</v>
      </c>
      <c r="I90" s="21">
        <v>24.9370277078085</v>
      </c>
      <c r="J90" s="21">
        <v>26.760563380281599</v>
      </c>
      <c r="K90" s="21">
        <v>33.052631578947299</v>
      </c>
    </row>
    <row r="91" spans="1:11">
      <c r="A91" s="78" t="s">
        <v>314</v>
      </c>
      <c r="B91" s="20" t="s">
        <v>247</v>
      </c>
      <c r="C91" s="20" t="s">
        <v>247</v>
      </c>
      <c r="D91" s="20" t="s">
        <v>247</v>
      </c>
      <c r="E91" s="20" t="s">
        <v>247</v>
      </c>
      <c r="F91" s="20" t="s">
        <v>247</v>
      </c>
      <c r="G91" s="20" t="s">
        <v>247</v>
      </c>
      <c r="H91" s="20" t="s">
        <v>247</v>
      </c>
      <c r="I91" s="21">
        <v>27.181818181818102</v>
      </c>
      <c r="J91" s="21">
        <v>26.7785771382893</v>
      </c>
      <c r="K91" s="21">
        <v>27.691043549712401</v>
      </c>
    </row>
    <row r="92" spans="1:11">
      <c r="A92" s="79" t="s">
        <v>312</v>
      </c>
      <c r="B92" s="20" t="s">
        <v>247</v>
      </c>
      <c r="C92" s="20" t="s">
        <v>247</v>
      </c>
      <c r="D92" s="20" t="s">
        <v>247</v>
      </c>
      <c r="E92" s="20" t="s">
        <v>247</v>
      </c>
      <c r="F92" s="20" t="s">
        <v>247</v>
      </c>
      <c r="G92" s="20" t="s">
        <v>247</v>
      </c>
      <c r="H92" s="20" t="s">
        <v>247</v>
      </c>
      <c r="I92" s="21">
        <v>30.669330669330598</v>
      </c>
      <c r="J92" s="21">
        <v>29.972752043596699</v>
      </c>
      <c r="K92" s="21">
        <v>30.223517978619999</v>
      </c>
    </row>
    <row r="93" spans="1:11">
      <c r="A93" s="79" t="s">
        <v>313</v>
      </c>
      <c r="B93" s="20" t="s">
        <v>247</v>
      </c>
      <c r="C93" s="20" t="s">
        <v>247</v>
      </c>
      <c r="D93" s="20" t="s">
        <v>247</v>
      </c>
      <c r="E93" s="20" t="s">
        <v>247</v>
      </c>
      <c r="F93" s="20" t="s">
        <v>247</v>
      </c>
      <c r="G93" s="20" t="s">
        <v>247</v>
      </c>
      <c r="H93" s="20" t="s">
        <v>247</v>
      </c>
      <c r="I93" s="21">
        <v>24.270225187656301</v>
      </c>
      <c r="J93" s="21">
        <v>24.268379728765101</v>
      </c>
      <c r="K93" s="21">
        <v>25.836298932384299</v>
      </c>
    </row>
    <row r="94" spans="1:11">
      <c r="A94" s="80" t="s">
        <v>352</v>
      </c>
      <c r="B94" s="20" t="s">
        <v>247</v>
      </c>
      <c r="C94" s="20" t="s">
        <v>247</v>
      </c>
      <c r="D94" s="20" t="s">
        <v>247</v>
      </c>
      <c r="E94" s="20" t="s">
        <v>247</v>
      </c>
      <c r="F94" s="20" t="s">
        <v>247</v>
      </c>
      <c r="G94" s="20" t="s">
        <v>247</v>
      </c>
      <c r="H94" s="20" t="s">
        <v>247</v>
      </c>
      <c r="I94" s="21">
        <v>20.662655249556401</v>
      </c>
      <c r="J94" s="21">
        <v>20.037317695441899</v>
      </c>
      <c r="K94" s="21">
        <v>19.950937316930201</v>
      </c>
    </row>
    <row r="95" spans="1:11">
      <c r="A95" s="77" t="s">
        <v>311</v>
      </c>
      <c r="B95" s="20" t="s">
        <v>247</v>
      </c>
      <c r="C95" s="20" t="s">
        <v>247</v>
      </c>
      <c r="D95" s="20" t="s">
        <v>247</v>
      </c>
      <c r="E95" s="20" t="s">
        <v>247</v>
      </c>
      <c r="F95" s="20" t="s">
        <v>247</v>
      </c>
      <c r="G95" s="20" t="s">
        <v>247</v>
      </c>
      <c r="H95" s="20" t="s">
        <v>247</v>
      </c>
      <c r="I95" s="21">
        <v>14.166909833673699</v>
      </c>
      <c r="J95" s="21">
        <v>15.591322603219</v>
      </c>
      <c r="K95" s="21">
        <v>14.8273910582908</v>
      </c>
    </row>
    <row r="96" spans="1:11">
      <c r="A96" s="78" t="s">
        <v>312</v>
      </c>
      <c r="B96" s="20" t="s">
        <v>247</v>
      </c>
      <c r="C96" s="20" t="s">
        <v>247</v>
      </c>
      <c r="D96" s="20" t="s">
        <v>247</v>
      </c>
      <c r="E96" s="20" t="s">
        <v>247</v>
      </c>
      <c r="F96" s="20" t="s">
        <v>247</v>
      </c>
      <c r="G96" s="20" t="s">
        <v>247</v>
      </c>
      <c r="H96" s="20" t="s">
        <v>247</v>
      </c>
      <c r="I96" s="21">
        <v>15.475275429157</v>
      </c>
      <c r="J96" s="21">
        <v>17.272727272727199</v>
      </c>
      <c r="K96" s="21">
        <v>14.981949458483699</v>
      </c>
    </row>
    <row r="97" spans="1:11">
      <c r="A97" s="78" t="s">
        <v>313</v>
      </c>
      <c r="B97" s="20" t="s">
        <v>247</v>
      </c>
      <c r="C97" s="20" t="s">
        <v>247</v>
      </c>
      <c r="D97" s="20" t="s">
        <v>247</v>
      </c>
      <c r="E97" s="20" t="s">
        <v>247</v>
      </c>
      <c r="F97" s="20" t="s">
        <v>247</v>
      </c>
      <c r="G97" s="20" t="s">
        <v>247</v>
      </c>
      <c r="H97" s="20" t="s">
        <v>247</v>
      </c>
      <c r="I97" s="21">
        <v>12.4364622161978</v>
      </c>
      <c r="J97" s="21">
        <v>13.6267071320182</v>
      </c>
      <c r="K97" s="21">
        <v>14.639498432601799</v>
      </c>
    </row>
    <row r="98" spans="1:11">
      <c r="A98" s="77" t="s">
        <v>314</v>
      </c>
      <c r="B98" s="20" t="s">
        <v>247</v>
      </c>
      <c r="C98" s="20" t="s">
        <v>247</v>
      </c>
      <c r="D98" s="20" t="s">
        <v>247</v>
      </c>
      <c r="E98" s="20" t="s">
        <v>247</v>
      </c>
      <c r="F98" s="20" t="s">
        <v>247</v>
      </c>
      <c r="G98" s="20" t="s">
        <v>247</v>
      </c>
      <c r="H98" s="20" t="s">
        <v>247</v>
      </c>
      <c r="I98" s="21">
        <v>22.997063758389199</v>
      </c>
      <c r="J98" s="21">
        <v>21.699100230173599</v>
      </c>
      <c r="K98" s="21">
        <v>21.739774748073501</v>
      </c>
    </row>
    <row r="99" spans="1:11">
      <c r="A99" s="78" t="s">
        <v>312</v>
      </c>
      <c r="B99" s="20" t="s">
        <v>247</v>
      </c>
      <c r="C99" s="20" t="s">
        <v>247</v>
      </c>
      <c r="D99" s="20" t="s">
        <v>247</v>
      </c>
      <c r="E99" s="20" t="s">
        <v>247</v>
      </c>
      <c r="F99" s="20" t="s">
        <v>247</v>
      </c>
      <c r="G99" s="20" t="s">
        <v>247</v>
      </c>
      <c r="H99" s="20" t="s">
        <v>247</v>
      </c>
      <c r="I99" s="21">
        <v>22.170781893004101</v>
      </c>
      <c r="J99" s="21">
        <v>22.425629290617799</v>
      </c>
      <c r="K99" s="21">
        <v>23.122125702605999</v>
      </c>
    </row>
    <row r="100" spans="1:11">
      <c r="A100" s="78" t="s">
        <v>313</v>
      </c>
      <c r="B100" s="20" t="s">
        <v>247</v>
      </c>
      <c r="C100" s="20" t="s">
        <v>247</v>
      </c>
      <c r="D100" s="20" t="s">
        <v>247</v>
      </c>
      <c r="E100" s="20" t="s">
        <v>247</v>
      </c>
      <c r="F100" s="20" t="s">
        <v>247</v>
      </c>
      <c r="G100" s="20" t="s">
        <v>247</v>
      </c>
      <c r="H100" s="20" t="s">
        <v>247</v>
      </c>
      <c r="I100" s="21">
        <v>23.208640674394001</v>
      </c>
      <c r="J100" s="21">
        <v>21.5109003490746</v>
      </c>
      <c r="K100" s="21">
        <v>21.408450704225299</v>
      </c>
    </row>
    <row r="101" spans="1:11">
      <c r="A101" s="104" t="s">
        <v>394</v>
      </c>
      <c r="B101" s="20"/>
      <c r="C101" s="20"/>
      <c r="D101" s="20"/>
      <c r="E101" s="20"/>
      <c r="F101" s="20"/>
      <c r="G101" s="20"/>
      <c r="H101" s="20"/>
      <c r="I101" s="21"/>
      <c r="J101" s="21">
        <v>17.750969409737099</v>
      </c>
      <c r="K101" s="21">
        <v>22.025438737723299</v>
      </c>
    </row>
    <row r="102" spans="1:11">
      <c r="A102" s="104" t="s">
        <v>395</v>
      </c>
      <c r="B102" s="20"/>
      <c r="C102" s="20"/>
      <c r="D102" s="20"/>
      <c r="E102" s="20"/>
      <c r="F102" s="20"/>
      <c r="G102" s="20"/>
      <c r="H102" s="20"/>
      <c r="I102" s="21"/>
      <c r="J102" s="21">
        <v>11.6545556176634</v>
      </c>
      <c r="K102" s="21">
        <v>17.297850562947701</v>
      </c>
    </row>
    <row r="103" spans="1:11">
      <c r="A103" s="80" t="s">
        <v>353</v>
      </c>
      <c r="B103" s="20" t="s">
        <v>247</v>
      </c>
      <c r="C103" s="20" t="s">
        <v>247</v>
      </c>
      <c r="D103" s="20" t="s">
        <v>247</v>
      </c>
      <c r="E103" s="20" t="s">
        <v>247</v>
      </c>
      <c r="F103" s="20" t="s">
        <v>247</v>
      </c>
      <c r="G103" s="20" t="s">
        <v>247</v>
      </c>
      <c r="H103" s="20" t="s">
        <v>247</v>
      </c>
      <c r="I103" s="21">
        <v>17.675585687745698</v>
      </c>
      <c r="J103" s="21">
        <v>17.003177707161999</v>
      </c>
      <c r="K103" s="21">
        <v>17.203572379407898</v>
      </c>
    </row>
    <row r="104" spans="1:11">
      <c r="A104" s="77" t="s">
        <v>311</v>
      </c>
      <c r="B104" s="20" t="s">
        <v>247</v>
      </c>
      <c r="C104" s="20" t="s">
        <v>247</v>
      </c>
      <c r="D104" s="20" t="s">
        <v>247</v>
      </c>
      <c r="E104" s="20" t="s">
        <v>247</v>
      </c>
      <c r="F104" s="20" t="s">
        <v>247</v>
      </c>
      <c r="G104" s="20" t="s">
        <v>247</v>
      </c>
      <c r="H104" s="20" t="s">
        <v>247</v>
      </c>
      <c r="I104" s="21">
        <v>16.7812533746085</v>
      </c>
      <c r="J104" s="21">
        <v>16.130894396940501</v>
      </c>
      <c r="K104" s="21">
        <v>16.735158141924099</v>
      </c>
    </row>
    <row r="105" spans="1:11">
      <c r="A105" s="78" t="s">
        <v>312</v>
      </c>
      <c r="B105" s="20" t="s">
        <v>247</v>
      </c>
      <c r="C105" s="20" t="s">
        <v>247</v>
      </c>
      <c r="D105" s="20" t="s">
        <v>247</v>
      </c>
      <c r="E105" s="20" t="s">
        <v>247</v>
      </c>
      <c r="F105" s="20" t="s">
        <v>247</v>
      </c>
      <c r="G105" s="20" t="s">
        <v>247</v>
      </c>
      <c r="H105" s="20" t="s">
        <v>247</v>
      </c>
      <c r="I105" s="21">
        <v>15.933309539591001</v>
      </c>
      <c r="J105" s="21">
        <v>15.3468887299478</v>
      </c>
      <c r="K105" s="21">
        <v>16.4799575258826</v>
      </c>
    </row>
    <row r="106" spans="1:11">
      <c r="A106" s="78" t="s">
        <v>313</v>
      </c>
      <c r="B106" s="20" t="s">
        <v>247</v>
      </c>
      <c r="C106" s="20" t="s">
        <v>247</v>
      </c>
      <c r="D106" s="20" t="s">
        <v>247</v>
      </c>
      <c r="E106" s="20" t="s">
        <v>247</v>
      </c>
      <c r="F106" s="20" t="s">
        <v>247</v>
      </c>
      <c r="G106" s="20" t="s">
        <v>247</v>
      </c>
      <c r="H106" s="20" t="s">
        <v>247</v>
      </c>
      <c r="I106" s="21">
        <v>18.8173359451518</v>
      </c>
      <c r="J106" s="21">
        <v>18.015473412747099</v>
      </c>
      <c r="K106" s="21">
        <v>17.306093360256501</v>
      </c>
    </row>
    <row r="107" spans="1:11">
      <c r="A107" s="77" t="s">
        <v>314</v>
      </c>
      <c r="B107" s="20" t="s">
        <v>247</v>
      </c>
      <c r="C107" s="20" t="s">
        <v>247</v>
      </c>
      <c r="D107" s="20" t="s">
        <v>247</v>
      </c>
      <c r="E107" s="20" t="s">
        <v>247</v>
      </c>
      <c r="F107" s="20" t="s">
        <v>247</v>
      </c>
      <c r="G107" s="20" t="s">
        <v>247</v>
      </c>
      <c r="H107" s="20" t="s">
        <v>247</v>
      </c>
      <c r="I107" s="21">
        <v>19.4936338357968</v>
      </c>
      <c r="J107" s="21">
        <v>18.835746229060799</v>
      </c>
      <c r="K107" s="21">
        <v>18.111356040674099</v>
      </c>
    </row>
    <row r="108" spans="1:11">
      <c r="A108" s="78" t="s">
        <v>312</v>
      </c>
      <c r="B108" s="20" t="s">
        <v>247</v>
      </c>
      <c r="C108" s="20" t="s">
        <v>247</v>
      </c>
      <c r="D108" s="20" t="s">
        <v>247</v>
      </c>
      <c r="E108" s="20" t="s">
        <v>247</v>
      </c>
      <c r="F108" s="20" t="s">
        <v>247</v>
      </c>
      <c r="G108" s="20" t="s">
        <v>247</v>
      </c>
      <c r="H108" s="20" t="s">
        <v>247</v>
      </c>
      <c r="I108" s="21">
        <v>21.789251501867099</v>
      </c>
      <c r="J108" s="21">
        <v>22.139723253459302</v>
      </c>
      <c r="K108" s="21">
        <v>21.508285424416599</v>
      </c>
    </row>
    <row r="109" spans="1:11">
      <c r="A109" s="78" t="s">
        <v>313</v>
      </c>
      <c r="B109" s="20" t="s">
        <v>247</v>
      </c>
      <c r="C109" s="20" t="s">
        <v>247</v>
      </c>
      <c r="D109" s="20" t="s">
        <v>247</v>
      </c>
      <c r="E109" s="20" t="s">
        <v>247</v>
      </c>
      <c r="F109" s="20" t="s">
        <v>247</v>
      </c>
      <c r="G109" s="20" t="s">
        <v>247</v>
      </c>
      <c r="H109" s="20" t="s">
        <v>247</v>
      </c>
      <c r="I109" s="21">
        <v>17.610230451578499</v>
      </c>
      <c r="J109" s="21">
        <v>16.1414614008531</v>
      </c>
      <c r="K109" s="21">
        <v>15.6460915449748</v>
      </c>
    </row>
    <row r="110" spans="1:11">
      <c r="A110" s="104" t="s">
        <v>394</v>
      </c>
      <c r="B110" s="20"/>
      <c r="C110" s="20"/>
      <c r="D110" s="20"/>
      <c r="E110" s="20"/>
      <c r="F110" s="20"/>
      <c r="G110" s="20"/>
      <c r="H110" s="20"/>
      <c r="I110" s="21"/>
      <c r="J110" s="21">
        <v>7.3984022229940898</v>
      </c>
      <c r="K110" s="21">
        <v>10.2208201892744</v>
      </c>
    </row>
    <row r="111" spans="1:11">
      <c r="A111" s="104" t="s">
        <v>395</v>
      </c>
      <c r="B111" s="20"/>
      <c r="C111" s="20"/>
      <c r="D111" s="20"/>
      <c r="E111" s="20"/>
      <c r="F111" s="20"/>
      <c r="G111" s="20"/>
      <c r="H111" s="20"/>
      <c r="I111" s="21"/>
      <c r="J111" s="21">
        <v>13.9243391066545</v>
      </c>
      <c r="K111" s="21">
        <v>18.256678047800701</v>
      </c>
    </row>
    <row r="112" spans="1:11">
      <c r="A112" s="31" t="s">
        <v>17</v>
      </c>
      <c r="B112" s="20">
        <v>23.470533665348299</v>
      </c>
      <c r="C112" s="20">
        <v>22.4609375</v>
      </c>
      <c r="D112" s="20">
        <v>21.809528045905399</v>
      </c>
      <c r="E112" s="20">
        <v>22.5860326110842</v>
      </c>
      <c r="F112" s="20">
        <v>21.093912105241301</v>
      </c>
      <c r="G112" s="21">
        <v>20.626887921226999</v>
      </c>
      <c r="H112" s="23">
        <v>21</v>
      </c>
      <c r="I112" s="20" t="s">
        <v>247</v>
      </c>
      <c r="J112" s="21"/>
    </row>
    <row r="113" spans="1:228">
      <c r="A113" s="31" t="s">
        <v>12</v>
      </c>
      <c r="B113" s="20">
        <v>16.397515527950301</v>
      </c>
      <c r="C113" s="20">
        <v>16.980769230769202</v>
      </c>
      <c r="D113" s="20">
        <v>15.8521414608139</v>
      </c>
      <c r="E113" s="20">
        <v>15.714780200761499</v>
      </c>
      <c r="F113" s="20">
        <v>14.4270278496423</v>
      </c>
      <c r="G113" s="21">
        <v>14.8500980666853</v>
      </c>
      <c r="H113" s="23">
        <v>15</v>
      </c>
      <c r="I113" s="20" t="s">
        <v>247</v>
      </c>
      <c r="J113" s="21"/>
    </row>
    <row r="114" spans="1:228">
      <c r="A114" s="31" t="s">
        <v>13</v>
      </c>
      <c r="B114" s="20">
        <v>15.606936416184899</v>
      </c>
      <c r="C114" s="20">
        <v>16.427857380873</v>
      </c>
      <c r="D114" s="20">
        <v>15.230998509687</v>
      </c>
      <c r="E114" s="20">
        <v>15.598227474150599</v>
      </c>
      <c r="F114" s="20">
        <v>13.913483430306</v>
      </c>
      <c r="G114" s="21">
        <v>14.714022140221401</v>
      </c>
      <c r="H114" s="23">
        <v>14</v>
      </c>
      <c r="I114" s="20" t="s">
        <v>247</v>
      </c>
      <c r="J114" s="21"/>
    </row>
    <row r="115" spans="1:228">
      <c r="A115" s="31" t="s">
        <v>14</v>
      </c>
      <c r="B115" s="20">
        <v>17.458777885547999</v>
      </c>
      <c r="C115" s="20">
        <v>17.735334242837599</v>
      </c>
      <c r="D115" s="20">
        <v>16.769366197183</v>
      </c>
      <c r="E115" s="20">
        <v>15.8796489761805</v>
      </c>
      <c r="F115" s="20">
        <v>15.2024446142093</v>
      </c>
      <c r="G115" s="21">
        <v>15.060670949321899</v>
      </c>
      <c r="H115" s="23">
        <v>15</v>
      </c>
      <c r="I115" s="20" t="s">
        <v>247</v>
      </c>
      <c r="J115" s="21"/>
    </row>
    <row r="116" spans="1:228">
      <c r="A116" s="31" t="s">
        <v>15</v>
      </c>
      <c r="B116" s="20">
        <v>25.653312887355401</v>
      </c>
      <c r="C116" s="20">
        <v>24.208783120706499</v>
      </c>
      <c r="D116" s="20">
        <v>23.798504805980699</v>
      </c>
      <c r="E116" s="20">
        <v>24.924889543446199</v>
      </c>
      <c r="F116" s="20">
        <v>23.593518201529101</v>
      </c>
      <c r="G116" s="21">
        <v>22.8736446357543</v>
      </c>
      <c r="H116" s="23">
        <v>23</v>
      </c>
      <c r="I116" s="20" t="s">
        <v>247</v>
      </c>
      <c r="J116" s="21"/>
    </row>
    <row r="117" spans="1:228">
      <c r="A117" s="31" t="s">
        <v>13</v>
      </c>
      <c r="B117" s="20">
        <v>26.464779460171101</v>
      </c>
      <c r="C117" s="20">
        <v>25.203497135966199</v>
      </c>
      <c r="D117" s="20">
        <v>25.346420323325599</v>
      </c>
      <c r="E117" s="20">
        <v>25.0428816466552</v>
      </c>
      <c r="F117" s="20">
        <v>21.964708980774201</v>
      </c>
      <c r="G117" s="21">
        <v>21.4541120381406</v>
      </c>
      <c r="H117" s="23">
        <v>24</v>
      </c>
      <c r="I117" s="20" t="s">
        <v>247</v>
      </c>
      <c r="J117" s="21"/>
    </row>
    <row r="118" spans="1:228">
      <c r="A118" s="31" t="s">
        <v>14</v>
      </c>
      <c r="B118" s="20">
        <v>25.457860937128299</v>
      </c>
      <c r="C118" s="20">
        <v>23.954723954723899</v>
      </c>
      <c r="D118" s="20">
        <v>23.398058252427099</v>
      </c>
      <c r="E118" s="20">
        <v>24.8942643021443</v>
      </c>
      <c r="F118" s="20">
        <v>24.0439944642727</v>
      </c>
      <c r="G118" s="21">
        <v>23.294250600367199</v>
      </c>
      <c r="H118" s="23">
        <v>22</v>
      </c>
      <c r="I118" s="20" t="s">
        <v>247</v>
      </c>
      <c r="J118" s="21"/>
    </row>
    <row r="119" spans="1:228">
      <c r="A119" s="58" t="s">
        <v>18</v>
      </c>
      <c r="B119" s="20">
        <v>19.7787817417043</v>
      </c>
      <c r="C119" s="20">
        <v>19.2228105410504</v>
      </c>
      <c r="D119" s="20">
        <v>18.1825958029197</v>
      </c>
      <c r="E119" s="20">
        <v>18.026024363233599</v>
      </c>
      <c r="F119" s="20">
        <v>16.889374596393601</v>
      </c>
      <c r="G119" s="21">
        <v>17.365760029961098</v>
      </c>
      <c r="H119" s="23">
        <v>17</v>
      </c>
      <c r="I119" s="20" t="s">
        <v>247</v>
      </c>
      <c r="J119" s="21"/>
    </row>
    <row r="120" spans="1:228">
      <c r="A120" s="31" t="s">
        <v>12</v>
      </c>
      <c r="B120" s="20">
        <v>17.975477349307301</v>
      </c>
      <c r="C120" s="20">
        <v>17.6951707025685</v>
      </c>
      <c r="D120" s="20">
        <v>16.663085056088001</v>
      </c>
      <c r="E120" s="20">
        <v>16.759165825765201</v>
      </c>
      <c r="F120" s="20">
        <v>15.2177127227027</v>
      </c>
      <c r="G120" s="21">
        <v>15.788922625903</v>
      </c>
      <c r="H120" s="23">
        <v>16</v>
      </c>
      <c r="I120" s="20" t="s">
        <v>247</v>
      </c>
      <c r="J120" s="21"/>
    </row>
    <row r="121" spans="1:228">
      <c r="A121" s="31" t="s">
        <v>13</v>
      </c>
      <c r="B121" s="20">
        <v>17.013865630651701</v>
      </c>
      <c r="C121" s="20">
        <v>16.7638006679326</v>
      </c>
      <c r="D121" s="20">
        <v>15.9302896416298</v>
      </c>
      <c r="E121" s="20">
        <v>16.011000837020202</v>
      </c>
      <c r="F121" s="20">
        <v>14.564923588730601</v>
      </c>
      <c r="G121" s="21">
        <v>15.1672934143284</v>
      </c>
      <c r="H121" s="23">
        <v>16</v>
      </c>
      <c r="I121" s="20" t="s">
        <v>247</v>
      </c>
      <c r="J121" s="21"/>
    </row>
    <row r="122" spans="1:228">
      <c r="A122" s="31" t="s">
        <v>14</v>
      </c>
      <c r="B122" s="20">
        <v>20.205000776517998</v>
      </c>
      <c r="C122" s="20">
        <v>19.8860135551447</v>
      </c>
      <c r="D122" s="20">
        <v>18.376129680103201</v>
      </c>
      <c r="E122" s="20">
        <v>18.532162085576601</v>
      </c>
      <c r="F122" s="20">
        <v>16.8244626407369</v>
      </c>
      <c r="G122" s="21">
        <v>17.418783971684899</v>
      </c>
      <c r="H122" s="23">
        <v>15</v>
      </c>
      <c r="I122" s="20" t="s">
        <v>247</v>
      </c>
      <c r="J122" s="21"/>
    </row>
    <row r="123" spans="1:228">
      <c r="A123" s="31" t="s">
        <v>15</v>
      </c>
      <c r="B123" s="20">
        <v>23.370933159317602</v>
      </c>
      <c r="C123" s="20">
        <v>22.218217857464602</v>
      </c>
      <c r="D123" s="20">
        <v>21.177467174925798</v>
      </c>
      <c r="E123" s="20">
        <v>20.4685473411154</v>
      </c>
      <c r="F123" s="20">
        <v>20.313446396123499</v>
      </c>
      <c r="G123" s="21">
        <v>20.5771554481484</v>
      </c>
      <c r="H123" s="23">
        <v>20</v>
      </c>
      <c r="I123" s="20" t="s">
        <v>247</v>
      </c>
      <c r="J123" s="21"/>
    </row>
    <row r="124" spans="1:228">
      <c r="A124" s="31" t="s">
        <v>13</v>
      </c>
      <c r="B124" s="20">
        <v>25.6618720033354</v>
      </c>
      <c r="C124" s="20">
        <v>24.7320365224295</v>
      </c>
      <c r="D124" s="20">
        <v>23.586894041004001</v>
      </c>
      <c r="E124" s="20">
        <v>22.3367697594501</v>
      </c>
      <c r="F124" s="20">
        <v>22.074246712169099</v>
      </c>
      <c r="G124" s="21">
        <v>21.905057399937899</v>
      </c>
      <c r="H124" s="23">
        <v>22</v>
      </c>
      <c r="I124" s="20" t="s">
        <v>247</v>
      </c>
      <c r="J124" s="21"/>
    </row>
    <row r="125" spans="1:228">
      <c r="A125" s="31" t="s">
        <v>14</v>
      </c>
      <c r="B125" s="20">
        <v>21.517706576728401</v>
      </c>
      <c r="C125" s="20">
        <v>20.128691635043701</v>
      </c>
      <c r="D125" s="20">
        <v>19.268144549043399</v>
      </c>
      <c r="E125" s="20">
        <v>18.951079770824101</v>
      </c>
      <c r="F125" s="20">
        <v>18.844604915983801</v>
      </c>
      <c r="G125" s="21">
        <v>19.454283090646701</v>
      </c>
      <c r="H125" s="23">
        <v>17</v>
      </c>
      <c r="I125" s="20" t="s">
        <v>247</v>
      </c>
      <c r="J125" s="21"/>
    </row>
    <row r="126" spans="1:228">
      <c r="A126" s="31" t="s">
        <v>19</v>
      </c>
      <c r="B126" s="20">
        <v>43.627450980392098</v>
      </c>
      <c r="C126" s="20">
        <v>47.169811320754697</v>
      </c>
      <c r="D126" s="20">
        <v>38.172043010752603</v>
      </c>
      <c r="E126" s="20">
        <v>45.876288659793801</v>
      </c>
      <c r="F126" s="20">
        <v>36.781609195402197</v>
      </c>
      <c r="G126" s="21">
        <v>44.565217391304301</v>
      </c>
      <c r="H126" s="23">
        <v>36</v>
      </c>
      <c r="I126" s="21">
        <v>30.303030303030301</v>
      </c>
      <c r="J126" s="21">
        <v>41.395348837209298</v>
      </c>
      <c r="K126" s="21">
        <v>24.615384615384599</v>
      </c>
    </row>
    <row r="127" spans="1:228">
      <c r="A127" s="31" t="s">
        <v>20</v>
      </c>
      <c r="B127" s="20">
        <v>59.842519685039299</v>
      </c>
      <c r="C127" s="20">
        <v>66.393442622950801</v>
      </c>
      <c r="D127" s="20">
        <v>54.545454545454497</v>
      </c>
      <c r="E127" s="20">
        <v>61.818181818181799</v>
      </c>
      <c r="F127" s="20">
        <v>59.793814432989599</v>
      </c>
      <c r="G127" s="21">
        <v>70.8333333333333</v>
      </c>
      <c r="H127" s="23">
        <v>56</v>
      </c>
      <c r="I127" s="21">
        <v>51.485148514851403</v>
      </c>
      <c r="J127" s="21">
        <v>68.041237113402005</v>
      </c>
      <c r="K127" s="21">
        <v>54.411764705882298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</row>
    <row r="128" spans="1:228">
      <c r="A128" s="31" t="s">
        <v>21</v>
      </c>
      <c r="B128" s="20">
        <v>16.6666666666666</v>
      </c>
      <c r="C128" s="20">
        <v>16</v>
      </c>
      <c r="D128" s="20">
        <v>17.391304347826001</v>
      </c>
      <c r="E128" s="20">
        <v>38.8888888888888</v>
      </c>
      <c r="F128" s="20">
        <v>4.5454545454545396</v>
      </c>
      <c r="G128" s="21">
        <v>26.6666666666666</v>
      </c>
      <c r="H128" s="23">
        <v>18</v>
      </c>
      <c r="I128" s="21">
        <v>16.2162162162162</v>
      </c>
      <c r="J128" s="21">
        <v>15.151515151515101</v>
      </c>
      <c r="K128" s="21">
        <v>11.4285714285714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</row>
    <row r="129" spans="1:228">
      <c r="A129" s="31" t="s">
        <v>22</v>
      </c>
      <c r="B129" s="20">
        <v>16.923076923076898</v>
      </c>
      <c r="C129" s="20">
        <v>23.076923076922998</v>
      </c>
      <c r="D129" s="20">
        <v>20.3125</v>
      </c>
      <c r="E129" s="20">
        <v>21.2121212121212</v>
      </c>
      <c r="F129" s="20">
        <v>9.0909090909090899</v>
      </c>
      <c r="G129" s="21">
        <v>13.698630136986299</v>
      </c>
      <c r="H129" s="23">
        <v>18</v>
      </c>
      <c r="I129" s="21">
        <v>12.9032258064516</v>
      </c>
      <c r="J129" s="21">
        <v>21.176470588235201</v>
      </c>
      <c r="K129" s="21">
        <v>7.6086956521739104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</row>
    <row r="130" spans="1:228">
      <c r="A130" s="31" t="s">
        <v>23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6">
        <v>0</v>
      </c>
      <c r="H130" s="23"/>
      <c r="I130" s="26">
        <v>0</v>
      </c>
      <c r="J130" s="26">
        <v>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</row>
    <row r="131" spans="1:228">
      <c r="A131" s="31" t="s">
        <v>24</v>
      </c>
      <c r="B131" s="20">
        <v>15.750371471025201</v>
      </c>
      <c r="C131" s="20">
        <v>12.264150943396199</v>
      </c>
      <c r="D131" s="20">
        <v>11.6817724068479</v>
      </c>
      <c r="E131" s="20">
        <v>7.1428571428571397</v>
      </c>
      <c r="F131" s="20">
        <v>6.3704945515507099</v>
      </c>
      <c r="G131" s="21">
        <v>6.2111801242236</v>
      </c>
      <c r="H131" s="23">
        <v>4</v>
      </c>
      <c r="I131" s="21">
        <v>3.72178157413056</v>
      </c>
      <c r="J131" s="21">
        <v>3.9118457300275402</v>
      </c>
      <c r="K131" s="21">
        <v>3.7332214765100602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</row>
    <row r="132" spans="1:228">
      <c r="A132" s="31" t="s">
        <v>21</v>
      </c>
      <c r="B132" s="20">
        <v>9.4527363184079594</v>
      </c>
      <c r="C132" s="20">
        <v>4.0145985401459798</v>
      </c>
      <c r="D132" s="20">
        <v>5.0131926121371997</v>
      </c>
      <c r="E132" s="20">
        <v>2.8282828282828198</v>
      </c>
      <c r="F132" s="20">
        <v>3.8112522686025398</v>
      </c>
      <c r="G132" s="21">
        <v>4.1189931350114399</v>
      </c>
      <c r="H132" s="23">
        <v>2</v>
      </c>
      <c r="I132" s="21">
        <v>1.6741071428571399</v>
      </c>
      <c r="J132" s="21">
        <v>1.36208853575482</v>
      </c>
      <c r="K132" s="21">
        <v>0.71713147410358502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</row>
    <row r="133" spans="1:228">
      <c r="A133" s="31" t="s">
        <v>22</v>
      </c>
      <c r="B133" s="20">
        <v>18.432203389830502</v>
      </c>
      <c r="C133" s="20">
        <v>16.2020905923344</v>
      </c>
      <c r="D133" s="20">
        <v>15.7980456026058</v>
      </c>
      <c r="E133" s="20">
        <v>10.279001468428699</v>
      </c>
      <c r="F133" s="20">
        <v>8.5669781931464097</v>
      </c>
      <c r="G133" s="21">
        <v>7.5362318840579698</v>
      </c>
      <c r="H133" s="23">
        <v>7</v>
      </c>
      <c r="I133" s="21">
        <v>6.19111709286675</v>
      </c>
      <c r="J133" s="21">
        <v>6.3169164882226898</v>
      </c>
      <c r="K133" s="21">
        <v>7.0859167404782903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</row>
    <row r="134" spans="1:228">
      <c r="A134" s="31" t="s">
        <v>248</v>
      </c>
      <c r="B134" s="20">
        <v>4.85689505637467</v>
      </c>
      <c r="C134" s="20">
        <v>3.90561432058584</v>
      </c>
      <c r="D134" s="20">
        <v>5.1361386138613803</v>
      </c>
      <c r="E134" s="20">
        <v>3.8135593220338899</v>
      </c>
      <c r="F134" s="20">
        <v>4.6820405310971296</v>
      </c>
      <c r="G134" s="21">
        <v>4.8236141108711301</v>
      </c>
      <c r="H134" s="23">
        <v>5</v>
      </c>
      <c r="I134" s="21">
        <v>2.9192902117916399</v>
      </c>
      <c r="J134" s="21">
        <v>2.8251599147121498</v>
      </c>
      <c r="K134" s="21">
        <v>3.9402173913043401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</row>
    <row r="135" spans="1:228">
      <c r="A135" s="31" t="s">
        <v>25</v>
      </c>
      <c r="B135" s="20">
        <v>8.8235294117646994</v>
      </c>
      <c r="C135" s="20">
        <v>1.88679245283018</v>
      </c>
      <c r="D135" s="20">
        <v>6</v>
      </c>
      <c r="E135" s="20">
        <v>1.5873015873015801</v>
      </c>
      <c r="F135" s="20">
        <v>11.4754098360655</v>
      </c>
      <c r="G135" s="21">
        <v>5.6603773584905603</v>
      </c>
      <c r="H135" s="30" t="s">
        <v>343</v>
      </c>
      <c r="I135" s="21">
        <v>2.7397260273972601</v>
      </c>
      <c r="J135" s="21">
        <v>2.0618556701030899</v>
      </c>
      <c r="K135" s="21">
        <v>0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</row>
    <row r="136" spans="1:228">
      <c r="A136" s="31" t="s">
        <v>22</v>
      </c>
      <c r="B136" s="20">
        <v>4.7363717605004396</v>
      </c>
      <c r="C136" s="20">
        <v>3.99659863945578</v>
      </c>
      <c r="D136" s="20">
        <v>5.1085568326947604</v>
      </c>
      <c r="E136" s="20">
        <v>3.9172209903917201</v>
      </c>
      <c r="F136" s="20">
        <v>4.3795620437956204</v>
      </c>
      <c r="G136" s="21">
        <v>4.7904191616766401</v>
      </c>
      <c r="H136" s="23">
        <v>5</v>
      </c>
      <c r="I136" s="21">
        <v>2.92712066905615</v>
      </c>
      <c r="J136" s="21">
        <v>2.8667790893760499</v>
      </c>
      <c r="K136" s="21">
        <v>4.1547277936962699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</row>
    <row r="137" spans="1:228">
      <c r="A137" s="59" t="s">
        <v>26</v>
      </c>
      <c r="B137" s="20">
        <v>13.519348268839099</v>
      </c>
      <c r="C137" s="20">
        <v>13.278131197362599</v>
      </c>
      <c r="D137" s="20">
        <v>13.237415534128001</v>
      </c>
      <c r="E137" s="20">
        <v>12.627284220204499</v>
      </c>
      <c r="F137" s="20">
        <v>12.142140043908499</v>
      </c>
      <c r="G137" s="21">
        <v>11.9026235432097</v>
      </c>
      <c r="H137" s="23">
        <v>11</v>
      </c>
      <c r="I137" s="21">
        <v>10.4513685349686</v>
      </c>
      <c r="J137" s="21">
        <v>10.325189263592501</v>
      </c>
      <c r="K137" s="21">
        <v>10.2196768809779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</row>
    <row r="138" spans="1:228">
      <c r="A138" s="60" t="s">
        <v>253</v>
      </c>
      <c r="B138" s="19" t="s">
        <v>247</v>
      </c>
      <c r="C138" s="19" t="s">
        <v>247</v>
      </c>
      <c r="D138" s="20">
        <v>27.272727272727199</v>
      </c>
      <c r="E138" s="20">
        <v>3.44827586206896</v>
      </c>
      <c r="F138" s="20">
        <v>34.090909090909001</v>
      </c>
      <c r="G138" s="28" t="s">
        <v>246</v>
      </c>
      <c r="H138" s="23">
        <v>20</v>
      </c>
      <c r="I138" s="21">
        <v>0</v>
      </c>
      <c r="J138" s="21">
        <v>3.2258064516128999</v>
      </c>
      <c r="K138" s="21">
        <v>21.875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</row>
    <row r="139" spans="1:228">
      <c r="A139" s="105" t="s">
        <v>396</v>
      </c>
      <c r="B139" s="19"/>
      <c r="C139" s="19"/>
      <c r="D139" s="20"/>
      <c r="E139" s="20"/>
      <c r="F139" s="20"/>
      <c r="G139" s="28"/>
      <c r="H139" s="23"/>
      <c r="I139" s="21"/>
      <c r="J139" s="21">
        <v>11.1111111111111</v>
      </c>
      <c r="K139" s="21">
        <v>100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</row>
    <row r="140" spans="1:228">
      <c r="A140" s="105" t="s">
        <v>397</v>
      </c>
      <c r="B140" s="19"/>
      <c r="C140" s="19"/>
      <c r="D140" s="20"/>
      <c r="E140" s="20"/>
      <c r="F140" s="20"/>
      <c r="G140" s="28"/>
      <c r="H140" s="23"/>
      <c r="I140" s="21"/>
      <c r="J140" s="21">
        <v>0</v>
      </c>
      <c r="K140" s="21">
        <v>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</row>
    <row r="141" spans="1:228">
      <c r="A141" s="60" t="s">
        <v>380</v>
      </c>
      <c r="B141" s="19" t="s">
        <v>247</v>
      </c>
      <c r="C141" s="19" t="s">
        <v>247</v>
      </c>
      <c r="D141" s="28" t="s">
        <v>246</v>
      </c>
      <c r="E141" s="28" t="s">
        <v>246</v>
      </c>
      <c r="F141" s="28" t="s">
        <v>246</v>
      </c>
      <c r="G141" s="28" t="s">
        <v>246</v>
      </c>
      <c r="H141" s="23">
        <v>6</v>
      </c>
      <c r="I141" s="21">
        <v>12.5</v>
      </c>
      <c r="J141" s="21">
        <v>3.5714285714285698</v>
      </c>
      <c r="K141" s="21">
        <v>15.3846153846153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</row>
    <row r="142" spans="1:228">
      <c r="A142" s="105" t="s">
        <v>396</v>
      </c>
      <c r="B142" s="19"/>
      <c r="C142" s="19"/>
      <c r="D142" s="28"/>
      <c r="E142" s="28"/>
      <c r="F142" s="28"/>
      <c r="G142" s="28"/>
      <c r="H142" s="23"/>
      <c r="I142" s="21"/>
      <c r="J142" s="21">
        <v>14.285714285714199</v>
      </c>
      <c r="K142" s="21">
        <v>4.5454545454545396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</row>
    <row r="143" spans="1:228">
      <c r="A143" s="105" t="s">
        <v>397</v>
      </c>
      <c r="B143" s="19"/>
      <c r="C143" s="19"/>
      <c r="D143" s="28"/>
      <c r="E143" s="28"/>
      <c r="F143" s="28"/>
      <c r="G143" s="28"/>
      <c r="H143" s="23"/>
      <c r="I143" s="21"/>
      <c r="J143" s="21">
        <v>0</v>
      </c>
      <c r="K143" s="21">
        <v>23.3333333333333</v>
      </c>
    </row>
    <row r="144" spans="1:228">
      <c r="A144" s="61" t="s">
        <v>27</v>
      </c>
      <c r="B144" s="20">
        <v>46.017699115044202</v>
      </c>
      <c r="C144" s="20">
        <v>58.673469387755098</v>
      </c>
      <c r="D144" s="20">
        <v>59.489051094890499</v>
      </c>
      <c r="E144" s="20">
        <v>40.414507772020698</v>
      </c>
      <c r="F144" s="20">
        <v>44.609665427509199</v>
      </c>
      <c r="G144" s="21">
        <v>32.704402515723203</v>
      </c>
      <c r="H144" s="23">
        <v>35</v>
      </c>
      <c r="I144" s="21">
        <v>30.570505920344399</v>
      </c>
      <c r="J144" s="21">
        <v>27.075252133436699</v>
      </c>
      <c r="K144" s="21">
        <v>20.975609756097501</v>
      </c>
    </row>
    <row r="145" spans="1:11">
      <c r="A145" s="105" t="s">
        <v>398</v>
      </c>
      <c r="B145" s="20"/>
      <c r="C145" s="20"/>
      <c r="D145" s="20"/>
      <c r="E145" s="20"/>
      <c r="F145" s="20"/>
      <c r="G145" s="21"/>
      <c r="H145" s="23"/>
      <c r="I145" s="21"/>
      <c r="J145" s="21">
        <v>21.793416572077099</v>
      </c>
      <c r="K145" s="21">
        <v>21.566632756866699</v>
      </c>
    </row>
    <row r="146" spans="1:11">
      <c r="A146" s="107" t="s">
        <v>399</v>
      </c>
      <c r="B146" s="20"/>
      <c r="C146" s="20"/>
      <c r="D146" s="20"/>
      <c r="E146" s="20"/>
      <c r="F146" s="20"/>
      <c r="G146" s="21"/>
      <c r="H146" s="23"/>
      <c r="I146" s="21"/>
      <c r="J146" s="21">
        <v>21.710526315789402</v>
      </c>
      <c r="K146" s="21">
        <v>22.2003929273084</v>
      </c>
    </row>
    <row r="147" spans="1:11">
      <c r="A147" s="107" t="s">
        <v>400</v>
      </c>
      <c r="B147" s="20"/>
      <c r="C147" s="20"/>
      <c r="D147" s="20"/>
      <c r="E147" s="20"/>
      <c r="F147" s="20"/>
      <c r="G147" s="21"/>
      <c r="H147" s="23"/>
      <c r="I147" s="21"/>
      <c r="J147" s="21">
        <v>21.8823529411764</v>
      </c>
      <c r="K147" s="21">
        <v>20.886075949367001</v>
      </c>
    </row>
    <row r="148" spans="1:11">
      <c r="A148" s="105" t="s">
        <v>401</v>
      </c>
      <c r="B148" s="20"/>
      <c r="C148" s="20"/>
      <c r="D148" s="20"/>
      <c r="E148" s="20"/>
      <c r="F148" s="20"/>
      <c r="G148" s="21"/>
      <c r="H148" s="23"/>
      <c r="I148" s="21"/>
      <c r="J148" s="21">
        <v>27.891156462584998</v>
      </c>
      <c r="K148" s="21">
        <v>22.769230769230699</v>
      </c>
    </row>
    <row r="149" spans="1:11">
      <c r="A149" s="105" t="s">
        <v>402</v>
      </c>
      <c r="B149" s="20"/>
      <c r="C149" s="20"/>
      <c r="D149" s="20"/>
      <c r="E149" s="20"/>
      <c r="F149" s="20"/>
      <c r="G149" s="21"/>
      <c r="H149" s="23"/>
      <c r="I149" s="21"/>
      <c r="J149" s="21">
        <v>7.8947368421052602</v>
      </c>
      <c r="K149" s="21">
        <v>11.023622047244</v>
      </c>
    </row>
    <row r="150" spans="1:11">
      <c r="A150" s="61" t="s">
        <v>28</v>
      </c>
      <c r="B150" s="20">
        <v>31.216931216931201</v>
      </c>
      <c r="C150" s="20">
        <v>36.600891152132299</v>
      </c>
      <c r="D150" s="20">
        <v>39.408602150537597</v>
      </c>
      <c r="E150" s="20">
        <v>39.1199226305609</v>
      </c>
      <c r="F150" s="20">
        <v>34.200743494423698</v>
      </c>
      <c r="G150" s="21">
        <v>32.843959731543599</v>
      </c>
      <c r="H150" s="23">
        <v>29</v>
      </c>
      <c r="I150" s="21">
        <v>32.199048664471199</v>
      </c>
      <c r="J150" s="21">
        <v>26.910048927361601</v>
      </c>
      <c r="K150" s="21">
        <v>24.190323870451799</v>
      </c>
    </row>
    <row r="151" spans="1:11">
      <c r="A151" s="31" t="s">
        <v>29</v>
      </c>
      <c r="B151" s="20">
        <v>15.9976645745146</v>
      </c>
      <c r="C151" s="20">
        <v>14.839170836311601</v>
      </c>
      <c r="D151" s="20">
        <v>14.4917675874268</v>
      </c>
      <c r="E151" s="20">
        <v>14.228399484166699</v>
      </c>
      <c r="F151" s="20">
        <v>14.279896837247099</v>
      </c>
      <c r="G151" s="21">
        <v>13.9943646853615</v>
      </c>
      <c r="H151" s="23">
        <v>13</v>
      </c>
      <c r="I151" s="21">
        <v>12.409610450198199</v>
      </c>
      <c r="J151" s="21">
        <v>12.043189368770699</v>
      </c>
      <c r="K151" s="21">
        <v>13.3883094833858</v>
      </c>
    </row>
    <row r="152" spans="1:11">
      <c r="A152" s="31" t="s">
        <v>30</v>
      </c>
      <c r="B152" s="20">
        <v>15.856171440346101</v>
      </c>
      <c r="C152" s="20">
        <v>15.2906184161606</v>
      </c>
      <c r="D152" s="20">
        <v>15.202991714125</v>
      </c>
      <c r="E152" s="20">
        <v>15.539241796160301</v>
      </c>
      <c r="F152" s="20">
        <v>14.2620158810908</v>
      </c>
      <c r="G152" s="21">
        <v>14.098424599648901</v>
      </c>
      <c r="H152" s="23">
        <v>13</v>
      </c>
      <c r="I152" s="21">
        <v>13.286214883886601</v>
      </c>
      <c r="J152" s="21">
        <v>13.186002252689599</v>
      </c>
      <c r="K152" s="21">
        <v>13.289437799509001</v>
      </c>
    </row>
    <row r="153" spans="1:11">
      <c r="A153" s="31" t="s">
        <v>31</v>
      </c>
      <c r="B153" s="20">
        <v>12.9603197259491</v>
      </c>
      <c r="C153" s="20">
        <v>13.517400057520801</v>
      </c>
      <c r="D153" s="20">
        <v>13.8690148596587</v>
      </c>
      <c r="E153" s="20">
        <v>12.464046021093001</v>
      </c>
      <c r="F153" s="20">
        <v>12.9392971246006</v>
      </c>
      <c r="G153" s="21">
        <v>13.6621196222455</v>
      </c>
      <c r="H153" s="23">
        <v>12</v>
      </c>
      <c r="I153" s="21">
        <v>13.3945841392649</v>
      </c>
      <c r="J153" s="21">
        <v>13.426914861153399</v>
      </c>
      <c r="K153" s="21">
        <v>15.4235572055349</v>
      </c>
    </row>
    <row r="154" spans="1:11">
      <c r="A154" s="107" t="s">
        <v>399</v>
      </c>
      <c r="B154" s="20"/>
      <c r="C154" s="20"/>
      <c r="D154" s="20"/>
      <c r="E154" s="20"/>
      <c r="F154" s="20"/>
      <c r="G154" s="21"/>
      <c r="H154" s="23"/>
      <c r="I154" s="21"/>
      <c r="J154" s="21">
        <v>9.5900178253119392</v>
      </c>
      <c r="K154" s="21">
        <v>15.270164447924801</v>
      </c>
    </row>
    <row r="155" spans="1:11">
      <c r="A155" s="107" t="s">
        <v>400</v>
      </c>
      <c r="B155" s="20"/>
      <c r="C155" s="20"/>
      <c r="D155" s="20"/>
      <c r="E155" s="20"/>
      <c r="F155" s="20"/>
      <c r="G155" s="21"/>
      <c r="H155" s="23"/>
      <c r="I155" s="21"/>
      <c r="J155" s="21">
        <v>9.8959722592691293</v>
      </c>
      <c r="K155" s="21">
        <v>15.154211150652401</v>
      </c>
    </row>
    <row r="156" spans="1:11">
      <c r="A156" s="31" t="s">
        <v>32</v>
      </c>
      <c r="B156" s="20">
        <v>17.8255602665051</v>
      </c>
      <c r="C156" s="20">
        <v>16.2125874125874</v>
      </c>
      <c r="D156" s="20">
        <v>17.0586865393572</v>
      </c>
      <c r="E156" s="20">
        <v>17.217730694173401</v>
      </c>
      <c r="F156" s="20">
        <v>16.215922667535501</v>
      </c>
      <c r="G156" s="21">
        <v>15.7575437856087</v>
      </c>
      <c r="H156" s="23">
        <v>15</v>
      </c>
      <c r="I156" s="21">
        <v>14.5901966656683</v>
      </c>
      <c r="J156" s="21">
        <v>14.913289019941001</v>
      </c>
      <c r="K156" s="21">
        <v>14.320459188637001</v>
      </c>
    </row>
    <row r="157" spans="1:11">
      <c r="A157" s="31" t="s">
        <v>33</v>
      </c>
      <c r="B157" s="20">
        <v>14.8757555406312</v>
      </c>
      <c r="C157" s="20">
        <v>14.8660664665999</v>
      </c>
      <c r="D157" s="20">
        <v>13.994857532665099</v>
      </c>
      <c r="E157" s="20">
        <v>14.833836858006</v>
      </c>
      <c r="F157" s="20">
        <v>12.995961035875499</v>
      </c>
      <c r="G157" s="21">
        <v>12.7944045296664</v>
      </c>
      <c r="H157" s="23">
        <v>12</v>
      </c>
      <c r="I157" s="21">
        <v>12.359953392489</v>
      </c>
      <c r="J157" s="21">
        <v>11.7660162166978</v>
      </c>
      <c r="K157" s="21">
        <v>11.9517790472763</v>
      </c>
    </row>
    <row r="158" spans="1:11">
      <c r="A158" s="31" t="s">
        <v>34</v>
      </c>
      <c r="B158" s="20">
        <v>10.710498409331899</v>
      </c>
      <c r="C158" s="20">
        <v>12.612612612612599</v>
      </c>
      <c r="D158" s="20">
        <v>11.3766730401529</v>
      </c>
      <c r="E158" s="20">
        <v>12.850082372322801</v>
      </c>
      <c r="F158" s="20">
        <v>11.6788321167883</v>
      </c>
      <c r="G158" s="21">
        <v>12.704045422285301</v>
      </c>
      <c r="H158" s="23">
        <v>10</v>
      </c>
      <c r="I158" s="21">
        <v>10.158244002041799</v>
      </c>
      <c r="J158" s="21">
        <v>11.468812877263501</v>
      </c>
      <c r="K158" s="21">
        <v>11.7220313096601</v>
      </c>
    </row>
    <row r="159" spans="1:11">
      <c r="A159" s="31" t="s">
        <v>35</v>
      </c>
      <c r="B159" s="20">
        <v>7.1740958788898199</v>
      </c>
      <c r="C159" s="20">
        <v>7.64004169401227</v>
      </c>
      <c r="D159" s="20">
        <v>7.2879052611143402</v>
      </c>
      <c r="E159" s="20">
        <v>6.3808764940238998</v>
      </c>
      <c r="F159" s="20">
        <v>6.4094992384445604</v>
      </c>
      <c r="G159" s="21">
        <v>6.3614555333969101</v>
      </c>
      <c r="H159" s="23">
        <v>5</v>
      </c>
      <c r="I159" s="21">
        <v>5.1163111121317097</v>
      </c>
      <c r="J159" s="21">
        <v>5.3667377398720602</v>
      </c>
      <c r="K159" s="21">
        <v>5.4895491846067097</v>
      </c>
    </row>
    <row r="160" spans="1:11">
      <c r="A160" s="31" t="s">
        <v>31</v>
      </c>
      <c r="B160" s="20">
        <v>7.3345259391770998</v>
      </c>
      <c r="C160" s="20">
        <v>6.9923800986104796</v>
      </c>
      <c r="D160" s="20">
        <v>7.5591985428050998</v>
      </c>
      <c r="E160" s="20">
        <v>8.6265607264472095</v>
      </c>
      <c r="F160" s="20">
        <v>8.1071428571428505</v>
      </c>
      <c r="G160" s="21">
        <v>7.39480198019801</v>
      </c>
      <c r="H160" s="23">
        <v>7</v>
      </c>
      <c r="I160" s="21">
        <v>5.4272258353891001</v>
      </c>
      <c r="J160" s="21">
        <v>6.3677712800519801</v>
      </c>
      <c r="K160" s="21">
        <v>7.2148778848308304</v>
      </c>
    </row>
    <row r="161" spans="1:11">
      <c r="A161" s="107" t="s">
        <v>399</v>
      </c>
      <c r="B161" s="20"/>
      <c r="C161" s="20"/>
      <c r="D161" s="20"/>
      <c r="E161" s="20"/>
      <c r="F161" s="20"/>
      <c r="G161" s="21"/>
      <c r="H161" s="23"/>
      <c r="I161" s="21"/>
      <c r="J161" s="21">
        <v>4.71428571428571</v>
      </c>
      <c r="K161" s="21">
        <v>6.4097947425279003</v>
      </c>
    </row>
    <row r="162" spans="1:11">
      <c r="A162" s="107" t="s">
        <v>400</v>
      </c>
      <c r="B162" s="20"/>
      <c r="C162" s="20"/>
      <c r="D162" s="20"/>
      <c r="E162" s="20"/>
      <c r="F162" s="20"/>
      <c r="G162" s="21"/>
      <c r="H162" s="23"/>
      <c r="I162" s="21"/>
      <c r="J162" s="21">
        <v>6.0539350577875597</v>
      </c>
      <c r="K162" s="21">
        <v>8.4816132858837392</v>
      </c>
    </row>
    <row r="163" spans="1:11">
      <c r="A163" s="31" t="s">
        <v>32</v>
      </c>
      <c r="B163" s="20">
        <v>7.8694968553459104</v>
      </c>
      <c r="C163" s="20">
        <v>8.4642782317200904</v>
      </c>
      <c r="D163" s="20">
        <v>7.8265846329946998</v>
      </c>
      <c r="E163" s="20">
        <v>7.6978089851115001</v>
      </c>
      <c r="F163" s="20">
        <v>6.7513526229122496</v>
      </c>
      <c r="G163" s="21">
        <v>7.1152877999664303</v>
      </c>
      <c r="H163" s="23">
        <v>5</v>
      </c>
      <c r="I163" s="21">
        <v>5.5425904317386196</v>
      </c>
      <c r="J163" s="21">
        <v>5.4774926377787096</v>
      </c>
      <c r="K163" s="21">
        <v>5.6920189325934301</v>
      </c>
    </row>
    <row r="164" spans="1:11">
      <c r="A164" s="31" t="s">
        <v>33</v>
      </c>
      <c r="B164" s="20">
        <v>6.4685314685314603</v>
      </c>
      <c r="C164" s="20">
        <v>6.6643117861768504</v>
      </c>
      <c r="D164" s="20">
        <v>6.5712956501511899</v>
      </c>
      <c r="E164" s="20">
        <v>5.7761340150114204</v>
      </c>
      <c r="F164" s="20">
        <v>5.8681746546769196</v>
      </c>
      <c r="G164" s="21">
        <v>5.2748000680619302</v>
      </c>
      <c r="H164" s="23">
        <v>5</v>
      </c>
      <c r="I164" s="21">
        <v>4.7395358620206096</v>
      </c>
      <c r="J164" s="21">
        <v>5.3066037735849001</v>
      </c>
      <c r="K164" s="21">
        <v>5.0481988838153198</v>
      </c>
    </row>
    <row r="165" spans="1:11">
      <c r="A165" s="31" t="s">
        <v>34</v>
      </c>
      <c r="B165" s="20">
        <v>2.8186274509803901</v>
      </c>
      <c r="C165" s="20">
        <v>5.2325581395348797</v>
      </c>
      <c r="D165" s="20">
        <v>5.2899287894201397</v>
      </c>
      <c r="E165" s="20">
        <v>1.4189514189514101</v>
      </c>
      <c r="F165" s="20">
        <v>3.41772151898734</v>
      </c>
      <c r="G165" s="21">
        <v>4.0322580645161201</v>
      </c>
      <c r="H165" s="23">
        <v>4</v>
      </c>
      <c r="I165" s="21">
        <v>2.9492725127801802</v>
      </c>
      <c r="J165" s="21">
        <v>3.41643582640812</v>
      </c>
      <c r="K165" s="21">
        <v>3.6802030456852699</v>
      </c>
    </row>
    <row r="166" spans="1:11">
      <c r="A166" s="31" t="s">
        <v>36</v>
      </c>
      <c r="B166" s="20">
        <v>22.604422604422599</v>
      </c>
      <c r="C166" s="20">
        <v>7.1428571428571397</v>
      </c>
      <c r="D166" s="20">
        <v>4.9247606019151799</v>
      </c>
      <c r="E166" s="20">
        <v>4.4444444444444402</v>
      </c>
      <c r="F166" s="20">
        <v>3.8277511961722399</v>
      </c>
      <c r="G166" s="21">
        <v>7.4204946996466399</v>
      </c>
      <c r="H166" s="23">
        <v>4</v>
      </c>
      <c r="I166" s="21">
        <v>3.3541341653666099</v>
      </c>
      <c r="J166" s="21">
        <v>11.6543871399866</v>
      </c>
      <c r="K166" s="21">
        <v>9.5481670929241194</v>
      </c>
    </row>
    <row r="167" spans="1:11">
      <c r="A167" s="31" t="s">
        <v>37</v>
      </c>
      <c r="B167" s="20">
        <v>17.706888580674899</v>
      </c>
      <c r="C167" s="20">
        <v>18.072824156305501</v>
      </c>
      <c r="D167" s="20">
        <v>17.012252591894399</v>
      </c>
      <c r="E167" s="20">
        <v>12.5</v>
      </c>
      <c r="F167" s="20">
        <v>16.9364390051322</v>
      </c>
      <c r="G167" s="21">
        <v>18.171068190776499</v>
      </c>
      <c r="H167" s="23">
        <v>12</v>
      </c>
      <c r="I167" s="21">
        <v>11.5033475349969</v>
      </c>
      <c r="J167" s="21">
        <v>11.2244897959183</v>
      </c>
      <c r="K167" s="21">
        <v>8.6428571428571406</v>
      </c>
    </row>
    <row r="168" spans="1:11">
      <c r="A168" s="56" t="s">
        <v>38</v>
      </c>
      <c r="B168" s="20">
        <v>3.2185886402753798</v>
      </c>
      <c r="C168" s="20">
        <v>3.68156073001887</v>
      </c>
      <c r="D168" s="20">
        <v>3.4866468842729899</v>
      </c>
      <c r="E168" s="20">
        <v>3.7201554691837799</v>
      </c>
      <c r="F168" s="20">
        <v>3.20247933884297</v>
      </c>
      <c r="G168" s="21">
        <v>3.3176417843532802</v>
      </c>
      <c r="H168" s="23">
        <v>3</v>
      </c>
      <c r="I168" s="21">
        <v>2.9122231337161599</v>
      </c>
      <c r="J168" s="21">
        <v>2.05397439439992</v>
      </c>
      <c r="K168" s="21">
        <v>2.60462652304432</v>
      </c>
    </row>
    <row r="169" spans="1:11" ht="14.25">
      <c r="A169" s="59" t="s">
        <v>381</v>
      </c>
      <c r="B169" s="20">
        <v>14.4291639380048</v>
      </c>
      <c r="C169" s="20">
        <v>16.717760065399499</v>
      </c>
      <c r="D169" s="20">
        <v>15.943600867678899</v>
      </c>
      <c r="E169" s="20">
        <v>18.207121604760498</v>
      </c>
      <c r="F169" s="20">
        <v>20.689949620015302</v>
      </c>
      <c r="G169" s="21">
        <v>18.259652589116602</v>
      </c>
      <c r="H169" s="23">
        <v>17</v>
      </c>
      <c r="I169" s="21">
        <v>21.761260633105501</v>
      </c>
      <c r="J169" s="21">
        <v>23.2014273880073</v>
      </c>
      <c r="K169" s="21">
        <v>19.3510805615424</v>
      </c>
    </row>
    <row r="170" spans="1:11" ht="14.25">
      <c r="A170" s="31" t="s">
        <v>382</v>
      </c>
      <c r="B170" s="20">
        <v>11.324376199616101</v>
      </c>
      <c r="C170" s="20">
        <v>11.538461538461499</v>
      </c>
      <c r="D170" s="20">
        <v>12.0857699805068</v>
      </c>
      <c r="E170" s="20">
        <v>12.846826301786299</v>
      </c>
      <c r="F170" s="20">
        <v>22.049115394771501</v>
      </c>
      <c r="G170" s="21">
        <v>17.561787072243298</v>
      </c>
      <c r="H170" s="23">
        <v>14</v>
      </c>
      <c r="I170" s="21">
        <v>27.8553066470804</v>
      </c>
      <c r="J170" s="21">
        <v>30.857335354556099</v>
      </c>
      <c r="K170" s="21">
        <v>18.926174496644201</v>
      </c>
    </row>
    <row r="171" spans="1:11">
      <c r="A171" s="31" t="s">
        <v>39</v>
      </c>
      <c r="B171" s="20">
        <v>15.9638554216867</v>
      </c>
      <c r="C171" s="20">
        <v>25.6476683937823</v>
      </c>
      <c r="D171" s="20">
        <v>11.158798283261801</v>
      </c>
      <c r="E171" s="20">
        <v>15.866388308976999</v>
      </c>
      <c r="F171" s="20">
        <v>20.873124147339599</v>
      </c>
      <c r="G171" s="21">
        <v>24.955908289241599</v>
      </c>
      <c r="H171" s="23">
        <v>20</v>
      </c>
      <c r="I171" s="21">
        <v>47.994370161857802</v>
      </c>
      <c r="J171" s="21">
        <v>48.978549540347203</v>
      </c>
      <c r="K171" s="21">
        <v>35.870755750273801</v>
      </c>
    </row>
    <row r="172" spans="1:11">
      <c r="A172" s="31" t="s">
        <v>40</v>
      </c>
      <c r="B172" s="20">
        <v>18.245614035087701</v>
      </c>
      <c r="C172" s="20">
        <v>26.6666666666666</v>
      </c>
      <c r="D172" s="20">
        <v>10.5263157894736</v>
      </c>
      <c r="E172" s="20">
        <v>16.7048054919908</v>
      </c>
      <c r="F172" s="20">
        <v>20.119225037257799</v>
      </c>
      <c r="G172" s="21">
        <v>25.873465533522101</v>
      </c>
      <c r="H172" s="23">
        <v>20</v>
      </c>
      <c r="I172" s="20" t="s">
        <v>247</v>
      </c>
      <c r="J172" s="21"/>
    </row>
    <row r="173" spans="1:11">
      <c r="A173" s="31" t="s">
        <v>41</v>
      </c>
      <c r="B173" s="20">
        <v>9.4117647058823497</v>
      </c>
      <c r="C173" s="20">
        <v>14.285714285714199</v>
      </c>
      <c r="D173" s="20">
        <v>4.0983606557377001</v>
      </c>
      <c r="E173" s="20">
        <v>3.3898305084745699</v>
      </c>
      <c r="F173" s="20">
        <v>8.6956521739130395</v>
      </c>
      <c r="G173" s="21">
        <v>22.012578616352201</v>
      </c>
      <c r="H173" s="23">
        <v>14</v>
      </c>
      <c r="I173" s="20" t="s">
        <v>247</v>
      </c>
      <c r="J173" s="21"/>
    </row>
    <row r="174" spans="1:11">
      <c r="A174" s="31" t="s">
        <v>42</v>
      </c>
      <c r="B174" s="20">
        <v>22</v>
      </c>
      <c r="C174" s="20">
        <v>30.6513409961685</v>
      </c>
      <c r="D174" s="20">
        <v>13.175675675675601</v>
      </c>
      <c r="E174" s="20">
        <v>21.630094043887102</v>
      </c>
      <c r="F174" s="20">
        <v>23.076923076922998</v>
      </c>
      <c r="G174" s="21">
        <v>26.5555555555555</v>
      </c>
      <c r="H174" s="23">
        <v>21</v>
      </c>
      <c r="I174" s="20" t="s">
        <v>247</v>
      </c>
      <c r="J174" s="21"/>
    </row>
    <row r="175" spans="1:11">
      <c r="A175" s="31" t="s">
        <v>43</v>
      </c>
      <c r="B175" s="20">
        <v>2.1276595744680802</v>
      </c>
      <c r="C175" s="20">
        <v>17.0731707317073</v>
      </c>
      <c r="D175" s="20">
        <v>16.6666666666666</v>
      </c>
      <c r="E175" s="20">
        <v>7.1428571428571397</v>
      </c>
      <c r="F175" s="20">
        <v>29.0322580645161</v>
      </c>
      <c r="G175" s="21">
        <v>12</v>
      </c>
      <c r="H175" s="23">
        <v>15</v>
      </c>
      <c r="I175" s="20" t="s">
        <v>247</v>
      </c>
      <c r="J175" s="21"/>
    </row>
    <row r="176" spans="1:11">
      <c r="A176" s="31" t="s">
        <v>41</v>
      </c>
      <c r="B176" s="20">
        <v>0</v>
      </c>
      <c r="C176" s="20">
        <v>15.789473684210501</v>
      </c>
      <c r="D176" s="20">
        <v>12.9032258064516</v>
      </c>
      <c r="E176" s="20">
        <v>4.5454545454545396</v>
      </c>
      <c r="F176" s="20">
        <v>30.769230769230699</v>
      </c>
      <c r="G176" s="21">
        <v>7.3170731707316996</v>
      </c>
      <c r="H176" s="30" t="s">
        <v>343</v>
      </c>
      <c r="I176" s="20" t="s">
        <v>247</v>
      </c>
      <c r="J176" s="21"/>
    </row>
    <row r="177" spans="1:11">
      <c r="A177" s="31" t="s">
        <v>42</v>
      </c>
      <c r="B177" s="20">
        <v>8.3333333333333304</v>
      </c>
      <c r="C177" s="20">
        <v>18.181818181818102</v>
      </c>
      <c r="D177" s="20">
        <v>23.529411764705799</v>
      </c>
      <c r="E177" s="20">
        <v>10</v>
      </c>
      <c r="F177" s="20">
        <v>26.086956521739101</v>
      </c>
      <c r="G177" s="21">
        <v>17.647058823529399</v>
      </c>
      <c r="H177" s="23">
        <v>26</v>
      </c>
      <c r="I177" s="20" t="s">
        <v>247</v>
      </c>
      <c r="J177" s="21"/>
    </row>
    <row r="178" spans="1:11">
      <c r="A178" s="31" t="s">
        <v>44</v>
      </c>
      <c r="B178" s="20">
        <v>10.445205479452</v>
      </c>
      <c r="C178" s="20">
        <v>8.5094549499443808</v>
      </c>
      <c r="D178" s="20">
        <v>12.2915674130538</v>
      </c>
      <c r="E178" s="20">
        <v>12.174721189591001</v>
      </c>
      <c r="F178" s="20">
        <v>22.331368696790999</v>
      </c>
      <c r="G178" s="21">
        <v>14.834092387768299</v>
      </c>
      <c r="H178" s="23">
        <v>13</v>
      </c>
      <c r="I178" s="20" t="s">
        <v>247</v>
      </c>
      <c r="J178" s="21"/>
    </row>
    <row r="179" spans="1:11">
      <c r="A179" s="31" t="s">
        <v>40</v>
      </c>
      <c r="B179" s="20">
        <v>11.0367892976588</v>
      </c>
      <c r="C179" s="20">
        <v>8.6206896551724093</v>
      </c>
      <c r="D179" s="20">
        <v>12.1629058888277</v>
      </c>
      <c r="E179" s="20">
        <v>12.828947368421</v>
      </c>
      <c r="F179" s="20">
        <v>24.0420736288504</v>
      </c>
      <c r="G179" s="21">
        <v>15.5068078668683</v>
      </c>
      <c r="H179" s="23">
        <v>13</v>
      </c>
      <c r="I179" s="20" t="s">
        <v>247</v>
      </c>
      <c r="J179" s="21"/>
    </row>
    <row r="180" spans="1:11">
      <c r="A180" s="31" t="s">
        <v>41</v>
      </c>
      <c r="B180" s="20">
        <v>5.9936908517350096</v>
      </c>
      <c r="C180" s="20">
        <v>6.5625</v>
      </c>
      <c r="D180" s="20">
        <v>6.9825436408977497</v>
      </c>
      <c r="E180" s="20">
        <v>8.6956521739130395</v>
      </c>
      <c r="F180" s="20">
        <v>17.6079734219269</v>
      </c>
      <c r="G180" s="21">
        <v>8.1481481481481399</v>
      </c>
      <c r="H180" s="23">
        <v>6</v>
      </c>
      <c r="I180" s="20" t="s">
        <v>247</v>
      </c>
      <c r="J180" s="21"/>
    </row>
    <row r="181" spans="1:11">
      <c r="A181" s="31" t="s">
        <v>42</v>
      </c>
      <c r="B181" s="20">
        <v>12.393887945670601</v>
      </c>
      <c r="C181" s="20">
        <v>9.1750841750841694</v>
      </c>
      <c r="D181" s="20">
        <v>13.629943502824799</v>
      </c>
      <c r="E181" s="20">
        <v>14.1312184571016</v>
      </c>
      <c r="F181" s="20">
        <v>25.922330097087301</v>
      </c>
      <c r="G181" s="21">
        <v>17.395437262357401</v>
      </c>
      <c r="H181" s="23">
        <v>14</v>
      </c>
      <c r="I181" s="20" t="s">
        <v>247</v>
      </c>
      <c r="J181" s="21"/>
    </row>
    <row r="182" spans="1:11">
      <c r="A182" s="31" t="s">
        <v>43</v>
      </c>
      <c r="B182" s="20">
        <v>7.0038910505836496</v>
      </c>
      <c r="C182" s="20">
        <v>7.9310344827586201</v>
      </c>
      <c r="D182" s="20">
        <v>13.1205673758865</v>
      </c>
      <c r="E182" s="20">
        <v>8.5365853658536501</v>
      </c>
      <c r="F182" s="20">
        <v>10.714285714285699</v>
      </c>
      <c r="G182" s="21">
        <v>10.697674418604599</v>
      </c>
      <c r="H182" s="23">
        <v>14</v>
      </c>
      <c r="I182" s="20" t="s">
        <v>247</v>
      </c>
      <c r="J182" s="21"/>
    </row>
    <row r="183" spans="1:11">
      <c r="A183" s="31" t="s">
        <v>41</v>
      </c>
      <c r="B183" s="20">
        <v>3.6231884057971002</v>
      </c>
      <c r="C183" s="20">
        <v>3.1645569620253098</v>
      </c>
      <c r="D183" s="20">
        <v>10.869565217391299</v>
      </c>
      <c r="E183" s="20">
        <v>6.7708333333333304</v>
      </c>
      <c r="F183" s="20">
        <v>4.2056074766355103</v>
      </c>
      <c r="G183" s="21">
        <v>7.2874493927125501</v>
      </c>
      <c r="H183" s="23">
        <v>9</v>
      </c>
      <c r="I183" s="20" t="s">
        <v>247</v>
      </c>
      <c r="J183" s="21"/>
    </row>
    <row r="184" spans="1:11">
      <c r="A184" s="31" t="s">
        <v>42</v>
      </c>
      <c r="B184" s="20">
        <v>10.9243697478991</v>
      </c>
      <c r="C184" s="20">
        <v>13.636363636363599</v>
      </c>
      <c r="D184" s="20">
        <v>15.2777777777777</v>
      </c>
      <c r="E184" s="20">
        <v>11.029411764705801</v>
      </c>
      <c r="F184" s="20">
        <v>18.539325842696599</v>
      </c>
      <c r="G184" s="21">
        <v>15.300546448087401</v>
      </c>
      <c r="H184" s="23">
        <v>20</v>
      </c>
      <c r="I184" s="20" t="s">
        <v>247</v>
      </c>
      <c r="J184" s="21"/>
    </row>
    <row r="185" spans="1:11">
      <c r="A185" s="77" t="s">
        <v>354</v>
      </c>
      <c r="B185" s="20" t="s">
        <v>247</v>
      </c>
      <c r="C185" s="20" t="s">
        <v>247</v>
      </c>
      <c r="D185" s="20" t="s">
        <v>247</v>
      </c>
      <c r="E185" s="20" t="s">
        <v>247</v>
      </c>
      <c r="F185" s="20" t="s">
        <v>247</v>
      </c>
      <c r="G185" s="20" t="s">
        <v>247</v>
      </c>
      <c r="H185" s="20" t="s">
        <v>247</v>
      </c>
      <c r="I185" s="21">
        <v>50.312989045383397</v>
      </c>
      <c r="J185" s="21">
        <v>45.224541429475003</v>
      </c>
      <c r="K185" s="21">
        <v>40.403383214053299</v>
      </c>
    </row>
    <row r="186" spans="1:11">
      <c r="A186" s="78" t="s">
        <v>316</v>
      </c>
      <c r="B186" s="20" t="s">
        <v>247</v>
      </c>
      <c r="C186" s="20" t="s">
        <v>247</v>
      </c>
      <c r="D186" s="20" t="s">
        <v>247</v>
      </c>
      <c r="E186" s="20" t="s">
        <v>247</v>
      </c>
      <c r="F186" s="20" t="s">
        <v>247</v>
      </c>
      <c r="G186" s="20" t="s">
        <v>247</v>
      </c>
      <c r="H186" s="20" t="s">
        <v>247</v>
      </c>
      <c r="I186" s="21">
        <v>51.475409836065502</v>
      </c>
      <c r="J186" s="21">
        <v>45.8333333333333</v>
      </c>
      <c r="K186" s="21">
        <v>41.140529531568198</v>
      </c>
    </row>
    <row r="187" spans="1:11">
      <c r="A187" s="79" t="s">
        <v>312</v>
      </c>
      <c r="B187" s="20" t="s">
        <v>247</v>
      </c>
      <c r="C187" s="20" t="s">
        <v>247</v>
      </c>
      <c r="D187" s="20" t="s">
        <v>247</v>
      </c>
      <c r="E187" s="20" t="s">
        <v>247</v>
      </c>
      <c r="F187" s="20" t="s">
        <v>247</v>
      </c>
      <c r="G187" s="20" t="s">
        <v>247</v>
      </c>
      <c r="H187" s="20" t="s">
        <v>247</v>
      </c>
      <c r="I187" s="21">
        <v>13.068181818181801</v>
      </c>
      <c r="J187" s="21">
        <v>32.014388489208599</v>
      </c>
      <c r="K187" s="21">
        <v>30.7017543859649</v>
      </c>
    </row>
    <row r="188" spans="1:11">
      <c r="A188" s="79" t="s">
        <v>313</v>
      </c>
      <c r="B188" s="20" t="s">
        <v>247</v>
      </c>
      <c r="C188" s="20" t="s">
        <v>247</v>
      </c>
      <c r="D188" s="20" t="s">
        <v>247</v>
      </c>
      <c r="E188" s="20" t="s">
        <v>247</v>
      </c>
      <c r="F188" s="20" t="s">
        <v>247</v>
      </c>
      <c r="G188" s="20" t="s">
        <v>247</v>
      </c>
      <c r="H188" s="20" t="s">
        <v>247</v>
      </c>
      <c r="I188" s="21">
        <v>57.950191570881202</v>
      </c>
      <c r="J188" s="21">
        <v>48.946515397082599</v>
      </c>
      <c r="K188" s="21">
        <v>43.052208835341297</v>
      </c>
    </row>
    <row r="189" spans="1:11">
      <c r="A189" s="78" t="s">
        <v>317</v>
      </c>
      <c r="B189" s="20" t="s">
        <v>247</v>
      </c>
      <c r="C189" s="20" t="s">
        <v>247</v>
      </c>
      <c r="D189" s="20" t="s">
        <v>247</v>
      </c>
      <c r="E189" s="20" t="s">
        <v>247</v>
      </c>
      <c r="F189" s="20" t="s">
        <v>247</v>
      </c>
      <c r="G189" s="20" t="s">
        <v>247</v>
      </c>
      <c r="H189" s="20" t="s">
        <v>247</v>
      </c>
      <c r="I189" s="21">
        <v>25.862068965517199</v>
      </c>
      <c r="J189" s="21">
        <v>31.8840579710144</v>
      </c>
      <c r="K189" s="21">
        <v>23.4375</v>
      </c>
    </row>
    <row r="190" spans="1:11">
      <c r="A190" s="79" t="s">
        <v>312</v>
      </c>
      <c r="B190" s="20" t="s">
        <v>247</v>
      </c>
      <c r="C190" s="20" t="s">
        <v>247</v>
      </c>
      <c r="D190" s="20" t="s">
        <v>247</v>
      </c>
      <c r="E190" s="20" t="s">
        <v>247</v>
      </c>
      <c r="F190" s="20" t="s">
        <v>247</v>
      </c>
      <c r="G190" s="20" t="s">
        <v>247</v>
      </c>
      <c r="H190" s="20" t="s">
        <v>247</v>
      </c>
      <c r="I190" s="21">
        <v>20</v>
      </c>
      <c r="J190" s="21">
        <v>17.241379310344801</v>
      </c>
      <c r="K190" s="21">
        <v>17.391304347826001</v>
      </c>
    </row>
    <row r="191" spans="1:11">
      <c r="A191" s="79" t="s">
        <v>313</v>
      </c>
      <c r="B191" s="20" t="s">
        <v>247</v>
      </c>
      <c r="C191" s="20" t="s">
        <v>247</v>
      </c>
      <c r="D191" s="20" t="s">
        <v>247</v>
      </c>
      <c r="E191" s="20" t="s">
        <v>247</v>
      </c>
      <c r="F191" s="20" t="s">
        <v>247</v>
      </c>
      <c r="G191" s="20" t="s">
        <v>247</v>
      </c>
      <c r="H191" s="20" t="s">
        <v>247</v>
      </c>
      <c r="I191" s="21">
        <v>30.303030303030301</v>
      </c>
      <c r="J191" s="21">
        <v>42.5</v>
      </c>
      <c r="K191" s="21">
        <v>26.829268292682901</v>
      </c>
    </row>
    <row r="192" spans="1:11">
      <c r="A192" s="77" t="s">
        <v>355</v>
      </c>
      <c r="B192" s="20" t="s">
        <v>247</v>
      </c>
      <c r="C192" s="20" t="s">
        <v>247</v>
      </c>
      <c r="D192" s="20" t="s">
        <v>247</v>
      </c>
      <c r="E192" s="20" t="s">
        <v>247</v>
      </c>
      <c r="F192" s="20" t="s">
        <v>247</v>
      </c>
      <c r="G192" s="20" t="s">
        <v>247</v>
      </c>
      <c r="H192" s="20" t="s">
        <v>247</v>
      </c>
      <c r="I192" s="21">
        <v>18.881118881118802</v>
      </c>
      <c r="J192" s="21">
        <v>63.660477453580903</v>
      </c>
      <c r="K192" s="21">
        <v>11.764705882352899</v>
      </c>
    </row>
    <row r="193" spans="1:11">
      <c r="A193" s="78" t="s">
        <v>316</v>
      </c>
      <c r="B193" s="20" t="s">
        <v>247</v>
      </c>
      <c r="C193" s="20" t="s">
        <v>247</v>
      </c>
      <c r="D193" s="20" t="s">
        <v>247</v>
      </c>
      <c r="E193" s="20" t="s">
        <v>247</v>
      </c>
      <c r="F193" s="20" t="s">
        <v>247</v>
      </c>
      <c r="G193" s="20" t="s">
        <v>247</v>
      </c>
      <c r="H193" s="20" t="s">
        <v>247</v>
      </c>
      <c r="I193" s="21">
        <v>18.978102189781001</v>
      </c>
      <c r="J193" s="21">
        <v>63.978494623655898</v>
      </c>
      <c r="K193" s="21">
        <v>11.9298245614035</v>
      </c>
    </row>
    <row r="194" spans="1:11">
      <c r="A194" s="79" t="s">
        <v>312</v>
      </c>
      <c r="B194" s="20" t="s">
        <v>247</v>
      </c>
      <c r="C194" s="20" t="s">
        <v>247</v>
      </c>
      <c r="D194" s="20" t="s">
        <v>247</v>
      </c>
      <c r="E194" s="20" t="s">
        <v>247</v>
      </c>
      <c r="F194" s="20" t="s">
        <v>247</v>
      </c>
      <c r="G194" s="20" t="s">
        <v>247</v>
      </c>
      <c r="H194" s="20" t="s">
        <v>247</v>
      </c>
      <c r="I194" s="21">
        <v>10</v>
      </c>
      <c r="J194" s="21">
        <v>28.571428571428498</v>
      </c>
      <c r="K194" s="21">
        <v>16</v>
      </c>
    </row>
    <row r="195" spans="1:11">
      <c r="A195" s="79" t="s">
        <v>313</v>
      </c>
      <c r="B195" s="20" t="s">
        <v>247</v>
      </c>
      <c r="C195" s="20" t="s">
        <v>247</v>
      </c>
      <c r="D195" s="20" t="s">
        <v>247</v>
      </c>
      <c r="E195" s="20" t="s">
        <v>247</v>
      </c>
      <c r="F195" s="20" t="s">
        <v>247</v>
      </c>
      <c r="G195" s="20" t="s">
        <v>247</v>
      </c>
      <c r="H195" s="20" t="s">
        <v>247</v>
      </c>
      <c r="I195" s="21">
        <v>20.5128205128205</v>
      </c>
      <c r="J195" s="21">
        <v>66.860465116279002</v>
      </c>
      <c r="K195" s="21">
        <v>11.538461538461499</v>
      </c>
    </row>
    <row r="196" spans="1:11">
      <c r="A196" s="78" t="s">
        <v>317</v>
      </c>
      <c r="B196" s="20" t="s">
        <v>247</v>
      </c>
      <c r="C196" s="20" t="s">
        <v>247</v>
      </c>
      <c r="D196" s="20" t="s">
        <v>247</v>
      </c>
      <c r="E196" s="20" t="s">
        <v>247</v>
      </c>
      <c r="F196" s="20" t="s">
        <v>247</v>
      </c>
      <c r="G196" s="20" t="s">
        <v>247</v>
      </c>
      <c r="H196" s="20" t="s">
        <v>247</v>
      </c>
      <c r="I196" s="21">
        <v>16.6666666666666</v>
      </c>
      <c r="J196" s="21">
        <v>40</v>
      </c>
      <c r="K196" s="21">
        <v>0</v>
      </c>
    </row>
    <row r="197" spans="1:11">
      <c r="A197" s="79" t="s">
        <v>312</v>
      </c>
      <c r="B197" s="20" t="s">
        <v>247</v>
      </c>
      <c r="C197" s="20" t="s">
        <v>247</v>
      </c>
      <c r="D197" s="20" t="s">
        <v>247</v>
      </c>
      <c r="E197" s="20" t="s">
        <v>247</v>
      </c>
      <c r="F197" s="20" t="s">
        <v>247</v>
      </c>
      <c r="G197" s="20" t="s">
        <v>247</v>
      </c>
      <c r="H197" s="20" t="s">
        <v>247</v>
      </c>
      <c r="I197" s="21">
        <v>0</v>
      </c>
      <c r="J197" s="21">
        <v>0</v>
      </c>
      <c r="K197" s="21">
        <v>0</v>
      </c>
    </row>
    <row r="198" spans="1:11">
      <c r="A198" s="79" t="s">
        <v>313</v>
      </c>
      <c r="B198" s="20" t="s">
        <v>247</v>
      </c>
      <c r="C198" s="20" t="s">
        <v>247</v>
      </c>
      <c r="D198" s="20" t="s">
        <v>247</v>
      </c>
      <c r="E198" s="20" t="s">
        <v>247</v>
      </c>
      <c r="F198" s="20" t="s">
        <v>247</v>
      </c>
      <c r="G198" s="20" t="s">
        <v>247</v>
      </c>
      <c r="H198" s="20" t="s">
        <v>247</v>
      </c>
      <c r="I198" s="21">
        <v>16.6666666666666</v>
      </c>
      <c r="J198" s="21">
        <v>50</v>
      </c>
      <c r="K198" s="21">
        <v>0</v>
      </c>
    </row>
    <row r="199" spans="1:11">
      <c r="A199" s="80" t="s">
        <v>356</v>
      </c>
      <c r="B199" s="20" t="s">
        <v>247</v>
      </c>
      <c r="C199" s="20" t="s">
        <v>247</v>
      </c>
      <c r="D199" s="20" t="s">
        <v>247</v>
      </c>
      <c r="E199" s="20" t="s">
        <v>247</v>
      </c>
      <c r="F199" s="20" t="s">
        <v>247</v>
      </c>
      <c r="G199" s="20" t="s">
        <v>247</v>
      </c>
      <c r="H199" s="20" t="s">
        <v>247</v>
      </c>
      <c r="I199" s="21">
        <v>19.095477386934601</v>
      </c>
      <c r="J199" s="21">
        <v>40.402969247083703</v>
      </c>
      <c r="K199" s="21">
        <v>13.5849056603773</v>
      </c>
    </row>
    <row r="200" spans="1:11">
      <c r="A200" s="77" t="s">
        <v>357</v>
      </c>
      <c r="B200" s="20" t="s">
        <v>247</v>
      </c>
      <c r="C200" s="20" t="s">
        <v>247</v>
      </c>
      <c r="D200" s="20" t="s">
        <v>247</v>
      </c>
      <c r="E200" s="20" t="s">
        <v>247</v>
      </c>
      <c r="F200" s="20" t="s">
        <v>247</v>
      </c>
      <c r="G200" s="20" t="s">
        <v>247</v>
      </c>
      <c r="H200" s="20" t="s">
        <v>247</v>
      </c>
      <c r="I200" s="21">
        <v>19.018404907975398</v>
      </c>
      <c r="J200" s="21">
        <v>41.195652173912997</v>
      </c>
      <c r="K200" s="21">
        <v>13.7662337662337</v>
      </c>
    </row>
    <row r="201" spans="1:11">
      <c r="A201" s="78" t="s">
        <v>316</v>
      </c>
      <c r="B201" s="20" t="s">
        <v>247</v>
      </c>
      <c r="C201" s="20" t="s">
        <v>247</v>
      </c>
      <c r="D201" s="20" t="s">
        <v>247</v>
      </c>
      <c r="E201" s="20" t="s">
        <v>247</v>
      </c>
      <c r="F201" s="20" t="s">
        <v>247</v>
      </c>
      <c r="G201" s="20" t="s">
        <v>247</v>
      </c>
      <c r="H201" s="20" t="s">
        <v>247</v>
      </c>
      <c r="I201" s="21">
        <v>19.664804469273701</v>
      </c>
      <c r="J201" s="21">
        <v>42.523364485981297</v>
      </c>
      <c r="K201" s="21">
        <v>13.098591549295699</v>
      </c>
    </row>
    <row r="202" spans="1:11">
      <c r="A202" s="79" t="s">
        <v>312</v>
      </c>
      <c r="B202" s="20" t="s">
        <v>247</v>
      </c>
      <c r="C202" s="20" t="s">
        <v>247</v>
      </c>
      <c r="D202" s="20" t="s">
        <v>247</v>
      </c>
      <c r="E202" s="20" t="s">
        <v>247</v>
      </c>
      <c r="F202" s="20" t="s">
        <v>247</v>
      </c>
      <c r="G202" s="20" t="s">
        <v>247</v>
      </c>
      <c r="H202" s="20" t="s">
        <v>247</v>
      </c>
      <c r="I202" s="21">
        <v>7.1428571428571397</v>
      </c>
      <c r="J202" s="21">
        <v>10.6598984771573</v>
      </c>
      <c r="K202" s="21">
        <v>9.6296296296296209</v>
      </c>
    </row>
    <row r="203" spans="1:11">
      <c r="A203" s="79" t="s">
        <v>313</v>
      </c>
      <c r="B203" s="20" t="s">
        <v>247</v>
      </c>
      <c r="C203" s="20" t="s">
        <v>247</v>
      </c>
      <c r="D203" s="20" t="s">
        <v>247</v>
      </c>
      <c r="E203" s="20" t="s">
        <v>247</v>
      </c>
      <c r="F203" s="20" t="s">
        <v>247</v>
      </c>
      <c r="G203" s="20" t="s">
        <v>247</v>
      </c>
      <c r="H203" s="20" t="s">
        <v>247</v>
      </c>
      <c r="I203" s="21">
        <v>23.175965665235999</v>
      </c>
      <c r="J203" s="21">
        <v>52.048558421851197</v>
      </c>
      <c r="K203" s="21">
        <v>13.9130434782608</v>
      </c>
    </row>
    <row r="204" spans="1:11">
      <c r="A204" s="78" t="s">
        <v>317</v>
      </c>
      <c r="B204" s="20" t="s">
        <v>247</v>
      </c>
      <c r="C204" s="20" t="s">
        <v>247</v>
      </c>
      <c r="D204" s="20" t="s">
        <v>247</v>
      </c>
      <c r="E204" s="20" t="s">
        <v>247</v>
      </c>
      <c r="F204" s="20" t="s">
        <v>247</v>
      </c>
      <c r="G204" s="20" t="s">
        <v>247</v>
      </c>
      <c r="H204" s="20" t="s">
        <v>247</v>
      </c>
      <c r="I204" s="21">
        <v>12.048192771084301</v>
      </c>
      <c r="J204" s="21">
        <v>23.4375</v>
      </c>
      <c r="K204" s="21">
        <v>21.6666666666666</v>
      </c>
    </row>
    <row r="205" spans="1:11">
      <c r="A205" s="79" t="s">
        <v>312</v>
      </c>
      <c r="B205" s="20" t="s">
        <v>247</v>
      </c>
      <c r="C205" s="20" t="s">
        <v>247</v>
      </c>
      <c r="D205" s="20" t="s">
        <v>247</v>
      </c>
      <c r="E205" s="20" t="s">
        <v>247</v>
      </c>
      <c r="F205" s="20" t="s">
        <v>247</v>
      </c>
      <c r="G205" s="20" t="s">
        <v>247</v>
      </c>
      <c r="H205" s="20" t="s">
        <v>247</v>
      </c>
      <c r="I205" s="21">
        <v>7.8431372549019596</v>
      </c>
      <c r="J205" s="21">
        <v>31.034482758620602</v>
      </c>
      <c r="K205" s="21">
        <v>15.151515151515101</v>
      </c>
    </row>
    <row r="206" spans="1:11">
      <c r="A206" s="79" t="s">
        <v>313</v>
      </c>
      <c r="B206" s="20" t="s">
        <v>247</v>
      </c>
      <c r="C206" s="20" t="s">
        <v>247</v>
      </c>
      <c r="D206" s="20" t="s">
        <v>247</v>
      </c>
      <c r="E206" s="20" t="s">
        <v>247</v>
      </c>
      <c r="F206" s="20" t="s">
        <v>247</v>
      </c>
      <c r="G206" s="20" t="s">
        <v>247</v>
      </c>
      <c r="H206" s="20" t="s">
        <v>247</v>
      </c>
      <c r="I206" s="21">
        <v>18.75</v>
      </c>
      <c r="J206" s="21">
        <v>17.1428571428571</v>
      </c>
      <c r="K206" s="21">
        <v>29.629629629629601</v>
      </c>
    </row>
    <row r="207" spans="1:11">
      <c r="A207" s="77" t="s">
        <v>358</v>
      </c>
      <c r="B207" s="20" t="s">
        <v>247</v>
      </c>
      <c r="C207" s="20" t="s">
        <v>247</v>
      </c>
      <c r="D207" s="20" t="s">
        <v>247</v>
      </c>
      <c r="E207" s="20" t="s">
        <v>247</v>
      </c>
      <c r="F207" s="20" t="s">
        <v>247</v>
      </c>
      <c r="G207" s="20" t="s">
        <v>247</v>
      </c>
      <c r="H207" s="20" t="s">
        <v>247</v>
      </c>
      <c r="I207" s="21">
        <v>23.529411764705799</v>
      </c>
      <c r="J207" s="21">
        <v>8.6956521739130395</v>
      </c>
      <c r="K207" s="21">
        <v>8</v>
      </c>
    </row>
    <row r="208" spans="1:11">
      <c r="A208" s="78" t="s">
        <v>316</v>
      </c>
      <c r="B208" s="20" t="s">
        <v>247</v>
      </c>
      <c r="C208" s="20" t="s">
        <v>247</v>
      </c>
      <c r="D208" s="20" t="s">
        <v>247</v>
      </c>
      <c r="E208" s="20" t="s">
        <v>247</v>
      </c>
      <c r="F208" s="20" t="s">
        <v>247</v>
      </c>
      <c r="G208" s="20" t="s">
        <v>247</v>
      </c>
      <c r="H208" s="20" t="s">
        <v>247</v>
      </c>
      <c r="I208" s="21">
        <v>14.285714285714199</v>
      </c>
      <c r="J208" s="21">
        <v>9.0909090909090899</v>
      </c>
      <c r="K208" s="21">
        <v>9.5238095238095202</v>
      </c>
    </row>
    <row r="209" spans="1:228">
      <c r="A209" s="79" t="s">
        <v>312</v>
      </c>
      <c r="B209" s="20" t="s">
        <v>247</v>
      </c>
      <c r="C209" s="20" t="s">
        <v>247</v>
      </c>
      <c r="D209" s="20" t="s">
        <v>247</v>
      </c>
      <c r="E209" s="20" t="s">
        <v>247</v>
      </c>
      <c r="F209" s="20" t="s">
        <v>247</v>
      </c>
      <c r="G209" s="20" t="s">
        <v>247</v>
      </c>
      <c r="H209" s="20" t="s">
        <v>247</v>
      </c>
      <c r="I209" s="21">
        <v>50</v>
      </c>
      <c r="J209" s="21">
        <v>50</v>
      </c>
      <c r="K209" s="21">
        <v>0</v>
      </c>
    </row>
    <row r="210" spans="1:228">
      <c r="A210" s="79" t="s">
        <v>313</v>
      </c>
      <c r="B210" s="20" t="s">
        <v>247</v>
      </c>
      <c r="C210" s="20" t="s">
        <v>247</v>
      </c>
      <c r="D210" s="20" t="s">
        <v>247</v>
      </c>
      <c r="E210" s="20" t="s">
        <v>247</v>
      </c>
      <c r="F210" s="20" t="s">
        <v>247</v>
      </c>
      <c r="G210" s="20" t="s">
        <v>247</v>
      </c>
      <c r="H210" s="20" t="s">
        <v>247</v>
      </c>
      <c r="I210" s="21">
        <v>8.3333333333333304</v>
      </c>
      <c r="J210" s="21">
        <v>5</v>
      </c>
      <c r="K210" s="21">
        <v>11.1111111111111</v>
      </c>
    </row>
    <row r="211" spans="1:228">
      <c r="A211" s="78" t="s">
        <v>317</v>
      </c>
      <c r="B211" s="20" t="s">
        <v>247</v>
      </c>
      <c r="C211" s="20" t="s">
        <v>247</v>
      </c>
      <c r="D211" s="20" t="s">
        <v>247</v>
      </c>
      <c r="E211" s="20" t="s">
        <v>247</v>
      </c>
      <c r="F211" s="20" t="s">
        <v>247</v>
      </c>
      <c r="G211" s="20" t="s">
        <v>247</v>
      </c>
      <c r="H211" s="20" t="s">
        <v>247</v>
      </c>
      <c r="I211" s="21">
        <v>66.6666666666666</v>
      </c>
      <c r="J211" s="21">
        <v>0</v>
      </c>
      <c r="K211" s="21">
        <v>0</v>
      </c>
    </row>
    <row r="212" spans="1:228">
      <c r="A212" s="79" t="s">
        <v>312</v>
      </c>
      <c r="B212" s="20" t="s">
        <v>247</v>
      </c>
      <c r="C212" s="20" t="s">
        <v>247</v>
      </c>
      <c r="D212" s="20" t="s">
        <v>247</v>
      </c>
      <c r="E212" s="20" t="s">
        <v>247</v>
      </c>
      <c r="F212" s="20" t="s">
        <v>247</v>
      </c>
      <c r="G212" s="20" t="s">
        <v>247</v>
      </c>
      <c r="H212" s="20" t="s">
        <v>247</v>
      </c>
      <c r="I212" s="21">
        <v>0</v>
      </c>
      <c r="J212" s="21">
        <v>0</v>
      </c>
      <c r="K212" s="21">
        <v>0</v>
      </c>
    </row>
    <row r="213" spans="1:228">
      <c r="A213" s="79" t="s">
        <v>313</v>
      </c>
      <c r="B213" s="20" t="s">
        <v>247</v>
      </c>
      <c r="C213" s="20" t="s">
        <v>247</v>
      </c>
      <c r="D213" s="20" t="s">
        <v>247</v>
      </c>
      <c r="E213" s="20" t="s">
        <v>247</v>
      </c>
      <c r="F213" s="20" t="s">
        <v>247</v>
      </c>
      <c r="G213" s="20" t="s">
        <v>247</v>
      </c>
      <c r="H213" s="20" t="s">
        <v>247</v>
      </c>
      <c r="I213" s="21">
        <v>66.6666666666666</v>
      </c>
      <c r="J213" s="21">
        <v>0</v>
      </c>
      <c r="K213" s="21">
        <v>0</v>
      </c>
    </row>
    <row r="214" spans="1:228">
      <c r="A214" s="80" t="s">
        <v>359</v>
      </c>
      <c r="B214" s="20" t="s">
        <v>247</v>
      </c>
      <c r="C214" s="20" t="s">
        <v>247</v>
      </c>
      <c r="D214" s="20" t="s">
        <v>247</v>
      </c>
      <c r="E214" s="20" t="s">
        <v>247</v>
      </c>
      <c r="F214" s="20" t="s">
        <v>247</v>
      </c>
      <c r="G214" s="20" t="s">
        <v>247</v>
      </c>
      <c r="H214" s="20" t="s">
        <v>247</v>
      </c>
      <c r="I214" s="21">
        <v>20.672097759674099</v>
      </c>
      <c r="J214" s="21">
        <v>16.0136286201022</v>
      </c>
      <c r="K214" s="21">
        <v>11.001540832049299</v>
      </c>
    </row>
    <row r="215" spans="1:228">
      <c r="A215" s="77" t="s">
        <v>316</v>
      </c>
      <c r="B215" s="20" t="s">
        <v>247</v>
      </c>
      <c r="C215" s="20" t="s">
        <v>247</v>
      </c>
      <c r="D215" s="20" t="s">
        <v>247</v>
      </c>
      <c r="E215" s="20" t="s">
        <v>247</v>
      </c>
      <c r="F215" s="20" t="s">
        <v>247</v>
      </c>
      <c r="G215" s="20" t="s">
        <v>247</v>
      </c>
      <c r="H215" s="20" t="s">
        <v>247</v>
      </c>
      <c r="I215" s="21">
        <v>21.574001566170701</v>
      </c>
      <c r="J215" s="21">
        <v>16.4483821263482</v>
      </c>
      <c r="K215" s="21">
        <v>10.8965517241379</v>
      </c>
    </row>
    <row r="216" spans="1:228">
      <c r="A216" s="78" t="s">
        <v>312</v>
      </c>
      <c r="B216" s="20" t="s">
        <v>247</v>
      </c>
      <c r="C216" s="20" t="s">
        <v>247</v>
      </c>
      <c r="D216" s="20" t="s">
        <v>247</v>
      </c>
      <c r="E216" s="20" t="s">
        <v>247</v>
      </c>
      <c r="F216" s="20" t="s">
        <v>247</v>
      </c>
      <c r="G216" s="20" t="s">
        <v>247</v>
      </c>
      <c r="H216" s="20" t="s">
        <v>247</v>
      </c>
      <c r="I216" s="21">
        <v>8.18965517241379</v>
      </c>
      <c r="J216" s="21">
        <v>10.6818181818181</v>
      </c>
      <c r="K216" s="21">
        <v>8.4233261339092795</v>
      </c>
    </row>
    <row r="217" spans="1:228">
      <c r="A217" s="78" t="s">
        <v>313</v>
      </c>
      <c r="B217" s="20" t="s">
        <v>247</v>
      </c>
      <c r="C217" s="20" t="s">
        <v>247</v>
      </c>
      <c r="D217" s="20" t="s">
        <v>247</v>
      </c>
      <c r="E217" s="20" t="s">
        <v>247</v>
      </c>
      <c r="F217" s="20" t="s">
        <v>247</v>
      </c>
      <c r="G217" s="20" t="s">
        <v>247</v>
      </c>
      <c r="H217" s="20" t="s">
        <v>247</v>
      </c>
      <c r="I217" s="21">
        <v>24.545454545454501</v>
      </c>
      <c r="J217" s="21">
        <v>17.625231910946098</v>
      </c>
      <c r="K217" s="21">
        <v>11.3664341403364</v>
      </c>
    </row>
    <row r="218" spans="1:228">
      <c r="A218" s="77" t="s">
        <v>317</v>
      </c>
      <c r="B218" s="20" t="s">
        <v>247</v>
      </c>
      <c r="C218" s="20" t="s">
        <v>247</v>
      </c>
      <c r="D218" s="20" t="s">
        <v>247</v>
      </c>
      <c r="E218" s="20" t="s">
        <v>247</v>
      </c>
      <c r="F218" s="20" t="s">
        <v>247</v>
      </c>
      <c r="G218" s="20" t="s">
        <v>247</v>
      </c>
      <c r="H218" s="20" t="s">
        <v>247</v>
      </c>
      <c r="I218" s="21">
        <v>14.7959183673469</v>
      </c>
      <c r="J218" s="21">
        <v>12.6843657817109</v>
      </c>
      <c r="K218" s="21">
        <v>11.8840579710144</v>
      </c>
    </row>
    <row r="219" spans="1:228">
      <c r="A219" s="78" t="s">
        <v>312</v>
      </c>
      <c r="B219" s="20" t="s">
        <v>247</v>
      </c>
      <c r="C219" s="20" t="s">
        <v>247</v>
      </c>
      <c r="D219" s="20" t="s">
        <v>247</v>
      </c>
      <c r="E219" s="20" t="s">
        <v>247</v>
      </c>
      <c r="F219" s="20" t="s">
        <v>247</v>
      </c>
      <c r="G219" s="20" t="s">
        <v>247</v>
      </c>
      <c r="H219" s="20" t="s">
        <v>247</v>
      </c>
      <c r="I219" s="21">
        <v>11.707317073170699</v>
      </c>
      <c r="J219" s="21">
        <v>8.3333333333333304</v>
      </c>
      <c r="K219" s="21">
        <v>8.6419753086419693</v>
      </c>
    </row>
    <row r="220" spans="1:228">
      <c r="A220" s="78" t="s">
        <v>313</v>
      </c>
      <c r="B220" s="20" t="s">
        <v>247</v>
      </c>
      <c r="C220" s="20" t="s">
        <v>247</v>
      </c>
      <c r="D220" s="20" t="s">
        <v>247</v>
      </c>
      <c r="E220" s="20" t="s">
        <v>247</v>
      </c>
      <c r="F220" s="20" t="s">
        <v>247</v>
      </c>
      <c r="G220" s="20" t="s">
        <v>247</v>
      </c>
      <c r="H220" s="20" t="s">
        <v>247</v>
      </c>
      <c r="I220" s="21">
        <v>18.181818181818102</v>
      </c>
      <c r="J220" s="21">
        <v>16.959064327485301</v>
      </c>
      <c r="K220" s="21">
        <v>14.7540983606557</v>
      </c>
    </row>
    <row r="221" spans="1:228">
      <c r="A221" s="80" t="s">
        <v>360</v>
      </c>
      <c r="B221" s="20" t="s">
        <v>247</v>
      </c>
      <c r="C221" s="20" t="s">
        <v>247</v>
      </c>
      <c r="D221" s="20" t="s">
        <v>247</v>
      </c>
      <c r="E221" s="20" t="s">
        <v>247</v>
      </c>
      <c r="F221" s="20" t="s">
        <v>247</v>
      </c>
      <c r="G221" s="20" t="s">
        <v>247</v>
      </c>
      <c r="H221" s="20" t="s">
        <v>247</v>
      </c>
      <c r="I221" s="21">
        <v>9.5238095238095202</v>
      </c>
      <c r="J221" s="21">
        <v>18.8118811881188</v>
      </c>
      <c r="K221" s="21">
        <v>8.5106382978723403</v>
      </c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</row>
    <row r="222" spans="1:228">
      <c r="A222" s="77" t="s">
        <v>316</v>
      </c>
      <c r="B222" s="20" t="s">
        <v>247</v>
      </c>
      <c r="C222" s="20" t="s">
        <v>247</v>
      </c>
      <c r="D222" s="20" t="s">
        <v>247</v>
      </c>
      <c r="E222" s="20" t="s">
        <v>247</v>
      </c>
      <c r="F222" s="20" t="s">
        <v>247</v>
      </c>
      <c r="G222" s="20" t="s">
        <v>247</v>
      </c>
      <c r="H222" s="20" t="s">
        <v>247</v>
      </c>
      <c r="I222" s="21">
        <v>8.6419753086419693</v>
      </c>
      <c r="J222" s="21">
        <v>18.947368421052602</v>
      </c>
      <c r="K222" s="21">
        <v>8.8888888888888804</v>
      </c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</row>
    <row r="223" spans="1:228">
      <c r="A223" s="78" t="s">
        <v>312</v>
      </c>
      <c r="B223" s="20" t="s">
        <v>247</v>
      </c>
      <c r="C223" s="20" t="s">
        <v>247</v>
      </c>
      <c r="D223" s="20" t="s">
        <v>247</v>
      </c>
      <c r="E223" s="20" t="s">
        <v>247</v>
      </c>
      <c r="F223" s="20" t="s">
        <v>247</v>
      </c>
      <c r="G223" s="20" t="s">
        <v>247</v>
      </c>
      <c r="H223" s="20" t="s">
        <v>247</v>
      </c>
      <c r="I223" s="21">
        <v>13.043478260869501</v>
      </c>
      <c r="J223" s="21">
        <v>19.047619047619001</v>
      </c>
      <c r="K223" s="21">
        <v>9.5238095238095202</v>
      </c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</row>
    <row r="224" spans="1:228">
      <c r="A224" s="78" t="s">
        <v>313</v>
      </c>
      <c r="B224" s="20" t="s">
        <v>247</v>
      </c>
      <c r="C224" s="20" t="s">
        <v>247</v>
      </c>
      <c r="D224" s="20" t="s">
        <v>247</v>
      </c>
      <c r="E224" s="20" t="s">
        <v>247</v>
      </c>
      <c r="F224" s="20" t="s">
        <v>247</v>
      </c>
      <c r="G224" s="20" t="s">
        <v>247</v>
      </c>
      <c r="H224" s="20" t="s">
        <v>247</v>
      </c>
      <c r="I224" s="21">
        <v>6.8965517241379297</v>
      </c>
      <c r="J224" s="21">
        <v>18.918918918918902</v>
      </c>
      <c r="K224" s="21">
        <v>8.6956521739130395</v>
      </c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</row>
    <row r="225" spans="1:228">
      <c r="A225" s="77" t="s">
        <v>317</v>
      </c>
      <c r="B225" s="20" t="s">
        <v>247</v>
      </c>
      <c r="C225" s="20" t="s">
        <v>247</v>
      </c>
      <c r="D225" s="20" t="s">
        <v>247</v>
      </c>
      <c r="E225" s="20" t="s">
        <v>247</v>
      </c>
      <c r="F225" s="20" t="s">
        <v>247</v>
      </c>
      <c r="G225" s="20" t="s">
        <v>247</v>
      </c>
      <c r="H225" s="20" t="s">
        <v>247</v>
      </c>
      <c r="I225" s="21">
        <v>33.3333333333333</v>
      </c>
      <c r="J225" s="21">
        <v>16.6666666666666</v>
      </c>
      <c r="K225" s="21">
        <v>0</v>
      </c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</row>
    <row r="226" spans="1:228">
      <c r="A226" s="78" t="s">
        <v>312</v>
      </c>
      <c r="B226" s="20" t="s">
        <v>247</v>
      </c>
      <c r="C226" s="20" t="s">
        <v>247</v>
      </c>
      <c r="D226" s="20" t="s">
        <v>247</v>
      </c>
      <c r="E226" s="20" t="s">
        <v>247</v>
      </c>
      <c r="F226" s="20" t="s">
        <v>247</v>
      </c>
      <c r="G226" s="20" t="s">
        <v>247</v>
      </c>
      <c r="H226" s="20" t="s">
        <v>247</v>
      </c>
      <c r="I226" s="21">
        <v>0</v>
      </c>
      <c r="J226" s="21">
        <v>0</v>
      </c>
      <c r="K226" s="21">
        <v>0</v>
      </c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</row>
    <row r="227" spans="1:228">
      <c r="A227" s="78" t="s">
        <v>313</v>
      </c>
      <c r="B227" s="20" t="s">
        <v>247</v>
      </c>
      <c r="C227" s="20" t="s">
        <v>247</v>
      </c>
      <c r="D227" s="20" t="s">
        <v>247</v>
      </c>
      <c r="E227" s="20" t="s">
        <v>247</v>
      </c>
      <c r="F227" s="20" t="s">
        <v>247</v>
      </c>
      <c r="G227" s="20" t="s">
        <v>247</v>
      </c>
      <c r="H227" s="20" t="s">
        <v>247</v>
      </c>
      <c r="I227" s="21">
        <v>33.3333333333333</v>
      </c>
      <c r="J227" s="21">
        <v>25</v>
      </c>
      <c r="K227" s="21">
        <v>0</v>
      </c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</row>
    <row r="228" spans="1:228">
      <c r="A228" s="31" t="s">
        <v>45</v>
      </c>
      <c r="B228" s="20">
        <v>14.213518635502201</v>
      </c>
      <c r="C228" s="20">
        <v>22.369878183831599</v>
      </c>
      <c r="D228" s="20">
        <v>19.9386503067484</v>
      </c>
      <c r="E228" s="20">
        <v>26.032852165256301</v>
      </c>
      <c r="F228" s="20">
        <v>26.3061968408262</v>
      </c>
      <c r="G228" s="21">
        <v>19.5366795366795</v>
      </c>
      <c r="H228" s="23">
        <v>28</v>
      </c>
      <c r="I228" s="21">
        <v>29.353612167300302</v>
      </c>
      <c r="J228" s="21">
        <v>29.560685033506999</v>
      </c>
      <c r="K228" s="21">
        <v>28.358208955223802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</row>
    <row r="229" spans="1:228">
      <c r="A229" s="31" t="s">
        <v>46</v>
      </c>
      <c r="B229" s="20">
        <v>14.945424013434</v>
      </c>
      <c r="C229" s="20">
        <v>25.459896983075701</v>
      </c>
      <c r="D229" s="20">
        <v>21.891891891891799</v>
      </c>
      <c r="E229" s="20">
        <v>22.640170333569898</v>
      </c>
      <c r="F229" s="20">
        <v>27.976686094920801</v>
      </c>
      <c r="G229" s="21">
        <v>20.845341018251599</v>
      </c>
      <c r="H229" s="23">
        <v>33</v>
      </c>
      <c r="I229" s="21">
        <v>32.1875</v>
      </c>
      <c r="J229" s="21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</row>
    <row r="230" spans="1:228">
      <c r="A230" s="31" t="s">
        <v>47</v>
      </c>
      <c r="B230" s="20">
        <v>15.5737704918032</v>
      </c>
      <c r="C230" s="20">
        <v>25.645756457564499</v>
      </c>
      <c r="D230" s="20">
        <v>18.956521739130402</v>
      </c>
      <c r="E230" s="20">
        <v>18.914473684210499</v>
      </c>
      <c r="F230" s="20">
        <v>24.649298597194299</v>
      </c>
      <c r="G230" s="21">
        <v>18.962432915921202</v>
      </c>
      <c r="H230" s="23">
        <v>36</v>
      </c>
      <c r="I230" s="21">
        <v>37.476459510357799</v>
      </c>
      <c r="J230" s="21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</row>
    <row r="231" spans="1:228">
      <c r="A231" s="31" t="s">
        <v>48</v>
      </c>
      <c r="B231" s="20">
        <v>14.5092460881934</v>
      </c>
      <c r="C231" s="20">
        <v>25.336597307221499</v>
      </c>
      <c r="D231" s="20">
        <v>23.756906077347999</v>
      </c>
      <c r="E231" s="20">
        <v>25.4681647940074</v>
      </c>
      <c r="F231" s="20">
        <v>30.341880341880302</v>
      </c>
      <c r="G231" s="21">
        <v>23.029045643153498</v>
      </c>
      <c r="H231" s="23">
        <v>28</v>
      </c>
      <c r="I231" s="21">
        <v>30.232558139534799</v>
      </c>
      <c r="J231" s="21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</row>
    <row r="232" spans="1:228">
      <c r="A232" s="31" t="s">
        <v>49</v>
      </c>
      <c r="B232" s="20">
        <v>11.9897959183673</v>
      </c>
      <c r="C232" s="20">
        <v>12.9753914988814</v>
      </c>
      <c r="D232" s="20">
        <v>13.8655462184873</v>
      </c>
      <c r="E232" s="20">
        <v>34</v>
      </c>
      <c r="F232" s="20">
        <v>21.797752808988701</v>
      </c>
      <c r="G232" s="21">
        <v>14.1732283464566</v>
      </c>
      <c r="H232" s="23">
        <v>15</v>
      </c>
      <c r="I232" s="19" t="s">
        <v>247</v>
      </c>
      <c r="J232" s="21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</row>
    <row r="233" spans="1:228">
      <c r="A233" s="80" t="s">
        <v>361</v>
      </c>
      <c r="B233" s="19" t="s">
        <v>247</v>
      </c>
      <c r="C233" s="19" t="s">
        <v>247</v>
      </c>
      <c r="D233" s="19" t="s">
        <v>247</v>
      </c>
      <c r="E233" s="19" t="s">
        <v>247</v>
      </c>
      <c r="F233" s="19" t="s">
        <v>247</v>
      </c>
      <c r="G233" s="19" t="s">
        <v>247</v>
      </c>
      <c r="H233" s="19" t="s">
        <v>247</v>
      </c>
      <c r="I233" s="21">
        <v>38.823529411764703</v>
      </c>
      <c r="J233" s="21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</row>
    <row r="234" spans="1:228">
      <c r="A234" s="77" t="s">
        <v>318</v>
      </c>
      <c r="B234" s="19" t="s">
        <v>247</v>
      </c>
      <c r="C234" s="19" t="s">
        <v>247</v>
      </c>
      <c r="D234" s="19" t="s">
        <v>247</v>
      </c>
      <c r="E234" s="19" t="s">
        <v>247</v>
      </c>
      <c r="F234" s="19" t="s">
        <v>247</v>
      </c>
      <c r="G234" s="19" t="s">
        <v>247</v>
      </c>
      <c r="H234" s="19" t="s">
        <v>247</v>
      </c>
      <c r="I234" s="21">
        <v>71.052631578947299</v>
      </c>
      <c r="J234" s="21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</row>
    <row r="235" spans="1:228">
      <c r="A235" s="77" t="s">
        <v>315</v>
      </c>
      <c r="B235" s="19" t="s">
        <v>247</v>
      </c>
      <c r="C235" s="19" t="s">
        <v>247</v>
      </c>
      <c r="D235" s="19" t="s">
        <v>247</v>
      </c>
      <c r="E235" s="19" t="s">
        <v>247</v>
      </c>
      <c r="F235" s="19" t="s">
        <v>247</v>
      </c>
      <c r="G235" s="19" t="s">
        <v>247</v>
      </c>
      <c r="H235" s="19" t="s">
        <v>247</v>
      </c>
      <c r="I235" s="21">
        <v>14.634146341463399</v>
      </c>
      <c r="J235" s="21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</row>
    <row r="236" spans="1:228">
      <c r="A236" s="80" t="s">
        <v>362</v>
      </c>
      <c r="B236" s="19" t="s">
        <v>247</v>
      </c>
      <c r="C236" s="19" t="s">
        <v>247</v>
      </c>
      <c r="D236" s="19" t="s">
        <v>247</v>
      </c>
      <c r="E236" s="19" t="s">
        <v>247</v>
      </c>
      <c r="F236" s="19" t="s">
        <v>247</v>
      </c>
      <c r="G236" s="19" t="s">
        <v>247</v>
      </c>
      <c r="H236" s="19" t="s">
        <v>247</v>
      </c>
      <c r="I236" s="21">
        <v>16.296296296296202</v>
      </c>
      <c r="J236" s="21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</row>
    <row r="237" spans="1:228">
      <c r="A237" s="105" t="s">
        <v>403</v>
      </c>
      <c r="B237" s="19"/>
      <c r="C237" s="19"/>
      <c r="D237" s="19"/>
      <c r="E237" s="19"/>
      <c r="F237" s="19"/>
      <c r="G237" s="19"/>
      <c r="H237" s="19"/>
      <c r="I237" s="21"/>
      <c r="J237" s="21">
        <v>14.285714285714199</v>
      </c>
      <c r="K237" s="21">
        <v>38.701298701298697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</row>
    <row r="238" spans="1:228">
      <c r="A238" s="107" t="s">
        <v>404</v>
      </c>
      <c r="B238" s="19"/>
      <c r="C238" s="19"/>
      <c r="D238" s="19"/>
      <c r="E238" s="19"/>
      <c r="F238" s="19"/>
      <c r="G238" s="19"/>
      <c r="H238" s="19"/>
      <c r="I238" s="21"/>
      <c r="J238" s="21">
        <v>15.3179190751445</v>
      </c>
      <c r="K238" s="21">
        <v>43.260188087774203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</row>
    <row r="239" spans="1:228">
      <c r="A239" s="107" t="s">
        <v>405</v>
      </c>
      <c r="B239" s="19"/>
      <c r="C239" s="19"/>
      <c r="D239" s="19"/>
      <c r="E239" s="19"/>
      <c r="F239" s="19"/>
      <c r="G239" s="19"/>
      <c r="H239" s="19"/>
      <c r="I239" s="21"/>
      <c r="J239" s="21">
        <v>9.8765432098765409</v>
      </c>
      <c r="K239" s="21">
        <v>16.6666666666666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</row>
    <row r="240" spans="1:228">
      <c r="A240" s="105" t="s">
        <v>406</v>
      </c>
      <c r="B240" s="19"/>
      <c r="C240" s="19"/>
      <c r="D240" s="19"/>
      <c r="E240" s="19"/>
      <c r="F240" s="19"/>
      <c r="G240" s="19"/>
      <c r="H240" s="19"/>
      <c r="I240" s="21"/>
      <c r="J240" s="21">
        <v>17.7777777777777</v>
      </c>
      <c r="K240" s="21">
        <v>40.625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</row>
    <row r="241" spans="1:228">
      <c r="A241" s="107" t="s">
        <v>407</v>
      </c>
      <c r="B241" s="19"/>
      <c r="C241" s="19"/>
      <c r="D241" s="19"/>
      <c r="E241" s="19"/>
      <c r="F241" s="19"/>
      <c r="G241" s="19"/>
      <c r="H241" s="19"/>
      <c r="I241" s="21"/>
      <c r="J241" s="21">
        <v>19.4444444444444</v>
      </c>
      <c r="K241" s="21">
        <v>43.3333333333333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</row>
    <row r="242" spans="1:228">
      <c r="A242" s="107" t="s">
        <v>408</v>
      </c>
      <c r="B242" s="19"/>
      <c r="C242" s="19"/>
      <c r="D242" s="19"/>
      <c r="E242" s="19"/>
      <c r="F242" s="19"/>
      <c r="G242" s="19"/>
      <c r="H242" s="19"/>
      <c r="I242" s="21"/>
      <c r="J242" s="21">
        <v>11.1111111111111</v>
      </c>
      <c r="K242" s="21">
        <v>0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</row>
    <row r="243" spans="1:228">
      <c r="A243" s="105" t="s">
        <v>409</v>
      </c>
      <c r="B243" s="19"/>
      <c r="C243" s="19"/>
      <c r="D243" s="19"/>
      <c r="E243" s="19"/>
      <c r="F243" s="19"/>
      <c r="G243" s="19"/>
      <c r="H243" s="19"/>
      <c r="I243" s="21"/>
      <c r="J243" s="21">
        <v>17.016317016317</v>
      </c>
      <c r="K243" s="21">
        <v>24.5495495495495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</row>
    <row r="244" spans="1:228">
      <c r="A244" s="107" t="s">
        <v>354</v>
      </c>
      <c r="B244" s="19"/>
      <c r="C244" s="19"/>
      <c r="D244" s="19"/>
      <c r="E244" s="19"/>
      <c r="F244" s="19"/>
      <c r="G244" s="19"/>
      <c r="H244" s="19"/>
      <c r="I244" s="21"/>
      <c r="J244" s="21">
        <v>17.7514792899408</v>
      </c>
      <c r="K244" s="21">
        <v>25.956284153005399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</row>
    <row r="245" spans="1:228">
      <c r="A245" s="107" t="s">
        <v>355</v>
      </c>
      <c r="B245" s="19"/>
      <c r="C245" s="19"/>
      <c r="D245" s="19"/>
      <c r="E245" s="19"/>
      <c r="F245" s="19"/>
      <c r="G245" s="19"/>
      <c r="H245" s="19"/>
      <c r="I245" s="21"/>
      <c r="J245" s="21">
        <v>14.285714285714199</v>
      </c>
      <c r="K245" s="21">
        <v>17.948717948717899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</row>
    <row r="246" spans="1:228">
      <c r="A246" s="105" t="s">
        <v>410</v>
      </c>
      <c r="B246" s="19"/>
      <c r="C246" s="19"/>
      <c r="D246" s="19"/>
      <c r="E246" s="19"/>
      <c r="F246" s="19"/>
      <c r="G246" s="19"/>
      <c r="H246" s="19"/>
      <c r="I246" s="21"/>
      <c r="J246" s="21">
        <v>8.5714285714285694</v>
      </c>
      <c r="K246" s="21">
        <v>3.5714285714285698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</row>
    <row r="247" spans="1:228">
      <c r="A247" s="107" t="s">
        <v>357</v>
      </c>
      <c r="B247" s="19"/>
      <c r="C247" s="19"/>
      <c r="D247" s="19"/>
      <c r="E247" s="19"/>
      <c r="F247" s="19"/>
      <c r="G247" s="19"/>
      <c r="H247" s="19"/>
      <c r="I247" s="21"/>
      <c r="J247" s="21">
        <v>10.344827586206801</v>
      </c>
      <c r="K247" s="21">
        <v>4.3478260869565197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</row>
    <row r="248" spans="1:228">
      <c r="A248" s="107" t="s">
        <v>358</v>
      </c>
      <c r="B248" s="19"/>
      <c r="C248" s="19"/>
      <c r="D248" s="19"/>
      <c r="E248" s="19"/>
      <c r="F248" s="19"/>
      <c r="G248" s="19"/>
      <c r="H248" s="19"/>
      <c r="I248" s="21"/>
      <c r="J248" s="21">
        <v>0</v>
      </c>
      <c r="K248" s="21">
        <v>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</row>
    <row r="249" spans="1:228">
      <c r="A249" s="108" t="s">
        <v>411</v>
      </c>
      <c r="B249" s="19"/>
      <c r="C249" s="19"/>
      <c r="D249" s="19"/>
      <c r="E249" s="19"/>
      <c r="F249" s="19"/>
      <c r="G249" s="19"/>
      <c r="H249" s="19"/>
      <c r="I249" s="21"/>
      <c r="J249" s="26">
        <v>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</row>
    <row r="250" spans="1:228">
      <c r="A250" s="105" t="s">
        <v>412</v>
      </c>
      <c r="B250" s="19"/>
      <c r="C250" s="19"/>
      <c r="D250" s="19"/>
      <c r="E250" s="19"/>
      <c r="F250" s="19"/>
      <c r="G250" s="19"/>
      <c r="H250" s="19"/>
      <c r="I250" s="21"/>
      <c r="J250" s="21">
        <v>20.935960591133</v>
      </c>
      <c r="K250" s="21">
        <v>20.8333333333333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</row>
    <row r="251" spans="1:228" ht="12.75" customHeight="1">
      <c r="A251" s="60" t="s">
        <v>428</v>
      </c>
      <c r="B251" s="19"/>
      <c r="C251" s="19"/>
      <c r="D251" s="19"/>
      <c r="E251" s="19"/>
      <c r="F251" s="19"/>
      <c r="G251" s="19"/>
      <c r="H251" s="19"/>
      <c r="I251" s="21"/>
      <c r="J251" s="20" t="s">
        <v>247</v>
      </c>
      <c r="K251" s="21">
        <v>5.3475935828876997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</row>
    <row r="252" spans="1:228">
      <c r="A252" s="81" t="s">
        <v>319</v>
      </c>
      <c r="B252" s="19"/>
      <c r="C252" s="19"/>
      <c r="D252" s="19"/>
      <c r="E252" s="19"/>
      <c r="F252" s="19"/>
      <c r="G252" s="19"/>
      <c r="H252" s="19"/>
      <c r="I252" s="26">
        <v>0</v>
      </c>
      <c r="J252" s="26">
        <v>0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</row>
    <row r="253" spans="1:228">
      <c r="A253" s="69" t="s">
        <v>320</v>
      </c>
      <c r="B253" s="19" t="s">
        <v>247</v>
      </c>
      <c r="C253" s="19" t="s">
        <v>247</v>
      </c>
      <c r="D253" s="19" t="s">
        <v>247</v>
      </c>
      <c r="E253" s="19" t="s">
        <v>247</v>
      </c>
      <c r="F253" s="19" t="s">
        <v>247</v>
      </c>
      <c r="G253" s="21">
        <v>45.454545454545404</v>
      </c>
      <c r="H253" s="23">
        <v>17</v>
      </c>
      <c r="I253" s="21">
        <v>62.857142857142797</v>
      </c>
      <c r="J253" s="21">
        <v>49.606299212598401</v>
      </c>
      <c r="K253" s="21">
        <v>24.4131455399061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</row>
    <row r="254" spans="1:228">
      <c r="A254" s="69" t="s">
        <v>321</v>
      </c>
      <c r="B254" s="19" t="s">
        <v>247</v>
      </c>
      <c r="C254" s="19" t="s">
        <v>247</v>
      </c>
      <c r="D254" s="19" t="s">
        <v>247</v>
      </c>
      <c r="E254" s="19" t="s">
        <v>247</v>
      </c>
      <c r="F254" s="19" t="s">
        <v>247</v>
      </c>
      <c r="G254" s="21">
        <v>19.565217391304301</v>
      </c>
      <c r="H254" s="23">
        <v>21</v>
      </c>
      <c r="I254" s="21">
        <v>39.130434782608603</v>
      </c>
      <c r="J254" s="21">
        <v>35.3333333333333</v>
      </c>
      <c r="K254" s="21">
        <v>31.759656652360501</v>
      </c>
    </row>
    <row r="255" spans="1:228">
      <c r="A255" s="62" t="s">
        <v>50</v>
      </c>
      <c r="B255" s="20">
        <v>15.5846551088159</v>
      </c>
      <c r="C255" s="20">
        <v>16.8920105355575</v>
      </c>
      <c r="D255" s="20">
        <v>16.130198915009</v>
      </c>
      <c r="E255" s="20">
        <v>17.0476696792486</v>
      </c>
      <c r="F255" s="20">
        <v>18.043762246897401</v>
      </c>
      <c r="G255" s="21">
        <v>16.003147128245399</v>
      </c>
      <c r="H255" s="23">
        <v>15</v>
      </c>
      <c r="I255" s="21">
        <v>14.8609381486093</v>
      </c>
      <c r="J255" s="21">
        <v>14.807008299301801</v>
      </c>
      <c r="K255" s="21">
        <v>15.0936234817813</v>
      </c>
    </row>
    <row r="256" spans="1:228">
      <c r="A256" s="31" t="s">
        <v>51</v>
      </c>
      <c r="B256" s="20">
        <v>15.7968970380818</v>
      </c>
      <c r="C256" s="20">
        <v>16.767270288397</v>
      </c>
      <c r="D256" s="20">
        <v>16.297786720321898</v>
      </c>
      <c r="E256" s="20">
        <v>18.8721804511278</v>
      </c>
      <c r="F256" s="20">
        <v>14.0695915279878</v>
      </c>
      <c r="G256" s="21">
        <v>15.310233682514101</v>
      </c>
      <c r="H256" s="23">
        <v>16</v>
      </c>
      <c r="I256" s="21">
        <v>18.244406196213401</v>
      </c>
      <c r="J256" s="21">
        <v>17.047619047619001</v>
      </c>
      <c r="K256" s="21">
        <v>18.577075098814198</v>
      </c>
    </row>
    <row r="257" spans="1:11">
      <c r="A257" s="31" t="s">
        <v>52</v>
      </c>
      <c r="B257" s="20">
        <v>15.509490509490499</v>
      </c>
      <c r="C257" s="20">
        <v>16.936251189343398</v>
      </c>
      <c r="D257" s="20">
        <v>16.068333745976702</v>
      </c>
      <c r="E257" s="20">
        <v>16.485045212149299</v>
      </c>
      <c r="F257" s="20">
        <v>19.1378592253227</v>
      </c>
      <c r="G257" s="21">
        <v>16.171294485725401</v>
      </c>
      <c r="H257" s="23">
        <v>14</v>
      </c>
      <c r="I257" s="21">
        <v>14.2126957955482</v>
      </c>
      <c r="J257" s="21">
        <v>14.4473322121999</v>
      </c>
      <c r="K257" s="21">
        <v>14.582124201973301</v>
      </c>
    </row>
    <row r="258" spans="1:11">
      <c r="A258" s="31" t="s">
        <v>53</v>
      </c>
      <c r="B258" s="20">
        <v>15.467625899280501</v>
      </c>
      <c r="C258" s="20">
        <v>25.962910128388</v>
      </c>
      <c r="D258" s="20">
        <v>19.1187453323375</v>
      </c>
      <c r="E258" s="20">
        <v>18.287373004354102</v>
      </c>
      <c r="F258" s="20">
        <v>17.067988668555198</v>
      </c>
      <c r="G258" s="21">
        <v>18.557422969187598</v>
      </c>
      <c r="H258" s="23">
        <v>17</v>
      </c>
      <c r="I258" s="21">
        <v>16.413974950560299</v>
      </c>
      <c r="J258" s="21">
        <v>20.691864189621999</v>
      </c>
      <c r="K258" s="21">
        <v>20.742705570291701</v>
      </c>
    </row>
    <row r="259" spans="1:11">
      <c r="A259" s="77" t="s">
        <v>361</v>
      </c>
      <c r="B259" s="19" t="s">
        <v>247</v>
      </c>
      <c r="C259" s="19" t="s">
        <v>247</v>
      </c>
      <c r="D259" s="19" t="s">
        <v>247</v>
      </c>
      <c r="E259" s="19" t="s">
        <v>247</v>
      </c>
      <c r="F259" s="19" t="s">
        <v>247</v>
      </c>
      <c r="G259" s="19" t="s">
        <v>247</v>
      </c>
      <c r="H259" s="19" t="s">
        <v>247</v>
      </c>
      <c r="I259" s="21">
        <v>20.595854922279699</v>
      </c>
      <c r="J259" s="21">
        <v>24.6666666666666</v>
      </c>
      <c r="K259" s="21">
        <v>21.664766248574601</v>
      </c>
    </row>
    <row r="260" spans="1:11">
      <c r="A260" s="62" t="s">
        <v>54</v>
      </c>
      <c r="B260" s="20">
        <v>15.531752104055</v>
      </c>
      <c r="C260" s="20">
        <v>12.4197002141327</v>
      </c>
      <c r="D260" s="20">
        <v>14.5555555555555</v>
      </c>
      <c r="E260" s="20">
        <v>15.638841567291299</v>
      </c>
      <c r="F260" s="20">
        <v>20</v>
      </c>
      <c r="G260" s="21">
        <v>15.246880086814899</v>
      </c>
      <c r="H260" s="23">
        <v>14</v>
      </c>
      <c r="I260" s="21">
        <v>12.023305084745701</v>
      </c>
      <c r="J260" s="21">
        <v>9.8039215686274499</v>
      </c>
      <c r="K260" s="21">
        <v>10.2663438256658</v>
      </c>
    </row>
    <row r="261" spans="1:11">
      <c r="A261" s="69" t="s">
        <v>322</v>
      </c>
      <c r="B261" s="19" t="s">
        <v>247</v>
      </c>
      <c r="C261" s="19" t="s">
        <v>247</v>
      </c>
      <c r="D261" s="19" t="s">
        <v>247</v>
      </c>
      <c r="E261" s="19" t="s">
        <v>247</v>
      </c>
      <c r="F261" s="19" t="s">
        <v>247</v>
      </c>
      <c r="G261" s="21">
        <v>112.883435582822</v>
      </c>
      <c r="H261" s="23">
        <v>59</v>
      </c>
      <c r="I261" s="21">
        <v>39.037433155080201</v>
      </c>
      <c r="J261" s="21">
        <v>42.329545454545404</v>
      </c>
      <c r="K261" s="21">
        <v>36.570086139389097</v>
      </c>
    </row>
    <row r="262" spans="1:11">
      <c r="A262" s="31" t="s">
        <v>55</v>
      </c>
      <c r="B262" s="20">
        <v>32.558139534883701</v>
      </c>
      <c r="C262" s="20">
        <v>10.869565217391299</v>
      </c>
      <c r="D262" s="20">
        <v>15.9420289855072</v>
      </c>
      <c r="E262" s="20">
        <v>68.367346938775498</v>
      </c>
      <c r="F262" s="20">
        <v>30.851063829787201</v>
      </c>
      <c r="G262" s="21">
        <v>10.344827586206801</v>
      </c>
      <c r="H262" s="23">
        <v>17</v>
      </c>
      <c r="I262" s="21">
        <v>17.647058823529399</v>
      </c>
      <c r="J262" s="21">
        <v>24.468085106382901</v>
      </c>
      <c r="K262" s="21">
        <v>30.8333333333333</v>
      </c>
    </row>
    <row r="263" spans="1:11">
      <c r="A263" s="31" t="s">
        <v>56</v>
      </c>
      <c r="B263" s="20">
        <v>6.6666666666666599</v>
      </c>
      <c r="C263" s="20">
        <v>23.636363636363601</v>
      </c>
      <c r="D263" s="20">
        <v>63.636363636363598</v>
      </c>
      <c r="E263" s="20">
        <v>18.421052631578899</v>
      </c>
      <c r="F263" s="20">
        <v>35</v>
      </c>
      <c r="G263" s="19" t="s">
        <v>247</v>
      </c>
      <c r="H263" s="19" t="s">
        <v>247</v>
      </c>
      <c r="I263" s="19" t="s">
        <v>247</v>
      </c>
      <c r="J263" s="21"/>
    </row>
    <row r="264" spans="1:11">
      <c r="A264" s="59" t="s">
        <v>57</v>
      </c>
      <c r="B264" s="20">
        <v>1.46904512067156</v>
      </c>
      <c r="C264" s="20">
        <v>1.58562367864693</v>
      </c>
      <c r="D264" s="20">
        <v>2.5568181818181799</v>
      </c>
      <c r="E264" s="20">
        <v>1.54264972776769</v>
      </c>
      <c r="F264" s="20">
        <v>2.0815986677768499</v>
      </c>
      <c r="G264" s="21">
        <v>1.55306298533218</v>
      </c>
      <c r="H264" s="23">
        <v>2</v>
      </c>
      <c r="I264" s="21">
        <v>1.6405135520684699</v>
      </c>
      <c r="J264" s="21">
        <v>1.92837465564738</v>
      </c>
      <c r="K264" s="21">
        <v>1.3218390804597699</v>
      </c>
    </row>
    <row r="265" spans="1:11">
      <c r="A265" s="31" t="s">
        <v>58</v>
      </c>
      <c r="B265" s="20">
        <v>1.3800424628450101</v>
      </c>
      <c r="C265" s="20">
        <v>1.49572649572649</v>
      </c>
      <c r="D265" s="20">
        <v>2.5911708253358898</v>
      </c>
      <c r="E265" s="20">
        <v>1.56682027649769</v>
      </c>
      <c r="F265" s="20">
        <v>2.0134228187919399</v>
      </c>
      <c r="G265" s="21">
        <v>1.40350877192982</v>
      </c>
      <c r="H265" s="23">
        <v>2</v>
      </c>
      <c r="I265" s="21">
        <v>1.5884476534295999</v>
      </c>
      <c r="J265" s="21">
        <v>1.8194541637508701</v>
      </c>
      <c r="K265" s="21">
        <v>1.2223515715948701</v>
      </c>
    </row>
    <row r="266" spans="1:11">
      <c r="A266" s="31" t="s">
        <v>249</v>
      </c>
      <c r="B266" s="20">
        <v>9.0909090909090899</v>
      </c>
      <c r="C266" s="20">
        <v>10</v>
      </c>
      <c r="D266" s="28" t="s">
        <v>246</v>
      </c>
      <c r="E266" s="28" t="s">
        <v>246</v>
      </c>
      <c r="F266" s="20">
        <v>11.1111111111111</v>
      </c>
      <c r="G266" s="21">
        <v>10.5263157894736</v>
      </c>
      <c r="H266" s="30" t="s">
        <v>343</v>
      </c>
      <c r="I266" s="21">
        <v>5.8823529411764701</v>
      </c>
      <c r="J266" s="21">
        <v>8.6956521739130395</v>
      </c>
      <c r="K266" s="21">
        <v>9.0909090909090899</v>
      </c>
    </row>
    <row r="267" spans="1:11">
      <c r="A267" s="55" t="s">
        <v>59</v>
      </c>
      <c r="B267" s="13">
        <v>6.8973562889556899</v>
      </c>
      <c r="C267" s="13">
        <v>6.4812995089012304</v>
      </c>
      <c r="D267" s="13">
        <v>6.5613884219989798</v>
      </c>
      <c r="E267" s="13">
        <v>7.1829310543942704</v>
      </c>
      <c r="F267" s="13">
        <v>7.1891334234070001</v>
      </c>
      <c r="G267" s="14">
        <v>7.5203771976023797</v>
      </c>
      <c r="H267" s="16">
        <v>7</v>
      </c>
      <c r="I267" s="14">
        <v>7.5353710946931196</v>
      </c>
      <c r="J267" s="14">
        <v>8.5078334423429407</v>
      </c>
      <c r="K267" s="14">
        <v>8.8316556817813403</v>
      </c>
    </row>
    <row r="268" spans="1:11">
      <c r="A268" s="56" t="s">
        <v>60</v>
      </c>
      <c r="B268" s="20">
        <v>5.9861029664302503</v>
      </c>
      <c r="C268" s="20">
        <v>5.7983846774451901</v>
      </c>
      <c r="D268" s="20">
        <v>6.3011552068038403</v>
      </c>
      <c r="E268" s="20">
        <v>6.6556296979358596</v>
      </c>
      <c r="F268" s="20">
        <v>6.70703743023586</v>
      </c>
      <c r="G268" s="21">
        <v>6.9229383146134902</v>
      </c>
      <c r="H268" s="23">
        <v>7</v>
      </c>
      <c r="I268" s="21">
        <v>7.3899857204387098</v>
      </c>
      <c r="J268" s="21">
        <v>8.1225545628289897</v>
      </c>
      <c r="K268" s="21">
        <v>8.2513385075711501</v>
      </c>
    </row>
    <row r="269" spans="1:11">
      <c r="A269" s="31" t="s">
        <v>242</v>
      </c>
      <c r="B269" s="20">
        <v>4.8697977056023101</v>
      </c>
      <c r="C269" s="20">
        <v>4.8814043628378201</v>
      </c>
      <c r="D269" s="20">
        <v>5.0536466316463002</v>
      </c>
      <c r="E269" s="20">
        <v>5.0459166939980298</v>
      </c>
      <c r="F269" s="20">
        <v>4.8537527107318503</v>
      </c>
      <c r="G269" s="21">
        <v>5.1414628478475501</v>
      </c>
      <c r="H269" s="23">
        <v>5</v>
      </c>
      <c r="I269" s="21">
        <v>5.2821074759040103</v>
      </c>
      <c r="J269" s="21">
        <v>4.7647364900022202</v>
      </c>
      <c r="K269" s="21">
        <v>5.5671398783169996</v>
      </c>
    </row>
    <row r="270" spans="1:11">
      <c r="A270" s="31" t="s">
        <v>61</v>
      </c>
      <c r="B270" s="20">
        <v>5.3460795416694404</v>
      </c>
      <c r="C270" s="20">
        <v>5.3952730236348803</v>
      </c>
      <c r="D270" s="20">
        <v>5.5869074492099298</v>
      </c>
      <c r="E270" s="20">
        <v>5.6774768656082797</v>
      </c>
      <c r="F270" s="20">
        <v>5.5779729408972196</v>
      </c>
      <c r="G270" s="21">
        <v>6.0674957541226</v>
      </c>
      <c r="H270" s="23">
        <v>6</v>
      </c>
      <c r="I270" s="21">
        <v>6.2121808872498097</v>
      </c>
      <c r="J270" s="21">
        <v>5.76639568678657</v>
      </c>
      <c r="K270" s="21">
        <v>6.5994371482176302</v>
      </c>
    </row>
    <row r="271" spans="1:11">
      <c r="A271" s="31" t="s">
        <v>62</v>
      </c>
      <c r="B271" s="20">
        <v>4.1255886970172604</v>
      </c>
      <c r="C271" s="20">
        <v>4.2908371460368402</v>
      </c>
      <c r="D271" s="20">
        <v>4.0423833369620397</v>
      </c>
      <c r="E271" s="20">
        <v>4.3373092001000897</v>
      </c>
      <c r="F271" s="20">
        <v>3.6710301650540602</v>
      </c>
      <c r="G271" s="21">
        <v>4.34826371414192</v>
      </c>
      <c r="H271" s="23">
        <v>4</v>
      </c>
      <c r="I271" s="21">
        <v>3.3788011512952001</v>
      </c>
      <c r="J271" s="21">
        <v>3.7879900161503399</v>
      </c>
      <c r="K271" s="21">
        <v>5.1140065146579801</v>
      </c>
    </row>
    <row r="272" spans="1:11">
      <c r="A272" s="31" t="s">
        <v>63</v>
      </c>
      <c r="B272" s="20">
        <v>5.78662254357533</v>
      </c>
      <c r="C272" s="20">
        <v>5.7906853196387402</v>
      </c>
      <c r="D272" s="20">
        <v>6.12732028135395</v>
      </c>
      <c r="E272" s="20">
        <v>6.1348819996014399</v>
      </c>
      <c r="F272" s="20">
        <v>6.2143852095732504</v>
      </c>
      <c r="G272" s="21">
        <v>6.7103232847841596</v>
      </c>
      <c r="H272" s="23">
        <v>7</v>
      </c>
      <c r="I272" s="21">
        <v>7.3477781121476502</v>
      </c>
      <c r="J272" s="21">
        <v>6.5623154164205504</v>
      </c>
      <c r="K272" s="21">
        <v>7.2002635046113301</v>
      </c>
    </row>
    <row r="273" spans="1:228">
      <c r="A273" s="63" t="s">
        <v>323</v>
      </c>
      <c r="B273" s="20"/>
      <c r="C273" s="20"/>
      <c r="D273" s="20"/>
      <c r="E273" s="20"/>
      <c r="F273" s="20"/>
      <c r="G273" s="26">
        <v>0</v>
      </c>
      <c r="H273" s="23"/>
      <c r="I273" s="26">
        <v>0</v>
      </c>
      <c r="J273" s="26">
        <v>0</v>
      </c>
    </row>
    <row r="274" spans="1:228">
      <c r="A274" s="63" t="s">
        <v>324</v>
      </c>
      <c r="B274" s="20"/>
      <c r="C274" s="20"/>
      <c r="D274" s="20"/>
      <c r="E274" s="20"/>
      <c r="F274" s="20"/>
      <c r="G274" s="26">
        <v>0</v>
      </c>
      <c r="H274" s="23"/>
      <c r="I274" s="26">
        <v>0</v>
      </c>
      <c r="J274" s="26">
        <v>0</v>
      </c>
    </row>
    <row r="275" spans="1:228">
      <c r="A275" s="64" t="s">
        <v>325</v>
      </c>
      <c r="B275" s="19" t="s">
        <v>247</v>
      </c>
      <c r="C275" s="19" t="s">
        <v>247</v>
      </c>
      <c r="D275" s="19" t="s">
        <v>247</v>
      </c>
      <c r="E275" s="19" t="s">
        <v>247</v>
      </c>
      <c r="F275" s="19" t="s">
        <v>247</v>
      </c>
      <c r="G275" s="21">
        <v>2.8571428571428501</v>
      </c>
      <c r="H275" s="23">
        <v>3</v>
      </c>
      <c r="I275" s="21">
        <v>10.242085661080001</v>
      </c>
      <c r="J275" s="21">
        <v>5.0096339113680104</v>
      </c>
      <c r="K275" s="21">
        <v>5.53097345132743</v>
      </c>
    </row>
    <row r="276" spans="1:228">
      <c r="A276" s="64" t="s">
        <v>326</v>
      </c>
      <c r="B276" s="19" t="s">
        <v>247</v>
      </c>
      <c r="C276" s="19" t="s">
        <v>247</v>
      </c>
      <c r="D276" s="19" t="s">
        <v>247</v>
      </c>
      <c r="E276" s="19" t="s">
        <v>247</v>
      </c>
      <c r="F276" s="19" t="s">
        <v>247</v>
      </c>
      <c r="G276" s="21">
        <v>6.7461824811972901</v>
      </c>
      <c r="H276" s="23">
        <v>7</v>
      </c>
      <c r="I276" s="21">
        <v>7.2676666151229297</v>
      </c>
      <c r="J276" s="21">
        <v>6.6114191700688503</v>
      </c>
      <c r="K276" s="21">
        <v>7.2514937533948904</v>
      </c>
    </row>
    <row r="277" spans="1:228">
      <c r="A277" s="31" t="s">
        <v>64</v>
      </c>
      <c r="B277" s="20">
        <v>2.91225416036308</v>
      </c>
      <c r="C277" s="20">
        <v>3.02824089826471</v>
      </c>
      <c r="D277" s="20">
        <v>3.4686090877557998</v>
      </c>
      <c r="E277" s="20">
        <v>2.7635619242579299</v>
      </c>
      <c r="F277" s="20">
        <v>2.87817938420348</v>
      </c>
      <c r="G277" s="21">
        <v>3.1561996779388002</v>
      </c>
      <c r="H277" s="23">
        <v>3</v>
      </c>
      <c r="I277" s="21">
        <v>3.3723921120320002</v>
      </c>
      <c r="J277" s="21">
        <v>3.1380753138075299</v>
      </c>
      <c r="K277" s="21">
        <v>3.7950664136622301</v>
      </c>
    </row>
    <row r="278" spans="1:228">
      <c r="A278" s="31" t="s">
        <v>65</v>
      </c>
      <c r="B278" s="20">
        <v>2.4807641284160198</v>
      </c>
      <c r="C278" s="20">
        <v>2.36693800876643</v>
      </c>
      <c r="D278" s="20">
        <v>2.94561933534743</v>
      </c>
      <c r="E278" s="20">
        <v>2.7602722460297402</v>
      </c>
      <c r="F278" s="20">
        <v>2.7033271719038798</v>
      </c>
      <c r="G278" s="21">
        <v>2.6950515230438201</v>
      </c>
      <c r="H278" s="23">
        <v>3</v>
      </c>
      <c r="I278" s="21">
        <v>3.5779444557064601</v>
      </c>
      <c r="J278" s="21">
        <v>2.8038368293454199</v>
      </c>
      <c r="K278" s="21">
        <v>3.2430268250366998</v>
      </c>
    </row>
    <row r="279" spans="1:228">
      <c r="A279" s="31" t="s">
        <v>66</v>
      </c>
      <c r="B279" s="20">
        <v>2.5940996948118</v>
      </c>
      <c r="C279" s="20">
        <v>2.3912003825920598</v>
      </c>
      <c r="D279" s="20">
        <v>1.7426960533059901</v>
      </c>
      <c r="E279" s="20">
        <v>1.6880093131548299</v>
      </c>
      <c r="F279" s="20">
        <v>1.8542199488491</v>
      </c>
      <c r="G279" s="21">
        <v>2.05382436260623</v>
      </c>
      <c r="H279" s="23">
        <v>1</v>
      </c>
      <c r="I279" s="21">
        <v>1.3524936601859601</v>
      </c>
      <c r="J279" s="21">
        <v>2.2273425499231898</v>
      </c>
      <c r="K279" s="21">
        <v>1.6</v>
      </c>
    </row>
    <row r="280" spans="1:228">
      <c r="A280" s="31" t="s">
        <v>67</v>
      </c>
      <c r="B280" s="20">
        <v>4.0286481647269401</v>
      </c>
      <c r="C280" s="20">
        <v>4.2345276872964099</v>
      </c>
      <c r="D280" s="20">
        <v>4.5995241871530501</v>
      </c>
      <c r="E280" s="20">
        <v>5.6986729117876598</v>
      </c>
      <c r="F280" s="20">
        <v>3.9102099927588698</v>
      </c>
      <c r="G280" s="21">
        <v>4.2016806722688997</v>
      </c>
      <c r="H280" s="23">
        <v>8</v>
      </c>
      <c r="I280" s="21">
        <v>6.25</v>
      </c>
      <c r="J280" s="21">
        <v>6.2021747885622203</v>
      </c>
      <c r="K280" s="21">
        <v>7.7455646906101201</v>
      </c>
    </row>
    <row r="281" spans="1:228">
      <c r="A281" s="31" t="s">
        <v>298</v>
      </c>
      <c r="B281" s="20">
        <v>0.72573367734719496</v>
      </c>
      <c r="C281" s="20">
        <v>0.60042658644540003</v>
      </c>
      <c r="D281" s="20">
        <v>0.62797035242696697</v>
      </c>
      <c r="E281" s="20">
        <v>0.60540868533918002</v>
      </c>
      <c r="F281" s="20">
        <v>0.61298528001334296</v>
      </c>
      <c r="G281" s="21">
        <v>0.60187020155311799</v>
      </c>
      <c r="H281" s="23">
        <v>1</v>
      </c>
      <c r="I281" s="21">
        <v>0.83423154724112902</v>
      </c>
      <c r="J281" s="21">
        <v>0.681738212526389</v>
      </c>
      <c r="K281" s="21">
        <v>0.80084128781750497</v>
      </c>
    </row>
    <row r="282" spans="1:228">
      <c r="A282" s="31" t="s">
        <v>68</v>
      </c>
      <c r="B282" s="20">
        <v>0.70391323617592605</v>
      </c>
      <c r="C282" s="20">
        <v>0.58131470436175103</v>
      </c>
      <c r="D282" s="20">
        <v>0.59970621133916402</v>
      </c>
      <c r="E282" s="20">
        <v>0.57566137566137499</v>
      </c>
      <c r="F282" s="20">
        <v>0.59065739031662601</v>
      </c>
      <c r="G282" s="21">
        <v>0.56998860022799502</v>
      </c>
      <c r="H282" s="23">
        <v>1</v>
      </c>
      <c r="I282" s="21">
        <v>0.79294490088188696</v>
      </c>
      <c r="J282" s="21">
        <v>0.63169870067660605</v>
      </c>
      <c r="K282" s="21">
        <v>0.75862752875842898</v>
      </c>
    </row>
    <row r="283" spans="1:228">
      <c r="A283" s="31" t="s">
        <v>66</v>
      </c>
      <c r="B283" s="20">
        <v>1.15924344112263</v>
      </c>
      <c r="C283" s="20">
        <v>1.18187787261982</v>
      </c>
      <c r="D283" s="20">
        <v>1.7786561264822101</v>
      </c>
      <c r="E283" s="20">
        <v>1.60233066278222</v>
      </c>
      <c r="F283" s="20">
        <v>1.34600158353127</v>
      </c>
      <c r="G283" s="21">
        <v>1.9512195121951199</v>
      </c>
      <c r="H283" s="23">
        <v>2</v>
      </c>
      <c r="I283" s="21">
        <v>1.70502983802216</v>
      </c>
      <c r="J283" s="21">
        <v>2.5104602510460201</v>
      </c>
      <c r="K283" s="21">
        <v>1.8129770992366401</v>
      </c>
    </row>
    <row r="284" spans="1:228">
      <c r="A284" s="31" t="s">
        <v>67</v>
      </c>
      <c r="B284" s="20">
        <v>3.6809815950920202</v>
      </c>
      <c r="C284" s="20">
        <v>2.82685512367491</v>
      </c>
      <c r="D284" s="20">
        <v>2.1008403361344499</v>
      </c>
      <c r="E284" s="20">
        <v>3.39622641509433</v>
      </c>
      <c r="F284" s="20">
        <v>3.2</v>
      </c>
      <c r="G284" s="21">
        <v>2.69058295964125</v>
      </c>
      <c r="H284" s="23">
        <v>4</v>
      </c>
      <c r="I284" s="21">
        <v>8.6757990867579906</v>
      </c>
      <c r="J284" s="21">
        <v>6.2200956937798999</v>
      </c>
      <c r="K284" s="21">
        <v>6.5891472868217003</v>
      </c>
    </row>
    <row r="285" spans="1:228">
      <c r="A285" s="31" t="s">
        <v>69</v>
      </c>
      <c r="B285" s="20">
        <v>3.68552243361481</v>
      </c>
      <c r="C285" s="20">
        <v>3.2525779599950302</v>
      </c>
      <c r="D285" s="20">
        <v>3.4017929910350402</v>
      </c>
      <c r="E285" s="20">
        <v>3.5008005901732702</v>
      </c>
      <c r="F285" s="20">
        <v>3.52862202672743</v>
      </c>
      <c r="G285" s="21">
        <v>3.8085652458356298</v>
      </c>
      <c r="H285" s="23">
        <v>4</v>
      </c>
      <c r="I285" s="21">
        <v>3.8506132261118302</v>
      </c>
      <c r="J285" s="21">
        <v>3.9700154947862099</v>
      </c>
      <c r="K285" s="21">
        <v>3.9990916070984399</v>
      </c>
    </row>
    <row r="286" spans="1:228">
      <c r="A286" s="31" t="s">
        <v>70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6">
        <v>0</v>
      </c>
      <c r="H286" s="23"/>
      <c r="I286" s="26">
        <v>0</v>
      </c>
      <c r="J286" s="26">
        <v>0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</row>
    <row r="287" spans="1:228">
      <c r="A287" s="31" t="s">
        <v>71</v>
      </c>
      <c r="B287" s="20">
        <v>3.9859320046893298</v>
      </c>
      <c r="C287" s="20">
        <v>3.96745512497903</v>
      </c>
      <c r="D287" s="20">
        <v>3.27614379084967</v>
      </c>
      <c r="E287" s="20">
        <v>3.28989703989703</v>
      </c>
      <c r="F287" s="20">
        <v>3.3498863732009001</v>
      </c>
      <c r="G287" s="21">
        <v>4.0770734431722904</v>
      </c>
      <c r="H287" s="23">
        <v>4</v>
      </c>
      <c r="I287" s="21">
        <v>4.2954920934623502</v>
      </c>
      <c r="J287" s="21">
        <v>4.5946659625033002</v>
      </c>
      <c r="K287" s="21">
        <v>3.6732456140350802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</row>
    <row r="288" spans="1:228">
      <c r="A288" s="31" t="s">
        <v>72</v>
      </c>
      <c r="B288" s="20">
        <v>4.4229791560752396</v>
      </c>
      <c r="C288" s="20">
        <v>4.0808732324485204</v>
      </c>
      <c r="D288" s="20">
        <v>3.5195195195195099</v>
      </c>
      <c r="E288" s="20">
        <v>3.2623947614593001</v>
      </c>
      <c r="F288" s="20">
        <v>3.5823077860363099</v>
      </c>
      <c r="G288" s="21">
        <v>4.1499330655957101</v>
      </c>
      <c r="H288" s="23">
        <v>5</v>
      </c>
      <c r="I288" s="21">
        <v>5.1397655545536498</v>
      </c>
      <c r="J288" s="21">
        <v>5.3327905556686304</v>
      </c>
      <c r="K288" s="21">
        <v>4.4803274960200099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</row>
    <row r="289" spans="1:228">
      <c r="A289" s="31" t="s">
        <v>254</v>
      </c>
      <c r="B289" s="20">
        <v>3.1418753068237599</v>
      </c>
      <c r="C289" s="20">
        <v>3.73056994818652</v>
      </c>
      <c r="D289" s="20">
        <v>2.7586206896551699</v>
      </c>
      <c r="E289" s="20">
        <v>3.3505154639175201</v>
      </c>
      <c r="F289" s="20">
        <v>2.8307022318998301</v>
      </c>
      <c r="G289" s="21">
        <v>3.9107852123434101</v>
      </c>
      <c r="H289" s="23">
        <v>3</v>
      </c>
      <c r="I289" s="21">
        <v>2.6971662683509701</v>
      </c>
      <c r="J289" s="21">
        <v>3.2318677189026599</v>
      </c>
      <c r="K289" s="21">
        <v>2.4491203863401099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</row>
    <row r="290" spans="1:228">
      <c r="A290" s="31" t="s">
        <v>73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6">
        <v>0</v>
      </c>
      <c r="H290" s="23"/>
      <c r="I290" s="26">
        <v>0</v>
      </c>
      <c r="J290" s="26">
        <v>0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</row>
    <row r="291" spans="1:228">
      <c r="A291" s="31" t="s">
        <v>74</v>
      </c>
      <c r="B291" s="20">
        <v>4.9881982690794597</v>
      </c>
      <c r="C291" s="20">
        <v>4.4490844844201698</v>
      </c>
      <c r="D291" s="20">
        <v>4.4727891156462496</v>
      </c>
      <c r="E291" s="20">
        <v>4.7924461072510196</v>
      </c>
      <c r="F291" s="20">
        <v>4.5989498460981304</v>
      </c>
      <c r="G291" s="21">
        <v>5.3295932678821796</v>
      </c>
      <c r="H291" s="23">
        <v>6</v>
      </c>
      <c r="I291" s="21">
        <v>5.0541516245487301</v>
      </c>
      <c r="J291" s="21">
        <v>5.7584269662921299</v>
      </c>
      <c r="K291" s="21">
        <v>6.2708865736190198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</row>
    <row r="292" spans="1:228">
      <c r="A292" s="31" t="s">
        <v>75</v>
      </c>
      <c r="B292" s="20">
        <v>8.0035180299032493</v>
      </c>
      <c r="C292" s="20">
        <v>6.3624216260663902</v>
      </c>
      <c r="D292" s="20">
        <v>6.72970526104013</v>
      </c>
      <c r="E292" s="20">
        <v>6.2885197952574901</v>
      </c>
      <c r="F292" s="20">
        <v>7.8603104212860302</v>
      </c>
      <c r="G292" s="21">
        <v>6.6458577188190899</v>
      </c>
      <c r="H292" s="23">
        <v>9</v>
      </c>
      <c r="I292" s="21">
        <v>7.0976082740788602</v>
      </c>
      <c r="J292" s="21">
        <v>8.0529706513958406</v>
      </c>
      <c r="K292" s="21">
        <v>9.0895432692307594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</row>
    <row r="293" spans="1:228">
      <c r="A293" s="31" t="s">
        <v>76</v>
      </c>
      <c r="B293" s="20">
        <v>8.1108186034850096</v>
      </c>
      <c r="C293" s="20">
        <v>6.3381176171726104</v>
      </c>
      <c r="D293" s="20">
        <v>6.8228630278063802</v>
      </c>
      <c r="E293" s="20">
        <v>6.6381156316916403</v>
      </c>
      <c r="F293" s="20">
        <v>7.4200426439232396</v>
      </c>
      <c r="G293" s="21">
        <v>7.2087175188600101</v>
      </c>
      <c r="H293" s="23">
        <v>9</v>
      </c>
      <c r="I293" s="21">
        <v>7.3753066230580497</v>
      </c>
      <c r="J293" s="21">
        <v>8.5914396887159494</v>
      </c>
      <c r="K293" s="21">
        <v>8.9254257193188398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</row>
    <row r="294" spans="1:228">
      <c r="A294" s="31" t="s">
        <v>77</v>
      </c>
      <c r="B294" s="20">
        <v>6.7058247674987701</v>
      </c>
      <c r="C294" s="20">
        <v>5.4458408138839003</v>
      </c>
      <c r="D294" s="20">
        <v>6.0288988540109596</v>
      </c>
      <c r="E294" s="20">
        <v>4.5405982905982896</v>
      </c>
      <c r="F294" s="20">
        <v>5.71428571428571</v>
      </c>
      <c r="G294" s="21">
        <v>3.8125</v>
      </c>
      <c r="H294" s="23">
        <v>7</v>
      </c>
      <c r="I294" s="21">
        <v>5.18064076346284</v>
      </c>
      <c r="J294" s="21">
        <v>5.4267947993216499</v>
      </c>
      <c r="K294" s="21">
        <v>6.6714490674318503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</row>
    <row r="295" spans="1:228">
      <c r="A295" s="31" t="s">
        <v>78</v>
      </c>
      <c r="B295" s="20">
        <v>16.431924882629101</v>
      </c>
      <c r="C295" s="20">
        <v>15.675675675675601</v>
      </c>
      <c r="D295" s="20">
        <v>10.8433734939759</v>
      </c>
      <c r="E295" s="20">
        <v>9.1703056768558895</v>
      </c>
      <c r="F295" s="20">
        <v>62.307692307692299</v>
      </c>
      <c r="G295" s="21">
        <v>16.129032258064498</v>
      </c>
      <c r="H295" s="23">
        <v>20</v>
      </c>
      <c r="I295" s="21">
        <v>14.3790849673202</v>
      </c>
      <c r="J295" s="21">
        <v>14.3617021276595</v>
      </c>
      <c r="K295" s="21">
        <v>36.601307189542403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</row>
    <row r="296" spans="1:228">
      <c r="A296" s="31" t="s">
        <v>79</v>
      </c>
      <c r="B296" s="25">
        <v>0</v>
      </c>
      <c r="C296" s="25">
        <v>0</v>
      </c>
      <c r="D296" s="25">
        <v>0</v>
      </c>
      <c r="E296" s="25">
        <v>0</v>
      </c>
      <c r="F296" s="25">
        <v>0</v>
      </c>
      <c r="G296" s="26">
        <v>0</v>
      </c>
      <c r="H296" s="23"/>
      <c r="I296" s="26">
        <v>0</v>
      </c>
      <c r="J296" s="26">
        <v>0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</row>
    <row r="297" spans="1:228">
      <c r="A297" s="31" t="s">
        <v>255</v>
      </c>
      <c r="B297" s="20">
        <v>3.2944283827676002</v>
      </c>
      <c r="C297" s="20">
        <v>2.7559607293127599</v>
      </c>
      <c r="D297" s="20">
        <v>2.9764114331994702</v>
      </c>
      <c r="E297" s="20">
        <v>3.0554792639384698</v>
      </c>
      <c r="F297" s="20">
        <v>3.1403873509136599</v>
      </c>
      <c r="G297" s="21">
        <v>3.7555911891298801</v>
      </c>
      <c r="H297" s="23">
        <v>4</v>
      </c>
      <c r="I297" s="21">
        <v>3.5320424861513402</v>
      </c>
      <c r="J297" s="21">
        <v>3.4100331674958499</v>
      </c>
      <c r="K297" s="21">
        <v>4.0731962740450802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</row>
    <row r="298" spans="1:228">
      <c r="A298" s="31" t="s">
        <v>80</v>
      </c>
      <c r="B298" s="20">
        <v>3.4478984238178598</v>
      </c>
      <c r="C298" s="20">
        <v>2.6302778601799601</v>
      </c>
      <c r="D298" s="20">
        <v>2.94419081337929</v>
      </c>
      <c r="E298" s="20">
        <v>3.3066762512355101</v>
      </c>
      <c r="F298" s="20">
        <v>3.4225621414913898</v>
      </c>
      <c r="G298" s="21">
        <v>4.1320351460460598</v>
      </c>
      <c r="H298" s="23">
        <v>5</v>
      </c>
      <c r="I298" s="21">
        <v>4.65809577044904</v>
      </c>
      <c r="J298" s="21">
        <v>5.2010402080415998</v>
      </c>
      <c r="K298" s="21">
        <v>5.1860465116279002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</row>
    <row r="299" spans="1:228">
      <c r="A299" s="31" t="s">
        <v>81</v>
      </c>
      <c r="B299" s="20">
        <v>3.2201684232826602</v>
      </c>
      <c r="C299" s="20">
        <v>2.8250122236105799</v>
      </c>
      <c r="D299" s="20">
        <v>2.99470899470899</v>
      </c>
      <c r="E299" s="20">
        <v>2.9001611200622199</v>
      </c>
      <c r="F299" s="20">
        <v>2.9663265907884599</v>
      </c>
      <c r="G299" s="21">
        <v>3.5480492275464699</v>
      </c>
      <c r="H299" s="23">
        <v>3</v>
      </c>
      <c r="I299" s="21">
        <v>3.10971348707197</v>
      </c>
      <c r="J299" s="21">
        <v>2.7838007973700698</v>
      </c>
      <c r="K299" s="21">
        <v>3.72751571191215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</row>
    <row r="300" spans="1:228">
      <c r="A300" s="31" t="s">
        <v>82</v>
      </c>
      <c r="B300" s="20">
        <v>2.7475996603601001</v>
      </c>
      <c r="C300" s="20">
        <v>2.6152215038562998</v>
      </c>
      <c r="D300" s="20">
        <v>3.0160264982409899</v>
      </c>
      <c r="E300" s="20">
        <v>3.1367574656547599</v>
      </c>
      <c r="F300" s="20">
        <v>2.9438395282427501</v>
      </c>
      <c r="G300" s="21">
        <v>3.2080808080807999</v>
      </c>
      <c r="H300" s="23">
        <v>3</v>
      </c>
      <c r="I300" s="21">
        <v>2.9918141008713999</v>
      </c>
      <c r="J300" s="21">
        <v>3.1335012594458398</v>
      </c>
      <c r="K300" s="21">
        <v>3.0545831073418399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</row>
    <row r="301" spans="1:228">
      <c r="A301" s="31" t="s">
        <v>83</v>
      </c>
      <c r="B301" s="20">
        <v>4.2520930845803901</v>
      </c>
      <c r="C301" s="20">
        <v>4.2023910155778204</v>
      </c>
      <c r="D301" s="20">
        <v>4.6702029520295198</v>
      </c>
      <c r="E301" s="20">
        <v>4.4158652478233602</v>
      </c>
      <c r="F301" s="20">
        <v>4.9777831151675196</v>
      </c>
      <c r="G301" s="21">
        <v>4.8117294235254899</v>
      </c>
      <c r="H301" s="23">
        <v>3</v>
      </c>
      <c r="I301" s="21">
        <v>4.3628961267605604</v>
      </c>
      <c r="J301" s="21">
        <v>4.2124810633826897</v>
      </c>
      <c r="K301" s="21">
        <v>4.1569738039850304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</row>
    <row r="302" spans="1:228">
      <c r="A302" s="31" t="s">
        <v>84</v>
      </c>
      <c r="B302" s="20">
        <v>4.4924449852955997</v>
      </c>
      <c r="C302" s="20">
        <v>4.8470545520559103</v>
      </c>
      <c r="D302" s="20">
        <v>5.0878255602665003</v>
      </c>
      <c r="E302" s="20">
        <v>5.0556030795551701</v>
      </c>
      <c r="F302" s="20">
        <v>5.94381468703794</v>
      </c>
      <c r="G302" s="21">
        <v>5.8464849354375801</v>
      </c>
      <c r="H302" s="23">
        <v>3</v>
      </c>
      <c r="I302" s="21">
        <v>4.8285449490268704</v>
      </c>
      <c r="J302" s="21">
        <v>4.8883666274970601</v>
      </c>
      <c r="K302" s="21">
        <v>4.91662368918686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</row>
    <row r="303" spans="1:228">
      <c r="A303" s="31" t="s">
        <v>256</v>
      </c>
      <c r="B303" s="20">
        <v>4.6263748724345097</v>
      </c>
      <c r="C303" s="20">
        <v>5.0103305785123897</v>
      </c>
      <c r="D303" s="20">
        <v>5.3864400079066996</v>
      </c>
      <c r="E303" s="20">
        <v>5.2928373565492599</v>
      </c>
      <c r="F303" s="20">
        <v>6.3733110127944501</v>
      </c>
      <c r="G303" s="21">
        <v>6.2027890761185303</v>
      </c>
      <c r="H303" s="23">
        <v>3</v>
      </c>
      <c r="I303" s="21">
        <v>4.9554565701559001</v>
      </c>
      <c r="J303" s="21">
        <v>5.3420628143087496</v>
      </c>
      <c r="K303" s="21">
        <v>5.1581558817448796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</row>
    <row r="304" spans="1:228">
      <c r="A304" s="31" t="s">
        <v>257</v>
      </c>
      <c r="B304" s="20">
        <v>3.3589251439539298</v>
      </c>
      <c r="C304" s="20">
        <v>3.6649214659685798</v>
      </c>
      <c r="D304" s="20">
        <v>2.9881862404447501</v>
      </c>
      <c r="E304" s="20">
        <v>3.5398230088495501</v>
      </c>
      <c r="F304" s="20">
        <v>3.9281705948372601</v>
      </c>
      <c r="G304" s="21">
        <v>4.1891891891891797</v>
      </c>
      <c r="H304" s="23">
        <v>4</v>
      </c>
      <c r="I304" s="21">
        <v>4.1988950276242996</v>
      </c>
      <c r="J304" s="21">
        <v>2.7403414195867</v>
      </c>
      <c r="K304" s="21">
        <v>3.7244897959183598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</row>
    <row r="305" spans="1:228">
      <c r="A305" s="31" t="s">
        <v>85</v>
      </c>
      <c r="B305" s="20">
        <v>3.80557648831951</v>
      </c>
      <c r="C305" s="20">
        <v>2.9215509467989098</v>
      </c>
      <c r="D305" s="20">
        <v>3.8361845515811299</v>
      </c>
      <c r="E305" s="20">
        <v>3.1446540880503102</v>
      </c>
      <c r="F305" s="20">
        <v>3.4721155323398301</v>
      </c>
      <c r="G305" s="21">
        <v>3.5085077548561898</v>
      </c>
      <c r="H305" s="23">
        <v>2</v>
      </c>
      <c r="I305" s="21">
        <v>3.6826428378012399</v>
      </c>
      <c r="J305" s="21">
        <v>3.0917121330215598</v>
      </c>
      <c r="K305" s="21">
        <v>3.0712530712530701</v>
      </c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</row>
    <row r="306" spans="1:228">
      <c r="A306" s="31" t="s">
        <v>256</v>
      </c>
      <c r="B306" s="20">
        <v>3.92658984208279</v>
      </c>
      <c r="C306" s="20">
        <v>3.0189464917759699</v>
      </c>
      <c r="D306" s="20">
        <v>4.0715971675845699</v>
      </c>
      <c r="E306" s="20">
        <v>3.3498513379583699</v>
      </c>
      <c r="F306" s="20">
        <v>3.71199403096437</v>
      </c>
      <c r="G306" s="21">
        <v>3.76637554585152</v>
      </c>
      <c r="H306" s="23">
        <v>2</v>
      </c>
      <c r="I306" s="21">
        <v>3.8830138797091802</v>
      </c>
      <c r="J306" s="21">
        <v>3.1446540880503102</v>
      </c>
      <c r="K306" s="21">
        <v>3.29070492825951</v>
      </c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</row>
    <row r="307" spans="1:228">
      <c r="A307" s="31" t="s">
        <v>257</v>
      </c>
      <c r="B307" s="20">
        <v>2.89389067524115</v>
      </c>
      <c r="C307" s="20">
        <v>2.2911051212937998</v>
      </c>
      <c r="D307" s="20">
        <v>2.13371266002844</v>
      </c>
      <c r="E307" s="20">
        <v>1.90930787589498</v>
      </c>
      <c r="F307" s="20">
        <v>2.3519163763066202</v>
      </c>
      <c r="G307" s="21">
        <v>2.2707423580785999</v>
      </c>
      <c r="H307" s="23">
        <v>2</v>
      </c>
      <c r="I307" s="21">
        <v>2.7736131934032899</v>
      </c>
      <c r="J307" s="21">
        <v>2.8724114896459501</v>
      </c>
      <c r="K307" s="21">
        <v>2.2569444444444402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</row>
    <row r="308" spans="1:228">
      <c r="A308" s="31" t="s">
        <v>86</v>
      </c>
      <c r="B308" s="20">
        <v>1.32995239080935</v>
      </c>
      <c r="C308" s="20">
        <v>1.28481858361599</v>
      </c>
      <c r="D308" s="20">
        <v>1.6230593855173101</v>
      </c>
      <c r="E308" s="20">
        <v>1.46619297355213</v>
      </c>
      <c r="F308" s="20">
        <v>1.38246113682211</v>
      </c>
      <c r="G308" s="21">
        <v>1.6237975028996301</v>
      </c>
      <c r="H308" s="23">
        <v>2</v>
      </c>
      <c r="I308" s="21">
        <v>1.23115776181832</v>
      </c>
      <c r="J308" s="21">
        <v>1.03826030085022</v>
      </c>
      <c r="K308" s="21">
        <v>1.37739177636042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</row>
    <row r="309" spans="1:228">
      <c r="A309" s="31" t="s">
        <v>87</v>
      </c>
      <c r="B309" s="20">
        <v>3.1474033922014302</v>
      </c>
      <c r="C309" s="20">
        <v>2.5821401969709501</v>
      </c>
      <c r="D309" s="20">
        <v>2.78015730862082</v>
      </c>
      <c r="E309" s="20">
        <v>3.7744266975997101</v>
      </c>
      <c r="F309" s="20">
        <v>2.1536853110297902</v>
      </c>
      <c r="G309" s="21">
        <v>3.0952699986600498</v>
      </c>
      <c r="H309" s="23">
        <v>4</v>
      </c>
      <c r="I309" s="21">
        <v>2.61996297878399</v>
      </c>
      <c r="J309" s="21">
        <v>3.6402569593147698</v>
      </c>
      <c r="K309" s="21">
        <v>3.5371900826446199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</row>
    <row r="310" spans="1:228">
      <c r="A310" s="31" t="s">
        <v>0</v>
      </c>
      <c r="B310" s="20">
        <v>3.5552682611506099</v>
      </c>
      <c r="C310" s="20">
        <v>3.1659993840468101</v>
      </c>
      <c r="D310" s="20">
        <v>3.0062808707848001</v>
      </c>
      <c r="E310" s="20">
        <v>3.4127776391315101</v>
      </c>
      <c r="F310" s="20">
        <v>3.0975894007237899</v>
      </c>
      <c r="G310" s="21">
        <v>3.2298629955655498</v>
      </c>
      <c r="H310" s="23">
        <v>5</v>
      </c>
      <c r="I310" s="21">
        <v>4.0888473852721399</v>
      </c>
      <c r="J310" s="21">
        <v>3.6252354048964199</v>
      </c>
      <c r="K310" s="21">
        <v>3.58525157873293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</row>
    <row r="311" spans="1:228">
      <c r="A311" s="31" t="s">
        <v>88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26">
        <v>0</v>
      </c>
      <c r="H311" s="23"/>
      <c r="I311" s="26">
        <v>0</v>
      </c>
      <c r="J311" s="26">
        <v>0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</row>
    <row r="312" spans="1:228">
      <c r="A312" s="31" t="s">
        <v>89</v>
      </c>
      <c r="B312" s="20">
        <v>16.703296703296701</v>
      </c>
      <c r="C312" s="20">
        <v>6.7829457364341001</v>
      </c>
      <c r="D312" s="20">
        <v>10</v>
      </c>
      <c r="E312" s="20">
        <v>13.519313304721001</v>
      </c>
      <c r="F312" s="20">
        <v>10.594315245478001</v>
      </c>
      <c r="G312" s="21">
        <v>10.4683195592286</v>
      </c>
      <c r="H312" s="23">
        <v>9</v>
      </c>
      <c r="I312" s="21">
        <v>8.6142322097378194</v>
      </c>
      <c r="J312" s="21">
        <v>5.5194805194805099</v>
      </c>
      <c r="K312" s="21">
        <v>7.1713147410358502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</row>
    <row r="313" spans="1:228">
      <c r="A313" s="31" t="s">
        <v>90</v>
      </c>
      <c r="B313" s="20">
        <v>32</v>
      </c>
      <c r="C313" s="20">
        <v>13.636363636363599</v>
      </c>
      <c r="D313" s="20">
        <v>6.0606060606060597</v>
      </c>
      <c r="E313" s="20">
        <v>28.947368421052602</v>
      </c>
      <c r="F313" s="20">
        <v>21.428571428571399</v>
      </c>
      <c r="G313" s="21">
        <v>0</v>
      </c>
      <c r="H313" s="21">
        <v>0</v>
      </c>
      <c r="I313" s="21">
        <v>73.3333333333333</v>
      </c>
      <c r="J313" s="21">
        <v>11.764705882352899</v>
      </c>
      <c r="K313" s="21">
        <v>0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</row>
    <row r="314" spans="1:228">
      <c r="A314" s="31" t="s">
        <v>91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6">
        <v>0</v>
      </c>
      <c r="H314" s="23"/>
      <c r="I314" s="26">
        <v>0</v>
      </c>
      <c r="J314" s="26">
        <v>0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</row>
    <row r="315" spans="1:228">
      <c r="A315" s="31" t="s">
        <v>92</v>
      </c>
      <c r="B315" s="20">
        <v>17.7777777777777</v>
      </c>
      <c r="C315" s="20">
        <v>2.1739130434782599</v>
      </c>
      <c r="D315" s="20">
        <v>5.1282051282051198</v>
      </c>
      <c r="E315" s="20">
        <v>13.5135135135135</v>
      </c>
      <c r="F315" s="20">
        <v>11.538461538461499</v>
      </c>
      <c r="G315" s="21">
        <v>8</v>
      </c>
      <c r="H315" s="23">
        <v>13</v>
      </c>
      <c r="I315" s="21">
        <v>7.4074074074074003</v>
      </c>
      <c r="J315" s="21">
        <v>5.55555555555555</v>
      </c>
      <c r="K315" s="21">
        <v>17.391304347826001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</row>
    <row r="316" spans="1:228">
      <c r="A316" s="31" t="s">
        <v>93</v>
      </c>
      <c r="B316" s="20">
        <v>10.3053435114503</v>
      </c>
      <c r="C316" s="20">
        <v>4.9019607843137196</v>
      </c>
      <c r="D316" s="20">
        <v>7.7205882352941098</v>
      </c>
      <c r="E316" s="20">
        <v>8.4249084249084198</v>
      </c>
      <c r="F316" s="20">
        <v>6.0606060606060597</v>
      </c>
      <c r="G316" s="21">
        <v>11.4406779661016</v>
      </c>
      <c r="H316" s="23">
        <v>8</v>
      </c>
      <c r="I316" s="21">
        <v>4.4025157232704402</v>
      </c>
      <c r="J316" s="21">
        <v>6.5656565656565604</v>
      </c>
      <c r="K316" s="21">
        <v>8.0882352941176396</v>
      </c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</row>
    <row r="317" spans="1:228">
      <c r="A317" s="31" t="s">
        <v>94</v>
      </c>
      <c r="B317" s="20">
        <v>26.829268292682901</v>
      </c>
      <c r="C317" s="20">
        <v>11.2676056338028</v>
      </c>
      <c r="D317" s="20">
        <v>18.103448275862</v>
      </c>
      <c r="E317" s="20">
        <v>20.3389830508474</v>
      </c>
      <c r="F317" s="20">
        <v>17.647058823529399</v>
      </c>
      <c r="G317" s="21">
        <v>10.9756097560975</v>
      </c>
      <c r="H317" s="23">
        <v>12</v>
      </c>
      <c r="I317" s="21">
        <v>4.5454545454545396</v>
      </c>
      <c r="J317" s="21">
        <v>1.3333333333333299</v>
      </c>
      <c r="K317" s="21">
        <v>4.10958904109589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</row>
    <row r="318" spans="1:228">
      <c r="A318" s="65" t="s">
        <v>95</v>
      </c>
      <c r="B318" s="20">
        <v>7.7216933867735396</v>
      </c>
      <c r="C318" s="20">
        <v>7.5788861054176397</v>
      </c>
      <c r="D318" s="20">
        <v>8.3122584094086598</v>
      </c>
      <c r="E318" s="20">
        <v>8.8449872514288508</v>
      </c>
      <c r="F318" s="20">
        <v>8.9467981828031302</v>
      </c>
      <c r="G318" s="21">
        <v>9.1631011269600808</v>
      </c>
      <c r="H318" s="23">
        <v>9</v>
      </c>
      <c r="I318" s="21">
        <v>10.168764390343201</v>
      </c>
      <c r="J318" s="21">
        <v>11.5564855929986</v>
      </c>
      <c r="K318" s="21">
        <v>11.573549345919499</v>
      </c>
    </row>
    <row r="319" spans="1:228">
      <c r="A319" s="65" t="s">
        <v>96</v>
      </c>
      <c r="B319" s="20">
        <v>1.89180284659989</v>
      </c>
      <c r="C319" s="20">
        <v>1.64136388620382</v>
      </c>
      <c r="D319" s="20">
        <v>1.57741198833111</v>
      </c>
      <c r="E319" s="20">
        <v>1.5764298093587501</v>
      </c>
      <c r="F319" s="20">
        <v>1.5132915369664</v>
      </c>
      <c r="G319" s="21">
        <v>1.7679836133870199</v>
      </c>
      <c r="H319" s="23">
        <v>2</v>
      </c>
      <c r="I319" s="21">
        <v>1.7386746878133199</v>
      </c>
      <c r="J319" s="21">
        <v>1.88518297364155</v>
      </c>
      <c r="K319" s="21">
        <v>2.0170735516110501</v>
      </c>
    </row>
    <row r="320" spans="1:228">
      <c r="A320" s="65" t="s">
        <v>97</v>
      </c>
      <c r="B320" s="20">
        <v>1.8727376909423701</v>
      </c>
      <c r="C320" s="20">
        <v>1.6145564659301701</v>
      </c>
      <c r="D320" s="20">
        <v>1.55828923300333</v>
      </c>
      <c r="E320" s="20">
        <v>1.5719485704221201</v>
      </c>
      <c r="F320" s="20">
        <v>1.48098152845982</v>
      </c>
      <c r="G320" s="21">
        <v>1.8039793937583899</v>
      </c>
      <c r="H320" s="23">
        <v>2</v>
      </c>
      <c r="I320" s="21">
        <v>1.7377270680078001</v>
      </c>
      <c r="J320" s="21">
        <v>1.8080970118817801</v>
      </c>
      <c r="K320" s="21">
        <v>2.0314385842457998</v>
      </c>
    </row>
    <row r="321" spans="1:228">
      <c r="A321" s="65" t="s">
        <v>98</v>
      </c>
      <c r="B321" s="20">
        <v>1.8484288354898299</v>
      </c>
      <c r="C321" s="20">
        <v>1.21852152721364</v>
      </c>
      <c r="D321" s="20">
        <v>1.1992619926199199</v>
      </c>
      <c r="E321" s="20">
        <v>1.5947467166979299</v>
      </c>
      <c r="F321" s="20">
        <v>1.1162790697674401</v>
      </c>
      <c r="G321" s="21">
        <v>1.3527575442247599</v>
      </c>
      <c r="H321" s="23">
        <v>1</v>
      </c>
      <c r="I321" s="21">
        <v>1.0848126232741599</v>
      </c>
      <c r="J321" s="21">
        <v>1.37772675086107</v>
      </c>
      <c r="K321" s="21">
        <v>0.85784313725490102</v>
      </c>
    </row>
    <row r="322" spans="1:228">
      <c r="A322" s="65" t="s">
        <v>99</v>
      </c>
      <c r="B322" s="20">
        <v>1.7062766605728199</v>
      </c>
      <c r="C322" s="20">
        <v>2.0563035495716</v>
      </c>
      <c r="D322" s="20">
        <v>1.3264554163596101</v>
      </c>
      <c r="E322" s="20">
        <v>1.5583792855430301</v>
      </c>
      <c r="F322" s="20">
        <v>1.27659574468085</v>
      </c>
      <c r="G322" s="21">
        <v>1.4659685863874301</v>
      </c>
      <c r="H322" s="23">
        <v>1</v>
      </c>
      <c r="I322" s="21">
        <v>1.69172932330827</v>
      </c>
      <c r="J322" s="21">
        <v>1.6430853491556301</v>
      </c>
      <c r="K322" s="19" t="s">
        <v>247</v>
      </c>
    </row>
    <row r="323" spans="1:228">
      <c r="A323" s="142" t="s">
        <v>436</v>
      </c>
      <c r="B323" s="20"/>
      <c r="C323" s="20"/>
      <c r="D323" s="20"/>
      <c r="E323" s="20"/>
      <c r="F323" s="20"/>
      <c r="G323" s="21"/>
      <c r="H323" s="23"/>
      <c r="I323" s="21"/>
      <c r="J323" s="19" t="s">
        <v>247</v>
      </c>
      <c r="K323" s="21">
        <v>2.45009074410163</v>
      </c>
    </row>
    <row r="324" spans="1:228">
      <c r="A324" s="142" t="s">
        <v>437</v>
      </c>
      <c r="B324" s="20"/>
      <c r="C324" s="20"/>
      <c r="D324" s="20"/>
      <c r="E324" s="20"/>
      <c r="F324" s="20"/>
      <c r="G324" s="21"/>
      <c r="H324" s="23"/>
      <c r="I324" s="21"/>
      <c r="J324" s="19" t="s">
        <v>247</v>
      </c>
      <c r="K324" s="21">
        <v>1.0909090909090899</v>
      </c>
    </row>
    <row r="325" spans="1:228">
      <c r="A325" s="65" t="s">
        <v>100</v>
      </c>
      <c r="B325" s="20">
        <v>2.6806526806526798</v>
      </c>
      <c r="C325" s="20">
        <v>2.4054054054053999</v>
      </c>
      <c r="D325" s="20">
        <v>2.9119999999999999</v>
      </c>
      <c r="E325" s="20">
        <v>1.8188432157148</v>
      </c>
      <c r="F325" s="20">
        <v>3.62537764350453</v>
      </c>
      <c r="G325" s="21">
        <v>1.0660980810234499</v>
      </c>
      <c r="H325" s="23">
        <v>2</v>
      </c>
      <c r="I325" s="21">
        <v>1.98347107438016</v>
      </c>
      <c r="J325" s="21">
        <v>4.0923076923076902</v>
      </c>
      <c r="K325" s="21">
        <v>2.38178633975481</v>
      </c>
    </row>
    <row r="326" spans="1:228">
      <c r="A326" s="63" t="s">
        <v>327</v>
      </c>
      <c r="B326" s="20"/>
      <c r="C326" s="20"/>
      <c r="D326" s="20"/>
      <c r="E326" s="20"/>
      <c r="F326" s="20"/>
      <c r="G326" s="26">
        <v>0</v>
      </c>
      <c r="H326" s="23"/>
      <c r="I326" s="26">
        <v>0</v>
      </c>
      <c r="J326" s="26">
        <v>0</v>
      </c>
    </row>
    <row r="327" spans="1:228" ht="22.5">
      <c r="A327" s="63" t="s">
        <v>328</v>
      </c>
      <c r="B327" s="20"/>
      <c r="C327" s="20"/>
      <c r="D327" s="20"/>
      <c r="E327" s="20"/>
      <c r="F327" s="20"/>
      <c r="G327" s="26">
        <v>0</v>
      </c>
      <c r="H327" s="23"/>
      <c r="I327" s="26">
        <v>0</v>
      </c>
      <c r="J327" s="26">
        <v>0</v>
      </c>
    </row>
    <row r="328" spans="1:228">
      <c r="A328" s="64" t="s">
        <v>325</v>
      </c>
      <c r="B328" s="19" t="s">
        <v>247</v>
      </c>
      <c r="C328" s="19" t="s">
        <v>247</v>
      </c>
      <c r="D328" s="19" t="s">
        <v>247</v>
      </c>
      <c r="E328" s="19" t="s">
        <v>247</v>
      </c>
      <c r="F328" s="19" t="s">
        <v>247</v>
      </c>
      <c r="G328" s="21">
        <v>0.62695924764890198</v>
      </c>
      <c r="H328" s="23">
        <v>2</v>
      </c>
      <c r="I328" s="21">
        <v>2.0589872008903698</v>
      </c>
      <c r="J328" s="21">
        <v>2.0111731843575398</v>
      </c>
      <c r="K328" s="21">
        <v>1.9816336394393399</v>
      </c>
    </row>
    <row r="329" spans="1:228">
      <c r="A329" s="64" t="s">
        <v>329</v>
      </c>
      <c r="B329" s="19" t="s">
        <v>247</v>
      </c>
      <c r="C329" s="19" t="s">
        <v>247</v>
      </c>
      <c r="D329" s="19" t="s">
        <v>247</v>
      </c>
      <c r="E329" s="19" t="s">
        <v>247</v>
      </c>
      <c r="F329" s="19" t="s">
        <v>247</v>
      </c>
      <c r="G329" s="21">
        <v>1.1720226843100101</v>
      </c>
      <c r="H329" s="23">
        <v>2</v>
      </c>
      <c r="I329" s="21">
        <v>1.9094380796508399</v>
      </c>
      <c r="J329" s="21">
        <v>6.6438356164383503</v>
      </c>
      <c r="K329" s="21">
        <v>3.4351145038167901</v>
      </c>
    </row>
    <row r="330" spans="1:228">
      <c r="A330" s="31" t="s">
        <v>70</v>
      </c>
      <c r="B330" s="25">
        <v>0</v>
      </c>
      <c r="C330" s="25">
        <v>0</v>
      </c>
      <c r="D330" s="25">
        <v>0</v>
      </c>
      <c r="E330" s="25">
        <v>0</v>
      </c>
      <c r="F330" s="25">
        <v>0</v>
      </c>
      <c r="G330" s="26">
        <v>0</v>
      </c>
      <c r="H330" s="23"/>
      <c r="I330" s="26">
        <v>0</v>
      </c>
      <c r="J330" s="26">
        <v>0</v>
      </c>
    </row>
    <row r="331" spans="1:228">
      <c r="A331" s="31" t="s">
        <v>71</v>
      </c>
      <c r="B331" s="20">
        <v>1.82243367470365</v>
      </c>
      <c r="C331" s="20">
        <v>1.7800757814966801</v>
      </c>
      <c r="D331" s="20">
        <v>1.9876831599065601</v>
      </c>
      <c r="E331" s="20">
        <v>1.76295666949872</v>
      </c>
      <c r="F331" s="20">
        <v>1.7289959016393399</v>
      </c>
      <c r="G331" s="21">
        <v>1.83398882219002</v>
      </c>
      <c r="H331" s="23">
        <v>2</v>
      </c>
      <c r="I331" s="21">
        <v>1.5478403735570001</v>
      </c>
      <c r="J331" s="21">
        <v>1.5844452247191001</v>
      </c>
      <c r="K331" s="21">
        <v>1.9560821930690699</v>
      </c>
    </row>
    <row r="332" spans="1:228">
      <c r="A332" s="31" t="s">
        <v>258</v>
      </c>
      <c r="B332" s="20">
        <v>2.2883787661406001</v>
      </c>
      <c r="C332" s="20">
        <v>1.9863164864268299</v>
      </c>
      <c r="D332" s="20">
        <v>2.3197945095520902</v>
      </c>
      <c r="E332" s="20">
        <v>2.2079714262521302</v>
      </c>
      <c r="F332" s="20">
        <v>1.7100911510849299</v>
      </c>
      <c r="G332" s="21">
        <v>2.0793650793650702</v>
      </c>
      <c r="H332" s="23">
        <v>2</v>
      </c>
      <c r="I332" s="21">
        <v>1.97979468795828</v>
      </c>
      <c r="J332" s="21">
        <v>1.6867469879518</v>
      </c>
      <c r="K332" s="21">
        <v>2.2613294428740698</v>
      </c>
    </row>
    <row r="333" spans="1:228">
      <c r="A333" s="31" t="s">
        <v>259</v>
      </c>
      <c r="B333" s="20">
        <v>1.2244522187442399</v>
      </c>
      <c r="C333" s="20">
        <v>1.54134377927275</v>
      </c>
      <c r="D333" s="20">
        <v>1.6145034725353999</v>
      </c>
      <c r="E333" s="20">
        <v>1.2743962213706399</v>
      </c>
      <c r="F333" s="20">
        <v>1.75024938786614</v>
      </c>
      <c r="G333" s="21">
        <v>1.5664214625703099</v>
      </c>
      <c r="H333" s="23">
        <v>2</v>
      </c>
      <c r="I333" s="21">
        <v>1.0594196222938701</v>
      </c>
      <c r="J333" s="21">
        <v>1.4699041771327499</v>
      </c>
      <c r="K333" s="21">
        <v>1.63106796116504</v>
      </c>
    </row>
    <row r="334" spans="1:228">
      <c r="A334" s="31" t="s">
        <v>73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  <c r="G334" s="26">
        <v>0</v>
      </c>
      <c r="H334" s="23"/>
      <c r="I334" s="26">
        <v>0</v>
      </c>
      <c r="J334" s="26">
        <v>0</v>
      </c>
    </row>
    <row r="335" spans="1:228">
      <c r="A335" s="31" t="s">
        <v>74</v>
      </c>
      <c r="B335" s="20">
        <v>1.50011128421989</v>
      </c>
      <c r="C335" s="20">
        <v>1.62939154502031</v>
      </c>
      <c r="D335" s="20">
        <v>1.6331000333285699</v>
      </c>
      <c r="E335" s="20">
        <v>1.49876683741225</v>
      </c>
      <c r="F335" s="20">
        <v>1.3817007739423499</v>
      </c>
      <c r="G335" s="21">
        <v>1.36783203405232</v>
      </c>
      <c r="H335" s="23">
        <v>1</v>
      </c>
      <c r="I335" s="21">
        <v>1.3403469728390001</v>
      </c>
      <c r="J335" s="21">
        <v>1.7800823221254001</v>
      </c>
      <c r="K335" s="21">
        <v>1.63114521170787</v>
      </c>
    </row>
    <row r="336" spans="1:228">
      <c r="A336" s="65" t="s">
        <v>101</v>
      </c>
      <c r="B336" s="20">
        <v>43.674477859707302</v>
      </c>
      <c r="C336" s="20">
        <v>42.896210444068203</v>
      </c>
      <c r="D336" s="20">
        <v>43.7739350485027</v>
      </c>
      <c r="E336" s="20">
        <v>45.273148373094898</v>
      </c>
      <c r="F336" s="20">
        <v>47.627862333744602</v>
      </c>
      <c r="G336" s="21">
        <v>46.193805482912502</v>
      </c>
      <c r="H336" s="23">
        <v>42</v>
      </c>
      <c r="I336" s="21">
        <v>43.662723193272001</v>
      </c>
      <c r="J336" s="21">
        <v>45.185914799310503</v>
      </c>
      <c r="K336" s="21">
        <v>44.981389481553002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</row>
    <row r="337" spans="1:228">
      <c r="A337" s="31" t="s">
        <v>79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6">
        <v>0</v>
      </c>
      <c r="H337" s="23"/>
      <c r="I337" s="26">
        <v>0</v>
      </c>
      <c r="J337" s="26">
        <v>0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</row>
    <row r="338" spans="1:228">
      <c r="A338" s="31" t="s">
        <v>102</v>
      </c>
      <c r="B338" s="20">
        <v>3.8875176304654402</v>
      </c>
      <c r="C338" s="20">
        <v>5.1078532075823997</v>
      </c>
      <c r="D338" s="20">
        <v>4.5575311669732201</v>
      </c>
      <c r="E338" s="20">
        <v>4.3842755182961302</v>
      </c>
      <c r="F338" s="20">
        <v>4.7186716043483399</v>
      </c>
      <c r="G338" s="21">
        <v>4.4106745737583299</v>
      </c>
      <c r="H338" s="23">
        <v>4</v>
      </c>
      <c r="I338" s="21">
        <v>5.7477176289057397</v>
      </c>
      <c r="J338" s="21">
        <v>6.2606473594548504</v>
      </c>
      <c r="K338" s="21">
        <v>4.5595533498759302</v>
      </c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</row>
    <row r="339" spans="1:228">
      <c r="A339" s="31" t="s">
        <v>80</v>
      </c>
      <c r="B339" s="20">
        <v>3.1215513164117898</v>
      </c>
      <c r="C339" s="20">
        <v>2.9926496324816201</v>
      </c>
      <c r="D339" s="20">
        <v>3.43216896831844</v>
      </c>
      <c r="E339" s="20">
        <v>4.2717086834733804</v>
      </c>
      <c r="F339" s="20">
        <v>3.2431114362350599</v>
      </c>
      <c r="G339" s="21">
        <v>3.07778399552322</v>
      </c>
      <c r="H339" s="23">
        <v>3</v>
      </c>
      <c r="I339" s="21">
        <v>3.2179720704310801</v>
      </c>
      <c r="J339" s="21">
        <v>3.15625</v>
      </c>
      <c r="K339" s="21">
        <v>4.3300375042618402</v>
      </c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</row>
    <row r="340" spans="1:228">
      <c r="A340" s="31" t="s">
        <v>81</v>
      </c>
      <c r="B340" s="20">
        <v>4.8590281943611204</v>
      </c>
      <c r="C340" s="20">
        <v>7.5275275275275204</v>
      </c>
      <c r="D340" s="20">
        <v>5.6972439325380497</v>
      </c>
      <c r="E340" s="20">
        <v>4.4904248294078801</v>
      </c>
      <c r="F340" s="20">
        <v>6.1358313817330199</v>
      </c>
      <c r="G340" s="21">
        <v>5.4646017699114999</v>
      </c>
      <c r="H340" s="23">
        <v>5</v>
      </c>
      <c r="I340" s="21">
        <v>7.6065134954271603</v>
      </c>
      <c r="J340" s="21">
        <v>8.8449531737773093</v>
      </c>
      <c r="K340" s="21">
        <v>4.7510668563300102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</row>
    <row r="341" spans="1:228">
      <c r="A341" s="65" t="s">
        <v>103</v>
      </c>
      <c r="B341" s="20">
        <v>3.9860343322665099</v>
      </c>
      <c r="C341" s="20">
        <v>3.7547936580619301</v>
      </c>
      <c r="D341" s="20">
        <v>3.6945671504790298</v>
      </c>
      <c r="E341" s="20">
        <v>3.7614466210733699</v>
      </c>
      <c r="F341" s="20">
        <v>3.0077293603674198</v>
      </c>
      <c r="G341" s="21">
        <v>3.6058675705686398</v>
      </c>
      <c r="H341" s="23">
        <v>3</v>
      </c>
      <c r="I341" s="21">
        <v>3.3302497687326502</v>
      </c>
      <c r="J341" s="21">
        <v>3.2031369353770902</v>
      </c>
      <c r="K341" s="21">
        <v>3.39432804466803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</row>
    <row r="342" spans="1:228">
      <c r="A342" s="65" t="s">
        <v>83</v>
      </c>
      <c r="B342" s="20">
        <v>4.2530639284531304</v>
      </c>
      <c r="C342" s="20">
        <v>4.0232483048110996</v>
      </c>
      <c r="D342" s="20">
        <v>3.8779036283355701</v>
      </c>
      <c r="E342" s="20">
        <v>4.0007718530906198</v>
      </c>
      <c r="F342" s="20">
        <v>3.1774432379072</v>
      </c>
      <c r="G342" s="21">
        <v>3.75882465178401</v>
      </c>
      <c r="H342" s="23">
        <v>3</v>
      </c>
      <c r="I342" s="21">
        <v>3.4589001278920999</v>
      </c>
      <c r="J342" s="21">
        <v>3.2675842635742902</v>
      </c>
      <c r="K342" s="21">
        <v>3.4874049429657701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</row>
    <row r="343" spans="1:228">
      <c r="A343" s="65" t="s">
        <v>86</v>
      </c>
      <c r="B343" s="20">
        <v>2.05741626794258</v>
      </c>
      <c r="C343" s="20">
        <v>1.6616314199395701</v>
      </c>
      <c r="D343" s="20">
        <v>2.1064301552106399</v>
      </c>
      <c r="E343" s="20">
        <v>1.5817223198593999</v>
      </c>
      <c r="F343" s="20">
        <v>1.3365735115431301</v>
      </c>
      <c r="G343" s="21">
        <v>1.8731988472622401</v>
      </c>
      <c r="H343" s="23">
        <v>2</v>
      </c>
      <c r="I343" s="21">
        <v>1.44680851063829</v>
      </c>
      <c r="J343" s="21">
        <v>2.19780219780219</v>
      </c>
      <c r="K343" s="21">
        <v>2.14797136038186</v>
      </c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</row>
    <row r="344" spans="1:228">
      <c r="A344" s="65" t="s">
        <v>104</v>
      </c>
      <c r="B344" s="20">
        <v>4.0719696969696901</v>
      </c>
      <c r="C344" s="20">
        <v>5.9668012561686803</v>
      </c>
      <c r="D344" s="20">
        <v>4.7111111111111104</v>
      </c>
      <c r="E344" s="20">
        <v>4.1150442477876101</v>
      </c>
      <c r="F344" s="20">
        <v>3.9139784946236502</v>
      </c>
      <c r="G344" s="21">
        <v>4.5477772100153198</v>
      </c>
      <c r="H344" s="23">
        <v>4</v>
      </c>
      <c r="I344" s="21">
        <v>3.0508474576271101</v>
      </c>
      <c r="J344" s="21">
        <v>5.32241555783009</v>
      </c>
      <c r="K344" s="21">
        <v>3.5492957746478799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</row>
    <row r="345" spans="1:228">
      <c r="A345" s="65" t="s">
        <v>105</v>
      </c>
      <c r="B345" s="20">
        <v>0.86889061287820002</v>
      </c>
      <c r="C345" s="20">
        <v>0.92141054230891695</v>
      </c>
      <c r="D345" s="20">
        <v>1.0699627529595901</v>
      </c>
      <c r="E345" s="20">
        <v>0.92177435874092395</v>
      </c>
      <c r="F345" s="20">
        <v>0.78454447386486204</v>
      </c>
      <c r="G345" s="21">
        <v>0.777448964237347</v>
      </c>
      <c r="H345" s="23">
        <v>1</v>
      </c>
      <c r="I345" s="21">
        <v>0.90819706064996797</v>
      </c>
      <c r="J345" s="21">
        <v>1.06319554848966</v>
      </c>
      <c r="K345" s="21">
        <v>1.1194865288454301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</row>
    <row r="346" spans="1:228">
      <c r="A346" s="65" t="s">
        <v>0</v>
      </c>
      <c r="B346" s="20">
        <v>2.7865838194268302</v>
      </c>
      <c r="C346" s="20">
        <v>2.75229357798165</v>
      </c>
      <c r="D346" s="20">
        <v>2.4898202243574201</v>
      </c>
      <c r="E346" s="20">
        <v>2.4881171791638299</v>
      </c>
      <c r="F346" s="20">
        <v>2.2909130768387498</v>
      </c>
      <c r="G346" s="21">
        <v>2.69524451622007</v>
      </c>
      <c r="H346" s="23">
        <v>2</v>
      </c>
      <c r="I346" s="21">
        <v>2.38630385921285</v>
      </c>
      <c r="J346" s="21">
        <v>2.9231072343321798</v>
      </c>
      <c r="K346" s="21">
        <v>4.8150814512213396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</row>
    <row r="347" spans="1:228">
      <c r="A347" s="65" t="s">
        <v>106</v>
      </c>
      <c r="B347" s="20">
        <v>10.552822675099501</v>
      </c>
      <c r="C347" s="20">
        <v>12.792511700467999</v>
      </c>
      <c r="D347" s="20">
        <v>13.201166180757999</v>
      </c>
      <c r="E347" s="20">
        <v>11.187427240977801</v>
      </c>
      <c r="F347" s="20">
        <v>12.672909129602001</v>
      </c>
      <c r="G347" s="21">
        <v>12.6048462255358</v>
      </c>
      <c r="H347" s="23">
        <v>14</v>
      </c>
      <c r="I347" s="21">
        <v>13.9072847682119</v>
      </c>
      <c r="J347" s="21">
        <v>14.8798328108672</v>
      </c>
      <c r="K347" s="21">
        <v>14.426727410782</v>
      </c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</row>
    <row r="348" spans="1:228">
      <c r="A348" s="65" t="s">
        <v>107</v>
      </c>
      <c r="B348" s="20">
        <v>26.984126984126899</v>
      </c>
      <c r="C348" s="20">
        <v>38.8888888888888</v>
      </c>
      <c r="D348" s="20">
        <v>29.310344827586199</v>
      </c>
      <c r="E348" s="20">
        <v>33.3333333333333</v>
      </c>
      <c r="F348" s="20">
        <v>28.571428571428498</v>
      </c>
      <c r="G348" s="21">
        <v>32.786885245901601</v>
      </c>
      <c r="H348" s="23">
        <v>37</v>
      </c>
      <c r="I348" s="21">
        <v>43.870967741935402</v>
      </c>
      <c r="J348" s="21">
        <v>41.558441558441501</v>
      </c>
      <c r="K348" s="21">
        <v>36.585365853658502</v>
      </c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</row>
    <row r="349" spans="1:228">
      <c r="A349" s="65" t="s">
        <v>6</v>
      </c>
      <c r="B349" s="20">
        <v>30.232558139534799</v>
      </c>
      <c r="C349" s="20">
        <v>50</v>
      </c>
      <c r="D349" s="20">
        <v>33.3333333333333</v>
      </c>
      <c r="E349" s="20">
        <v>56.521739130434703</v>
      </c>
      <c r="F349" s="20">
        <v>28.571428571428498</v>
      </c>
      <c r="G349" s="21">
        <v>34.782608695652101</v>
      </c>
      <c r="H349" s="23">
        <v>47</v>
      </c>
      <c r="I349" s="21">
        <v>40.350877192982402</v>
      </c>
      <c r="J349" s="21">
        <v>37.5</v>
      </c>
      <c r="K349" s="21">
        <v>27.7777777777777</v>
      </c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</row>
    <row r="350" spans="1:228">
      <c r="A350" s="65" t="s">
        <v>7</v>
      </c>
      <c r="B350" s="20">
        <v>20</v>
      </c>
      <c r="C350" s="20">
        <v>22.2222222222222</v>
      </c>
      <c r="D350" s="20">
        <v>24</v>
      </c>
      <c r="E350" s="20">
        <v>9.0909090909090899</v>
      </c>
      <c r="F350" s="20">
        <v>28.571428571428498</v>
      </c>
      <c r="G350" s="21">
        <v>26.6666666666666</v>
      </c>
      <c r="H350" s="23">
        <v>20</v>
      </c>
      <c r="I350" s="21">
        <v>53.658536585365802</v>
      </c>
      <c r="J350" s="21">
        <v>61.538461538461497</v>
      </c>
      <c r="K350" s="21">
        <v>43.478260869565197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</row>
    <row r="351" spans="1:228">
      <c r="A351" s="65" t="s">
        <v>108</v>
      </c>
      <c r="B351" s="20">
        <v>31.1475409836065</v>
      </c>
      <c r="C351" s="20">
        <v>27.272727272727199</v>
      </c>
      <c r="D351" s="20">
        <v>44.117647058823501</v>
      </c>
      <c r="E351" s="20">
        <v>24</v>
      </c>
      <c r="F351" s="20">
        <v>25.806451612903199</v>
      </c>
      <c r="G351" s="21">
        <v>21.052631578947299</v>
      </c>
      <c r="H351" s="23">
        <v>80</v>
      </c>
      <c r="I351" s="19" t="s">
        <v>247</v>
      </c>
      <c r="J351" s="21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</row>
    <row r="352" spans="1:228">
      <c r="A352" s="65" t="s">
        <v>6</v>
      </c>
      <c r="B352" s="20">
        <v>31.9148936170212</v>
      </c>
      <c r="C352" s="20">
        <v>31.707317073170699</v>
      </c>
      <c r="D352" s="20">
        <v>40</v>
      </c>
      <c r="E352" s="20">
        <v>30.769230769230699</v>
      </c>
      <c r="F352" s="20">
        <v>16.6666666666666</v>
      </c>
      <c r="G352" s="21">
        <v>15.3846153846153</v>
      </c>
      <c r="H352" s="23">
        <v>40</v>
      </c>
      <c r="I352" s="19" t="s">
        <v>247</v>
      </c>
      <c r="J352" s="21"/>
    </row>
    <row r="353" spans="1:228">
      <c r="A353" s="65" t="s">
        <v>7</v>
      </c>
      <c r="B353" s="20">
        <v>28.571428571428498</v>
      </c>
      <c r="C353" s="20">
        <v>14.285714285714199</v>
      </c>
      <c r="D353" s="20">
        <v>55.5555555555555</v>
      </c>
      <c r="E353" s="20">
        <v>16.6666666666666</v>
      </c>
      <c r="F353" s="20">
        <v>38.461538461538403</v>
      </c>
      <c r="G353" s="21">
        <v>33.3333333333333</v>
      </c>
      <c r="H353" s="30" t="s">
        <v>343</v>
      </c>
      <c r="I353" s="19" t="s">
        <v>247</v>
      </c>
      <c r="J353" s="21"/>
    </row>
    <row r="354" spans="1:228">
      <c r="A354" s="65" t="s">
        <v>109</v>
      </c>
      <c r="B354" s="20">
        <v>25.5751014884979</v>
      </c>
      <c r="C354" s="20">
        <v>25.502512562814001</v>
      </c>
      <c r="D354" s="20">
        <v>25.331858407079601</v>
      </c>
      <c r="E354" s="20">
        <v>24.433849821215698</v>
      </c>
      <c r="F354" s="20">
        <v>31.562167906482401</v>
      </c>
      <c r="G354" s="21">
        <v>30.311231393775302</v>
      </c>
      <c r="H354" s="23">
        <v>29</v>
      </c>
      <c r="I354" s="21">
        <v>25.620655412115099</v>
      </c>
      <c r="J354" s="21">
        <v>26.3431542461005</v>
      </c>
      <c r="K354" s="21">
        <v>29.157427937915699</v>
      </c>
    </row>
    <row r="355" spans="1:228">
      <c r="A355" s="65" t="s">
        <v>6</v>
      </c>
      <c r="B355" s="20">
        <v>21.2903225806451</v>
      </c>
      <c r="C355" s="20">
        <v>22.2535211267605</v>
      </c>
      <c r="D355" s="20">
        <v>24.590163934426201</v>
      </c>
      <c r="E355" s="20">
        <v>24.355300859598799</v>
      </c>
      <c r="F355" s="20">
        <v>34.375</v>
      </c>
      <c r="G355" s="21">
        <v>26.223776223776198</v>
      </c>
      <c r="H355" s="23">
        <v>23</v>
      </c>
      <c r="I355" s="21">
        <v>20.209973753280799</v>
      </c>
      <c r="J355" s="21">
        <v>25.306122448979501</v>
      </c>
      <c r="K355" s="21">
        <v>25.507246376811501</v>
      </c>
    </row>
    <row r="356" spans="1:228">
      <c r="A356" s="65" t="s">
        <v>7</v>
      </c>
      <c r="B356" s="20">
        <v>28.671328671328599</v>
      </c>
      <c r="C356" s="20">
        <v>28.117913832199498</v>
      </c>
      <c r="D356" s="20">
        <v>25.836431226765701</v>
      </c>
      <c r="E356" s="20">
        <v>24.4897959183673</v>
      </c>
      <c r="F356" s="20">
        <v>30.112721417069199</v>
      </c>
      <c r="G356" s="21">
        <v>32.891832229580501</v>
      </c>
      <c r="H356" s="23">
        <v>32</v>
      </c>
      <c r="I356" s="21">
        <v>28.913738019169301</v>
      </c>
      <c r="J356" s="21">
        <v>27.108433734939702</v>
      </c>
      <c r="K356" s="21">
        <v>31.418312387791701</v>
      </c>
    </row>
    <row r="357" spans="1:228">
      <c r="A357" s="66" t="s">
        <v>291</v>
      </c>
      <c r="B357" s="20">
        <v>18.0555555555555</v>
      </c>
      <c r="C357" s="20">
        <v>16.6666666666666</v>
      </c>
      <c r="D357" s="20">
        <v>27.848101265822699</v>
      </c>
      <c r="E357" s="20">
        <v>35.9375</v>
      </c>
      <c r="F357" s="19" t="s">
        <v>247</v>
      </c>
      <c r="G357" s="19" t="s">
        <v>247</v>
      </c>
      <c r="H357" s="19" t="s">
        <v>247</v>
      </c>
      <c r="I357" s="19" t="s">
        <v>247</v>
      </c>
      <c r="J357" s="21"/>
    </row>
    <row r="358" spans="1:228">
      <c r="A358" s="66" t="s">
        <v>6</v>
      </c>
      <c r="B358" s="20">
        <v>14.545454545454501</v>
      </c>
      <c r="C358" s="20">
        <v>16</v>
      </c>
      <c r="D358" s="20">
        <v>33.3333333333333</v>
      </c>
      <c r="E358" s="20">
        <v>34.146341463414601</v>
      </c>
      <c r="F358" s="19" t="s">
        <v>247</v>
      </c>
      <c r="G358" s="19" t="s">
        <v>247</v>
      </c>
      <c r="H358" s="19" t="s">
        <v>247</v>
      </c>
      <c r="I358" s="19" t="s">
        <v>247</v>
      </c>
      <c r="J358" s="21"/>
    </row>
    <row r="359" spans="1:228">
      <c r="A359" s="66" t="s">
        <v>7</v>
      </c>
      <c r="B359" s="20">
        <v>29.411764705882302</v>
      </c>
      <c r="C359" s="20">
        <v>18.75</v>
      </c>
      <c r="D359" s="20">
        <v>6.25</v>
      </c>
      <c r="E359" s="20">
        <v>39.130434782608603</v>
      </c>
      <c r="F359" s="19" t="s">
        <v>247</v>
      </c>
      <c r="G359" s="19" t="s">
        <v>247</v>
      </c>
      <c r="H359" s="19" t="s">
        <v>247</v>
      </c>
      <c r="I359" s="19" t="s">
        <v>247</v>
      </c>
      <c r="J359" s="21"/>
    </row>
    <row r="360" spans="1:228">
      <c r="A360" s="67" t="s">
        <v>301</v>
      </c>
      <c r="B360" s="19" t="s">
        <v>247</v>
      </c>
      <c r="C360" s="19" t="s">
        <v>247</v>
      </c>
      <c r="D360" s="19" t="s">
        <v>247</v>
      </c>
      <c r="E360" s="19" t="s">
        <v>247</v>
      </c>
      <c r="F360" s="20">
        <v>44.4444444444444</v>
      </c>
      <c r="G360" s="21">
        <v>14.285714285714199</v>
      </c>
      <c r="H360" s="23">
        <v>8</v>
      </c>
      <c r="I360" s="21">
        <v>6.25</v>
      </c>
      <c r="J360" s="21">
        <v>20</v>
      </c>
      <c r="K360" s="21">
        <v>60</v>
      </c>
    </row>
    <row r="361" spans="1:228">
      <c r="A361" s="57" t="s">
        <v>239</v>
      </c>
      <c r="B361" s="19" t="s">
        <v>247</v>
      </c>
      <c r="C361" s="19" t="s">
        <v>247</v>
      </c>
      <c r="D361" s="19" t="s">
        <v>247</v>
      </c>
      <c r="E361" s="19" t="s">
        <v>247</v>
      </c>
      <c r="F361" s="20">
        <v>57.142857142857103</v>
      </c>
      <c r="G361" s="28" t="s">
        <v>246</v>
      </c>
      <c r="H361" s="23">
        <v>11</v>
      </c>
      <c r="I361" s="21">
        <v>10</v>
      </c>
      <c r="J361" s="21">
        <v>14.285714285714199</v>
      </c>
      <c r="K361" s="21">
        <v>66.6666666666666</v>
      </c>
    </row>
    <row r="362" spans="1:228">
      <c r="A362" s="57" t="s">
        <v>240</v>
      </c>
      <c r="B362" s="19" t="s">
        <v>247</v>
      </c>
      <c r="C362" s="19" t="s">
        <v>247</v>
      </c>
      <c r="D362" s="19" t="s">
        <v>247</v>
      </c>
      <c r="E362" s="19" t="s">
        <v>247</v>
      </c>
      <c r="F362" s="28" t="s">
        <v>246</v>
      </c>
      <c r="G362" s="21">
        <v>50</v>
      </c>
      <c r="H362" s="30" t="s">
        <v>343</v>
      </c>
      <c r="I362" s="21">
        <v>0</v>
      </c>
      <c r="J362" s="21">
        <v>25</v>
      </c>
      <c r="K362" s="21">
        <v>0</v>
      </c>
    </row>
    <row r="363" spans="1:228">
      <c r="A363" s="67" t="s">
        <v>302</v>
      </c>
      <c r="B363" s="19" t="s">
        <v>247</v>
      </c>
      <c r="C363" s="19" t="s">
        <v>247</v>
      </c>
      <c r="D363" s="19" t="s">
        <v>247</v>
      </c>
      <c r="E363" s="19" t="s">
        <v>247</v>
      </c>
      <c r="F363" s="20">
        <v>19.230769230769202</v>
      </c>
      <c r="G363" s="21">
        <v>32.653061224489697</v>
      </c>
      <c r="H363" s="23">
        <v>15</v>
      </c>
      <c r="I363" s="21">
        <v>18.965517241379299</v>
      </c>
      <c r="J363" s="21">
        <v>15.517241379310301</v>
      </c>
      <c r="K363" s="21">
        <v>25.4237288135593</v>
      </c>
    </row>
    <row r="364" spans="1:228">
      <c r="A364" s="57" t="s">
        <v>239</v>
      </c>
      <c r="B364" s="19" t="s">
        <v>247</v>
      </c>
      <c r="C364" s="19" t="s">
        <v>247</v>
      </c>
      <c r="D364" s="19" t="s">
        <v>247</v>
      </c>
      <c r="E364" s="19" t="s">
        <v>247</v>
      </c>
      <c r="F364" s="20">
        <v>17.5</v>
      </c>
      <c r="G364" s="21">
        <v>34.210526315789402</v>
      </c>
      <c r="H364" s="23">
        <v>16</v>
      </c>
      <c r="I364" s="21">
        <v>18.604651162790599</v>
      </c>
      <c r="J364" s="21">
        <v>13.043478260869501</v>
      </c>
      <c r="K364" s="21">
        <v>38.235294117647001</v>
      </c>
    </row>
    <row r="365" spans="1:228">
      <c r="A365" s="57" t="s">
        <v>240</v>
      </c>
      <c r="B365" s="19" t="s">
        <v>247</v>
      </c>
      <c r="C365" s="19" t="s">
        <v>247</v>
      </c>
      <c r="D365" s="19" t="s">
        <v>247</v>
      </c>
      <c r="E365" s="19" t="s">
        <v>247</v>
      </c>
      <c r="F365" s="20">
        <v>25</v>
      </c>
      <c r="G365" s="21">
        <v>27.272727272727199</v>
      </c>
      <c r="H365" s="23">
        <v>10</v>
      </c>
      <c r="I365" s="21">
        <v>20</v>
      </c>
      <c r="J365" s="21">
        <v>25</v>
      </c>
      <c r="K365" s="21">
        <v>8</v>
      </c>
    </row>
    <row r="366" spans="1:228">
      <c r="A366" s="31" t="s">
        <v>110</v>
      </c>
      <c r="B366" s="20">
        <v>19.1489361702127</v>
      </c>
      <c r="C366" s="20">
        <v>24.603174603174601</v>
      </c>
      <c r="D366" s="20">
        <v>28.205128205128201</v>
      </c>
      <c r="E366" s="20">
        <v>39.534883720930203</v>
      </c>
      <c r="F366" s="20">
        <v>23.076923076922998</v>
      </c>
      <c r="G366" s="21">
        <v>42.857142857142797</v>
      </c>
      <c r="H366" s="23">
        <v>29</v>
      </c>
      <c r="I366" s="21">
        <v>36.046511627906902</v>
      </c>
      <c r="J366" s="21">
        <v>30.8823529411764</v>
      </c>
      <c r="K366" s="21">
        <v>28.571428571428498</v>
      </c>
    </row>
    <row r="367" spans="1:228">
      <c r="A367" s="31" t="s">
        <v>6</v>
      </c>
      <c r="B367" s="20">
        <v>36.363636363636303</v>
      </c>
      <c r="C367" s="20">
        <v>22.857142857142801</v>
      </c>
      <c r="D367" s="20">
        <v>23.076923076922998</v>
      </c>
      <c r="E367" s="20">
        <v>42.857142857142797</v>
      </c>
      <c r="F367" s="20">
        <v>7.6923076923076898</v>
      </c>
      <c r="G367" s="21">
        <v>71.428571428571402</v>
      </c>
      <c r="H367" s="23">
        <v>69</v>
      </c>
      <c r="I367" s="21">
        <v>40</v>
      </c>
      <c r="J367" s="21">
        <v>25</v>
      </c>
      <c r="K367" s="21">
        <v>38.461538461538403</v>
      </c>
    </row>
    <row r="368" spans="1:228">
      <c r="A368" s="31" t="s">
        <v>7</v>
      </c>
      <c r="B368" s="20">
        <v>16.867469879518001</v>
      </c>
      <c r="C368" s="20">
        <v>25.274725274725199</v>
      </c>
      <c r="D368" s="20">
        <v>29.6703296703296</v>
      </c>
      <c r="E368" s="20">
        <v>38.8888888888888</v>
      </c>
      <c r="F368" s="20">
        <v>25.6410256410256</v>
      </c>
      <c r="G368" s="21">
        <v>38.775510204081598</v>
      </c>
      <c r="H368" s="23">
        <v>20</v>
      </c>
      <c r="I368" s="21">
        <v>34.426229508196698</v>
      </c>
      <c r="J368" s="21">
        <v>32.142857142857103</v>
      </c>
      <c r="K368" s="21">
        <v>26.5625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</row>
    <row r="369" spans="1:228">
      <c r="A369" s="105" t="s">
        <v>413</v>
      </c>
      <c r="B369" s="20">
        <v>12.3595505617977</v>
      </c>
      <c r="C369" s="20">
        <v>9.0909090909090899</v>
      </c>
      <c r="D369" s="20">
        <v>16.470588235294102</v>
      </c>
      <c r="E369" s="20">
        <v>12.6315789473684</v>
      </c>
      <c r="F369" s="20">
        <v>8.5271317829457303</v>
      </c>
      <c r="G369" s="21">
        <v>7.8651685393258397</v>
      </c>
      <c r="H369" s="23">
        <v>16</v>
      </c>
      <c r="I369" s="21">
        <v>13.043478260869501</v>
      </c>
      <c r="J369" s="21">
        <v>9.0909090909090899</v>
      </c>
      <c r="K369" s="21">
        <v>13.483146067415699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</row>
    <row r="370" spans="1:228">
      <c r="A370" s="31" t="s">
        <v>111</v>
      </c>
      <c r="B370" s="28" t="s">
        <v>246</v>
      </c>
      <c r="C370" s="28" t="s">
        <v>246</v>
      </c>
      <c r="D370" s="20">
        <v>12.5</v>
      </c>
      <c r="E370" s="28" t="s">
        <v>246</v>
      </c>
      <c r="F370" s="28" t="s">
        <v>246</v>
      </c>
      <c r="G370" s="28" t="s">
        <v>246</v>
      </c>
      <c r="H370" s="23">
        <v>33</v>
      </c>
      <c r="I370" s="21">
        <v>0</v>
      </c>
      <c r="J370" s="21">
        <v>25</v>
      </c>
      <c r="K370" s="21">
        <v>100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</row>
    <row r="371" spans="1:228">
      <c r="A371" s="31" t="s">
        <v>112</v>
      </c>
      <c r="B371" s="20">
        <v>12.790697674418601</v>
      </c>
      <c r="C371" s="20">
        <v>9.6774193548386993</v>
      </c>
      <c r="D371" s="20">
        <v>16.883116883116799</v>
      </c>
      <c r="E371" s="20">
        <v>13.636363636363599</v>
      </c>
      <c r="F371" s="20">
        <v>9.0163934426229506</v>
      </c>
      <c r="G371" s="21">
        <v>7.9545454545454497</v>
      </c>
      <c r="H371" s="23">
        <v>15</v>
      </c>
      <c r="I371" s="21">
        <v>13.953488372093</v>
      </c>
      <c r="J371" s="21">
        <v>8.2191780821917799</v>
      </c>
      <c r="K371" s="21">
        <v>12.5</v>
      </c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6"/>
      <c r="CQ371" s="36"/>
      <c r="CR371" s="36"/>
      <c r="CS371" s="36"/>
      <c r="CT371" s="36"/>
      <c r="CU371" s="36"/>
      <c r="CV371" s="36"/>
      <c r="CW371" s="36"/>
      <c r="CX371" s="36"/>
      <c r="CY371" s="36"/>
      <c r="CZ371" s="36"/>
      <c r="DA371" s="36"/>
      <c r="DB371" s="36"/>
      <c r="DC371" s="36"/>
      <c r="DD371" s="36"/>
      <c r="DE371" s="36"/>
      <c r="DF371" s="36"/>
      <c r="DG371" s="36"/>
      <c r="DH371" s="36"/>
      <c r="DI371" s="36"/>
      <c r="DJ371" s="36"/>
      <c r="DK371" s="36"/>
      <c r="DL371" s="36"/>
      <c r="DM371" s="36"/>
      <c r="DN371" s="36"/>
      <c r="DO371" s="36"/>
      <c r="DP371" s="36"/>
      <c r="DQ371" s="36"/>
      <c r="DR371" s="36"/>
      <c r="DS371" s="36"/>
      <c r="DT371" s="36"/>
      <c r="DU371" s="36"/>
      <c r="DV371" s="36"/>
      <c r="DW371" s="36"/>
      <c r="DX371" s="36"/>
      <c r="DY371" s="36"/>
      <c r="DZ371" s="36"/>
      <c r="EA371" s="36"/>
      <c r="EB371" s="36"/>
      <c r="EC371" s="36"/>
      <c r="ED371" s="36"/>
      <c r="EE371" s="36"/>
      <c r="EF371" s="36"/>
      <c r="EG371" s="36"/>
      <c r="EH371" s="36"/>
      <c r="EI371" s="36"/>
      <c r="EJ371" s="36"/>
      <c r="EK371" s="36"/>
      <c r="EL371" s="36"/>
      <c r="EM371" s="36"/>
      <c r="EN371" s="36"/>
      <c r="EO371" s="36"/>
      <c r="EP371" s="36"/>
      <c r="EQ371" s="36"/>
      <c r="ER371" s="36"/>
      <c r="ES371" s="36"/>
      <c r="ET371" s="36"/>
      <c r="EU371" s="36"/>
      <c r="EV371" s="36"/>
      <c r="EW371" s="36"/>
      <c r="EX371" s="36"/>
      <c r="EY371" s="36"/>
      <c r="EZ371" s="36"/>
      <c r="FA371" s="36"/>
      <c r="FB371" s="36"/>
      <c r="FC371" s="36"/>
      <c r="FD371" s="36"/>
      <c r="FE371" s="36"/>
      <c r="FF371" s="36"/>
      <c r="FG371" s="36"/>
      <c r="FH371" s="36"/>
      <c r="FI371" s="36"/>
      <c r="FJ371" s="36"/>
      <c r="FK371" s="36"/>
      <c r="FL371" s="36"/>
      <c r="FM371" s="36"/>
      <c r="FN371" s="36"/>
      <c r="FO371" s="36"/>
      <c r="FP371" s="36"/>
      <c r="FQ371" s="36"/>
      <c r="FR371" s="36"/>
      <c r="FS371" s="36"/>
      <c r="FT371" s="36"/>
      <c r="FU371" s="36"/>
      <c r="FV371" s="36"/>
      <c r="FW371" s="36"/>
      <c r="FX371" s="36"/>
      <c r="FY371" s="36"/>
      <c r="FZ371" s="36"/>
      <c r="GA371" s="36"/>
      <c r="GB371" s="36"/>
      <c r="GC371" s="36"/>
      <c r="GD371" s="36"/>
      <c r="GE371" s="36"/>
      <c r="GF371" s="36"/>
      <c r="GG371" s="36"/>
      <c r="GH371" s="36"/>
      <c r="GI371" s="36"/>
      <c r="GJ371" s="36"/>
      <c r="GK371" s="36"/>
      <c r="GL371" s="36"/>
      <c r="GM371" s="36"/>
      <c r="GN371" s="36"/>
      <c r="GO371" s="36"/>
      <c r="GP371" s="36"/>
      <c r="GQ371" s="36"/>
      <c r="GR371" s="36"/>
      <c r="GS371" s="36"/>
      <c r="GT371" s="36"/>
      <c r="GU371" s="36"/>
      <c r="GV371" s="36"/>
      <c r="GW371" s="36"/>
      <c r="GX371" s="36"/>
      <c r="GY371" s="36"/>
      <c r="GZ371" s="36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  <c r="HR371" s="36"/>
      <c r="HS371" s="36"/>
      <c r="HT371" s="36"/>
    </row>
    <row r="372" spans="1:228">
      <c r="A372" s="105" t="s">
        <v>414</v>
      </c>
      <c r="B372" s="20">
        <v>7.9280479680213096</v>
      </c>
      <c r="C372" s="20">
        <v>10.31532245286</v>
      </c>
      <c r="D372" s="20">
        <v>10.804061927750899</v>
      </c>
      <c r="E372" s="20">
        <v>8.1023801760678094</v>
      </c>
      <c r="F372" s="20">
        <v>9.6985974336019005</v>
      </c>
      <c r="G372" s="21">
        <v>10.1856258924321</v>
      </c>
      <c r="H372" s="23">
        <v>11</v>
      </c>
      <c r="I372" s="21">
        <v>10.931372549019599</v>
      </c>
      <c r="J372" s="21">
        <v>11.957338140303399</v>
      </c>
      <c r="K372" s="21">
        <v>11.7860930162096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</row>
    <row r="373" spans="1:228">
      <c r="A373" s="31" t="s">
        <v>113</v>
      </c>
      <c r="B373" s="20">
        <v>6.9118213323065003</v>
      </c>
      <c r="C373" s="20">
        <v>9.03494477638964</v>
      </c>
      <c r="D373" s="20">
        <v>9.5465850392194298</v>
      </c>
      <c r="E373" s="20">
        <v>7.2520507084265402</v>
      </c>
      <c r="F373" s="20">
        <v>8.6267902274641894</v>
      </c>
      <c r="G373" s="21">
        <v>9.2011412268188302</v>
      </c>
      <c r="H373" s="23">
        <v>10</v>
      </c>
      <c r="I373" s="19" t="s">
        <v>247</v>
      </c>
      <c r="J373" s="21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</row>
    <row r="374" spans="1:228">
      <c r="A374" s="31" t="s">
        <v>111</v>
      </c>
      <c r="B374" s="20">
        <v>10.545454545454501</v>
      </c>
      <c r="C374" s="20">
        <v>16.719242902208201</v>
      </c>
      <c r="D374" s="20">
        <v>14.539007092198499</v>
      </c>
      <c r="E374" s="20">
        <v>11.184210526315701</v>
      </c>
      <c r="F374" s="20">
        <v>11.960132890365401</v>
      </c>
      <c r="G374" s="21">
        <v>17.3333333333333</v>
      </c>
      <c r="H374" s="23">
        <v>12</v>
      </c>
      <c r="I374" s="19" t="s">
        <v>247</v>
      </c>
      <c r="J374" s="21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</row>
    <row r="375" spans="1:228">
      <c r="A375" s="31" t="s">
        <v>112</v>
      </c>
      <c r="B375" s="20">
        <v>6.7086806261435203</v>
      </c>
      <c r="C375" s="20">
        <v>8.5670380330388003</v>
      </c>
      <c r="D375" s="20">
        <v>9.2618806875631901</v>
      </c>
      <c r="E375" s="20">
        <v>7.01581027667984</v>
      </c>
      <c r="F375" s="20">
        <v>8.4487042953496605</v>
      </c>
      <c r="G375" s="21">
        <v>8.8612297975106795</v>
      </c>
      <c r="H375" s="23">
        <v>10</v>
      </c>
      <c r="I375" s="19" t="s">
        <v>247</v>
      </c>
      <c r="J375" s="21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</row>
    <row r="376" spans="1:228">
      <c r="A376" s="31" t="s">
        <v>114</v>
      </c>
      <c r="B376" s="20">
        <v>14.4444444444444</v>
      </c>
      <c r="C376" s="20">
        <v>19.2893401015228</v>
      </c>
      <c r="D376" s="20">
        <v>19.230769230769202</v>
      </c>
      <c r="E376" s="20">
        <v>14.025974025974</v>
      </c>
      <c r="F376" s="20">
        <v>17.992177314211201</v>
      </c>
      <c r="G376" s="21">
        <v>18.129496402877599</v>
      </c>
      <c r="H376" s="23">
        <v>18</v>
      </c>
      <c r="I376" s="19" t="s">
        <v>247</v>
      </c>
      <c r="J376" s="21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</row>
    <row r="377" spans="1:228">
      <c r="A377" s="31" t="s">
        <v>111</v>
      </c>
      <c r="B377" s="20">
        <v>13.3333333333333</v>
      </c>
      <c r="C377" s="20">
        <v>30.2083333333333</v>
      </c>
      <c r="D377" s="20">
        <v>30</v>
      </c>
      <c r="E377" s="20">
        <v>23.188405797101399</v>
      </c>
      <c r="F377" s="20">
        <v>15.492957746478799</v>
      </c>
      <c r="G377" s="21">
        <v>22.2222222222222</v>
      </c>
      <c r="H377" s="23">
        <v>23</v>
      </c>
      <c r="I377" s="19" t="s">
        <v>247</v>
      </c>
      <c r="J377" s="21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</row>
    <row r="378" spans="1:228">
      <c r="A378" s="31" t="s">
        <v>112</v>
      </c>
      <c r="B378" s="20">
        <v>14.609929078014099</v>
      </c>
      <c r="C378" s="20">
        <v>17.774566473988401</v>
      </c>
      <c r="D378" s="20">
        <v>17.826086956521699</v>
      </c>
      <c r="E378" s="20">
        <v>13.124108416547701</v>
      </c>
      <c r="F378" s="20">
        <v>18.247126436781599</v>
      </c>
      <c r="G378" s="21">
        <v>17.6565008025682</v>
      </c>
      <c r="H378" s="23">
        <v>18</v>
      </c>
      <c r="I378" s="19" t="s">
        <v>247</v>
      </c>
      <c r="J378" s="21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</row>
    <row r="379" spans="1:228">
      <c r="A379" s="77" t="s">
        <v>363</v>
      </c>
      <c r="B379" s="19" t="s">
        <v>247</v>
      </c>
      <c r="C379" s="19" t="s">
        <v>247</v>
      </c>
      <c r="D379" s="19" t="s">
        <v>247</v>
      </c>
      <c r="E379" s="19" t="s">
        <v>247</v>
      </c>
      <c r="F379" s="19" t="s">
        <v>247</v>
      </c>
      <c r="G379" s="19" t="s">
        <v>247</v>
      </c>
      <c r="H379" s="19" t="s">
        <v>247</v>
      </c>
      <c r="I379" s="21">
        <v>15.1849448410123</v>
      </c>
      <c r="J379" s="21">
        <v>17.1963677639046</v>
      </c>
      <c r="K379" s="21">
        <v>19.288389513108601</v>
      </c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</row>
    <row r="380" spans="1:228">
      <c r="A380" s="78" t="s">
        <v>312</v>
      </c>
      <c r="B380" s="19" t="s">
        <v>247</v>
      </c>
      <c r="C380" s="19" t="s">
        <v>247</v>
      </c>
      <c r="D380" s="19" t="s">
        <v>247</v>
      </c>
      <c r="E380" s="19" t="s">
        <v>247</v>
      </c>
      <c r="F380" s="19" t="s">
        <v>247</v>
      </c>
      <c r="G380" s="19" t="s">
        <v>247</v>
      </c>
      <c r="H380" s="19" t="s">
        <v>247</v>
      </c>
      <c r="I380" s="21">
        <v>15.234657039711101</v>
      </c>
      <c r="J380" s="21">
        <v>16.488357457520401</v>
      </c>
      <c r="K380" s="21">
        <v>18.3745583038869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</row>
    <row r="381" spans="1:228">
      <c r="A381" s="79" t="s">
        <v>239</v>
      </c>
      <c r="B381" s="19" t="s">
        <v>247</v>
      </c>
      <c r="C381" s="19" t="s">
        <v>247</v>
      </c>
      <c r="D381" s="19" t="s">
        <v>247</v>
      </c>
      <c r="E381" s="19" t="s">
        <v>247</v>
      </c>
      <c r="F381" s="19" t="s">
        <v>247</v>
      </c>
      <c r="G381" s="19" t="s">
        <v>247</v>
      </c>
      <c r="H381" s="19" t="s">
        <v>247</v>
      </c>
      <c r="I381" s="21">
        <v>21.276595744680801</v>
      </c>
      <c r="J381" s="21">
        <v>26.582278481012601</v>
      </c>
      <c r="K381" s="21">
        <v>36.231884057971001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</row>
    <row r="382" spans="1:228">
      <c r="A382" s="79" t="s">
        <v>240</v>
      </c>
      <c r="B382" s="19" t="s">
        <v>247</v>
      </c>
      <c r="C382" s="19" t="s">
        <v>247</v>
      </c>
      <c r="D382" s="19" t="s">
        <v>247</v>
      </c>
      <c r="E382" s="19" t="s">
        <v>247</v>
      </c>
      <c r="F382" s="19" t="s">
        <v>247</v>
      </c>
      <c r="G382" s="19" t="s">
        <v>247</v>
      </c>
      <c r="H382" s="19" t="s">
        <v>247</v>
      </c>
      <c r="I382" s="21">
        <v>15.022421524663599</v>
      </c>
      <c r="J382" s="21">
        <v>15.960264900662199</v>
      </c>
      <c r="K382" s="21">
        <v>17.459138187221299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</row>
    <row r="383" spans="1:228">
      <c r="A383" s="78" t="s">
        <v>313</v>
      </c>
      <c r="B383" s="19" t="s">
        <v>247</v>
      </c>
      <c r="C383" s="19" t="s">
        <v>247</v>
      </c>
      <c r="D383" s="19" t="s">
        <v>247</v>
      </c>
      <c r="E383" s="19" t="s">
        <v>247</v>
      </c>
      <c r="F383" s="19" t="s">
        <v>247</v>
      </c>
      <c r="G383" s="19" t="s">
        <v>247</v>
      </c>
      <c r="H383" s="19" t="s">
        <v>247</v>
      </c>
      <c r="I383" s="21">
        <v>14.7435897435897</v>
      </c>
      <c r="J383" s="21">
        <v>23.699421965317899</v>
      </c>
      <c r="K383" s="21">
        <v>26.203208556149701</v>
      </c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</row>
    <row r="384" spans="1:228">
      <c r="A384" s="79" t="s">
        <v>239</v>
      </c>
      <c r="B384" s="19" t="s">
        <v>247</v>
      </c>
      <c r="C384" s="19" t="s">
        <v>247</v>
      </c>
      <c r="D384" s="19" t="s">
        <v>247</v>
      </c>
      <c r="E384" s="19" t="s">
        <v>247</v>
      </c>
      <c r="F384" s="19" t="s">
        <v>247</v>
      </c>
      <c r="G384" s="19" t="s">
        <v>247</v>
      </c>
      <c r="H384" s="19" t="s">
        <v>247</v>
      </c>
      <c r="I384" s="21">
        <v>16.6666666666666</v>
      </c>
      <c r="J384" s="21">
        <v>22.2222222222222</v>
      </c>
      <c r="K384" s="21">
        <v>16.6666666666666</v>
      </c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</row>
    <row r="385" spans="1:228">
      <c r="A385" s="79" t="s">
        <v>240</v>
      </c>
      <c r="B385" s="19" t="s">
        <v>247</v>
      </c>
      <c r="C385" s="19" t="s">
        <v>247</v>
      </c>
      <c r="D385" s="19" t="s">
        <v>247</v>
      </c>
      <c r="E385" s="19" t="s">
        <v>247</v>
      </c>
      <c r="F385" s="19" t="s">
        <v>247</v>
      </c>
      <c r="G385" s="19" t="s">
        <v>247</v>
      </c>
      <c r="H385" s="19" t="s">
        <v>247</v>
      </c>
      <c r="I385" s="21">
        <v>14.6666666666666</v>
      </c>
      <c r="J385" s="21">
        <v>23.780487804878</v>
      </c>
      <c r="K385" s="21">
        <v>26.857142857142801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</row>
    <row r="386" spans="1:228">
      <c r="A386" s="77" t="s">
        <v>364</v>
      </c>
      <c r="B386" s="19" t="s">
        <v>247</v>
      </c>
      <c r="C386" s="19" t="s">
        <v>247</v>
      </c>
      <c r="D386" s="19" t="s">
        <v>247</v>
      </c>
      <c r="E386" s="19" t="s">
        <v>247</v>
      </c>
      <c r="F386" s="19" t="s">
        <v>247</v>
      </c>
      <c r="G386" s="19" t="s">
        <v>247</v>
      </c>
      <c r="H386" s="19" t="s">
        <v>247</v>
      </c>
      <c r="I386" s="21">
        <v>9.2378248525879005</v>
      </c>
      <c r="J386" s="21">
        <v>10.071501532175599</v>
      </c>
      <c r="K386" s="21">
        <v>9.3818763752750503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</row>
    <row r="387" spans="1:228">
      <c r="A387" s="78" t="s">
        <v>312</v>
      </c>
      <c r="B387" s="19" t="s">
        <v>247</v>
      </c>
      <c r="C387" s="19" t="s">
        <v>247</v>
      </c>
      <c r="D387" s="19" t="s">
        <v>247</v>
      </c>
      <c r="E387" s="19" t="s">
        <v>247</v>
      </c>
      <c r="F387" s="19" t="s">
        <v>247</v>
      </c>
      <c r="G387" s="19" t="s">
        <v>247</v>
      </c>
      <c r="H387" s="19" t="s">
        <v>247</v>
      </c>
      <c r="I387" s="21">
        <v>7.7397788634610398</v>
      </c>
      <c r="J387" s="21">
        <v>8.1516587677725099</v>
      </c>
      <c r="K387" s="21">
        <v>7.3210922787193899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</row>
    <row r="388" spans="1:228">
      <c r="A388" s="79" t="s">
        <v>239</v>
      </c>
      <c r="B388" s="19" t="s">
        <v>247</v>
      </c>
      <c r="C388" s="19" t="s">
        <v>247</v>
      </c>
      <c r="D388" s="19" t="s">
        <v>247</v>
      </c>
      <c r="E388" s="19" t="s">
        <v>247</v>
      </c>
      <c r="F388" s="19" t="s">
        <v>247</v>
      </c>
      <c r="G388" s="19" t="s">
        <v>247</v>
      </c>
      <c r="H388" s="19" t="s">
        <v>247</v>
      </c>
      <c r="I388" s="21">
        <v>12.7272727272727</v>
      </c>
      <c r="J388" s="21">
        <v>11.1111111111111</v>
      </c>
      <c r="K388" s="21">
        <v>14.4444444444444</v>
      </c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</row>
    <row r="389" spans="1:228">
      <c r="A389" s="79" t="s">
        <v>240</v>
      </c>
      <c r="B389" s="19" t="s">
        <v>247</v>
      </c>
      <c r="C389" s="19" t="s">
        <v>247</v>
      </c>
      <c r="D389" s="19" t="s">
        <v>247</v>
      </c>
      <c r="E389" s="19" t="s">
        <v>247</v>
      </c>
      <c r="F389" s="19" t="s">
        <v>247</v>
      </c>
      <c r="G389" s="19" t="s">
        <v>247</v>
      </c>
      <c r="H389" s="19" t="s">
        <v>247</v>
      </c>
      <c r="I389" s="21">
        <v>7.4407195421095604</v>
      </c>
      <c r="J389" s="21">
        <v>7.9421466632834301</v>
      </c>
      <c r="K389" s="21">
        <v>6.8376068376068302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</row>
    <row r="390" spans="1:228">
      <c r="A390" s="78" t="s">
        <v>313</v>
      </c>
      <c r="B390" s="19" t="s">
        <v>247</v>
      </c>
      <c r="C390" s="19" t="s">
        <v>247</v>
      </c>
      <c r="D390" s="19" t="s">
        <v>247</v>
      </c>
      <c r="E390" s="19" t="s">
        <v>247</v>
      </c>
      <c r="F390" s="19" t="s">
        <v>247</v>
      </c>
      <c r="G390" s="19" t="s">
        <v>247</v>
      </c>
      <c r="H390" s="19" t="s">
        <v>247</v>
      </c>
      <c r="I390" s="21">
        <v>17.681159420289799</v>
      </c>
      <c r="J390" s="21">
        <v>22.074074074074002</v>
      </c>
      <c r="K390" s="21">
        <v>21.038615179760299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</row>
    <row r="391" spans="1:228">
      <c r="A391" s="79" t="s">
        <v>239</v>
      </c>
      <c r="B391" s="19" t="s">
        <v>247</v>
      </c>
      <c r="C391" s="19" t="s">
        <v>247</v>
      </c>
      <c r="D391" s="19" t="s">
        <v>247</v>
      </c>
      <c r="E391" s="19" t="s">
        <v>247</v>
      </c>
      <c r="F391" s="19" t="s">
        <v>247</v>
      </c>
      <c r="G391" s="19" t="s">
        <v>247</v>
      </c>
      <c r="H391" s="19" t="s">
        <v>247</v>
      </c>
      <c r="I391" s="21">
        <v>18.947368421052602</v>
      </c>
      <c r="J391" s="21">
        <v>15.909090909090899</v>
      </c>
      <c r="K391" s="21">
        <v>38.144329896907202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</row>
    <row r="392" spans="1:228">
      <c r="A392" s="79" t="s">
        <v>240</v>
      </c>
      <c r="B392" s="19" t="s">
        <v>247</v>
      </c>
      <c r="C392" s="19" t="s">
        <v>247</v>
      </c>
      <c r="D392" s="19" t="s">
        <v>247</v>
      </c>
      <c r="E392" s="19" t="s">
        <v>247</v>
      </c>
      <c r="F392" s="19" t="s">
        <v>247</v>
      </c>
      <c r="G392" s="19" t="s">
        <v>247</v>
      </c>
      <c r="H392" s="19" t="s">
        <v>247</v>
      </c>
      <c r="I392" s="21">
        <v>17.4789915966386</v>
      </c>
      <c r="J392" s="21">
        <v>22.998296422487201</v>
      </c>
      <c r="K392" s="21">
        <v>18.501529051987699</v>
      </c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</row>
    <row r="393" spans="1:228">
      <c r="A393" s="31" t="s">
        <v>115</v>
      </c>
      <c r="B393" s="20">
        <v>11.158192090395399</v>
      </c>
      <c r="C393" s="20">
        <v>13.487071977637999</v>
      </c>
      <c r="D393" s="20">
        <v>11.8512780790085</v>
      </c>
      <c r="E393" s="20">
        <v>12.9800307219662</v>
      </c>
      <c r="F393" s="20">
        <v>12.2986822840409</v>
      </c>
      <c r="G393" s="21">
        <v>11.403508771929801</v>
      </c>
      <c r="H393" s="23">
        <v>15</v>
      </c>
      <c r="I393" s="21">
        <v>13.7454545454545</v>
      </c>
      <c r="J393" s="21">
        <v>17.213114754098299</v>
      </c>
      <c r="K393" s="21">
        <v>15.0694444444444</v>
      </c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</row>
    <row r="394" spans="1:228">
      <c r="A394" s="31" t="s">
        <v>111</v>
      </c>
      <c r="B394" s="20">
        <v>12.735849056603699</v>
      </c>
      <c r="C394" s="20">
        <v>12.184873949579799</v>
      </c>
      <c r="D394" s="20">
        <v>12.857142857142801</v>
      </c>
      <c r="E394" s="20">
        <v>16.161616161616099</v>
      </c>
      <c r="F394" s="20">
        <v>15.343915343915301</v>
      </c>
      <c r="G394" s="21">
        <v>14.871794871794799</v>
      </c>
      <c r="H394" s="23">
        <v>23</v>
      </c>
      <c r="I394" s="21">
        <v>13.3333333333333</v>
      </c>
      <c r="J394" s="21">
        <v>23.287671232876701</v>
      </c>
      <c r="K394" s="21">
        <v>16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</row>
    <row r="395" spans="1:228">
      <c r="A395" s="31" t="s">
        <v>112</v>
      </c>
      <c r="B395" s="20">
        <v>10.8803986710963</v>
      </c>
      <c r="C395" s="20">
        <v>13.746856663872499</v>
      </c>
      <c r="D395" s="20">
        <v>11.6558741905642</v>
      </c>
      <c r="E395" s="20">
        <v>12.409420289854999</v>
      </c>
      <c r="F395" s="20">
        <v>11.8096856414613</v>
      </c>
      <c r="G395" s="21">
        <v>10.764872521246399</v>
      </c>
      <c r="H395" s="23">
        <v>14</v>
      </c>
      <c r="I395" s="21">
        <v>13.8135593220338</v>
      </c>
      <c r="J395" s="21">
        <v>16.144578313253</v>
      </c>
      <c r="K395" s="21">
        <v>14.9193548387096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</row>
    <row r="396" spans="1:228">
      <c r="A396" s="31" t="s">
        <v>116</v>
      </c>
      <c r="B396" s="20">
        <v>18.6086956521739</v>
      </c>
      <c r="C396" s="20">
        <v>12.6837831906956</v>
      </c>
      <c r="D396" s="20">
        <v>11.9368901806103</v>
      </c>
      <c r="E396" s="20">
        <v>12.2192099147947</v>
      </c>
      <c r="F396" s="20">
        <v>8.60502405130946</v>
      </c>
      <c r="G396" s="21">
        <v>7.4588267319994497</v>
      </c>
      <c r="H396" s="23">
        <v>5</v>
      </c>
      <c r="I396" s="21">
        <v>2.9837251356238599</v>
      </c>
      <c r="J396" s="21">
        <v>3.0210667861945302</v>
      </c>
      <c r="K396" s="21">
        <v>2.8800272665303299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</row>
    <row r="397" spans="1:228">
      <c r="A397" s="59" t="s">
        <v>117</v>
      </c>
      <c r="B397" s="20">
        <v>23.8728925932941</v>
      </c>
      <c r="C397" s="20">
        <v>19.463056342243998</v>
      </c>
      <c r="D397" s="20">
        <v>12.0951340193667</v>
      </c>
      <c r="E397" s="20">
        <v>17.007628294036</v>
      </c>
      <c r="F397" s="20">
        <v>16.005680440580502</v>
      </c>
      <c r="G397" s="21">
        <v>17.4382178907065</v>
      </c>
      <c r="H397" s="23">
        <v>14</v>
      </c>
      <c r="I397" s="21">
        <v>12.4222213184757</v>
      </c>
      <c r="J397" s="21">
        <v>16.3538997548251</v>
      </c>
      <c r="K397" s="21">
        <v>15.7865834524598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</row>
    <row r="398" spans="1:228">
      <c r="A398" s="31" t="s">
        <v>118</v>
      </c>
      <c r="B398" s="25">
        <v>0</v>
      </c>
      <c r="C398" s="25">
        <v>0</v>
      </c>
      <c r="D398" s="25">
        <v>0</v>
      </c>
      <c r="E398" s="25">
        <v>0</v>
      </c>
      <c r="F398" s="25">
        <v>0</v>
      </c>
      <c r="G398" s="26">
        <v>0</v>
      </c>
      <c r="H398" s="23"/>
      <c r="I398" s="26">
        <v>0</v>
      </c>
      <c r="J398" s="26">
        <v>0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</row>
    <row r="399" spans="1:228">
      <c r="A399" s="31" t="s">
        <v>119</v>
      </c>
      <c r="B399" s="20">
        <v>19.059483027094299</v>
      </c>
      <c r="C399" s="20">
        <v>14.296998420221099</v>
      </c>
      <c r="D399" s="20">
        <v>8.4025682940393303</v>
      </c>
      <c r="E399" s="20">
        <v>14.000818761331001</v>
      </c>
      <c r="F399" s="20">
        <v>13.2378589977132</v>
      </c>
      <c r="G399" s="21">
        <v>14.8441452309608</v>
      </c>
      <c r="H399" s="23">
        <v>12</v>
      </c>
      <c r="I399" s="21">
        <v>10.9451862262825</v>
      </c>
      <c r="J399" s="21">
        <v>15.652939034750499</v>
      </c>
      <c r="K399" s="21">
        <v>14.5516252390057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</row>
    <row r="400" spans="1:228">
      <c r="A400" s="31" t="s">
        <v>120</v>
      </c>
      <c r="B400" s="20">
        <v>29.2496171516079</v>
      </c>
      <c r="C400" s="20">
        <v>31.428571428571399</v>
      </c>
      <c r="D400" s="20">
        <v>36.826347305389199</v>
      </c>
      <c r="E400" s="20">
        <v>27.374301675977598</v>
      </c>
      <c r="F400" s="20">
        <v>25.0737463126843</v>
      </c>
      <c r="G400" s="21">
        <v>27.160493827160401</v>
      </c>
      <c r="H400" s="19" t="s">
        <v>247</v>
      </c>
      <c r="I400" s="19" t="s">
        <v>247</v>
      </c>
      <c r="J400" s="21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</row>
    <row r="401" spans="1:228">
      <c r="A401" s="31" t="s">
        <v>121</v>
      </c>
      <c r="B401" s="20">
        <v>6.7215363511659802</v>
      </c>
      <c r="C401" s="20">
        <v>8.2042455536431405</v>
      </c>
      <c r="D401" s="20">
        <v>7.0788789367234903</v>
      </c>
      <c r="E401" s="20">
        <v>10.9845402766476</v>
      </c>
      <c r="F401" s="20">
        <v>6.6646919431279601</v>
      </c>
      <c r="G401" s="21">
        <v>5.8888277380297103</v>
      </c>
      <c r="H401" s="23">
        <v>5</v>
      </c>
      <c r="I401" s="21">
        <v>9.2715231788079393</v>
      </c>
      <c r="J401" s="21">
        <v>12.4455100261551</v>
      </c>
      <c r="K401" s="21">
        <v>13.5135135135135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</row>
    <row r="402" spans="1:228">
      <c r="A402" s="82" t="s">
        <v>344</v>
      </c>
      <c r="B402" s="34"/>
      <c r="C402" s="34"/>
      <c r="D402" s="34"/>
      <c r="E402" s="34"/>
      <c r="F402" s="34"/>
      <c r="G402" s="35"/>
      <c r="H402" s="23">
        <v>5</v>
      </c>
      <c r="I402" s="21">
        <v>7.0269080504044403</v>
      </c>
      <c r="J402" s="21">
        <v>4.6337467821202898</v>
      </c>
      <c r="K402" s="21">
        <v>5.9568334112513597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</row>
    <row r="403" spans="1:228">
      <c r="A403" s="31" t="s">
        <v>122</v>
      </c>
      <c r="B403" s="20">
        <v>9.7910764872521199</v>
      </c>
      <c r="C403" s="20">
        <v>11.2594113620807</v>
      </c>
      <c r="D403" s="20">
        <v>9.3734822729480296</v>
      </c>
      <c r="E403" s="20">
        <v>8.2003674692969692</v>
      </c>
      <c r="F403" s="20">
        <v>5.9975104673531696</v>
      </c>
      <c r="G403" s="21">
        <v>9.8317094774136393</v>
      </c>
      <c r="H403" s="23">
        <v>9</v>
      </c>
      <c r="I403" s="21">
        <v>8.6782690498588799</v>
      </c>
      <c r="J403" s="21">
        <v>22.597989558170301</v>
      </c>
      <c r="K403" s="21">
        <v>20.0297840655249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</row>
    <row r="404" spans="1:228">
      <c r="A404" s="67" t="s">
        <v>330</v>
      </c>
      <c r="B404" s="19" t="s">
        <v>247</v>
      </c>
      <c r="C404" s="19" t="s">
        <v>247</v>
      </c>
      <c r="D404" s="19" t="s">
        <v>247</v>
      </c>
      <c r="E404" s="19" t="s">
        <v>247</v>
      </c>
      <c r="F404" s="19" t="s">
        <v>247</v>
      </c>
      <c r="G404" s="21">
        <v>0.93209054593874796</v>
      </c>
      <c r="H404" s="23">
        <v>6</v>
      </c>
      <c r="I404" s="21">
        <v>13.1091617933723</v>
      </c>
      <c r="J404" s="21">
        <v>20.4130434782608</v>
      </c>
      <c r="K404" s="21">
        <v>27.6933797909407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</row>
    <row r="405" spans="1:228">
      <c r="A405" s="105" t="s">
        <v>415</v>
      </c>
      <c r="B405" s="19"/>
      <c r="C405" s="19"/>
      <c r="D405" s="19"/>
      <c r="E405" s="19"/>
      <c r="F405" s="19"/>
      <c r="G405" s="21"/>
      <c r="H405" s="23"/>
      <c r="I405" s="21"/>
      <c r="J405" s="21">
        <v>0</v>
      </c>
      <c r="K405" s="21">
        <v>18.867924528301799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</row>
    <row r="406" spans="1:228">
      <c r="A406" s="31" t="s">
        <v>123</v>
      </c>
      <c r="B406" s="20">
        <v>4.45103857566765</v>
      </c>
      <c r="C406" s="20">
        <v>47.674418604651102</v>
      </c>
      <c r="D406" s="20">
        <v>6.25</v>
      </c>
      <c r="E406" s="20">
        <v>167.708333333333</v>
      </c>
      <c r="F406" s="20">
        <v>10.869565217391299</v>
      </c>
      <c r="G406" s="21">
        <v>3.1620553359683701</v>
      </c>
      <c r="H406" s="23">
        <v>1</v>
      </c>
      <c r="I406" s="21">
        <v>1942.8571428571399</v>
      </c>
      <c r="J406" s="21">
        <v>15.517241379310301</v>
      </c>
      <c r="K406" s="21">
        <v>32.038834951456302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</row>
    <row r="407" spans="1:228">
      <c r="A407" s="31" t="s">
        <v>124</v>
      </c>
      <c r="B407" s="20">
        <v>21.107266435986102</v>
      </c>
      <c r="C407" s="20">
        <v>38.639876352395603</v>
      </c>
      <c r="D407" s="20">
        <v>29.345088161208999</v>
      </c>
      <c r="E407" s="20">
        <v>17.2964342735497</v>
      </c>
      <c r="F407" s="20">
        <v>22.490381252186001</v>
      </c>
      <c r="G407" s="21">
        <v>41.989150090415897</v>
      </c>
      <c r="H407" s="23">
        <v>23</v>
      </c>
      <c r="I407" s="19" t="s">
        <v>247</v>
      </c>
      <c r="J407" s="19" t="s">
        <v>247</v>
      </c>
      <c r="K407" s="19" t="s">
        <v>247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</row>
    <row r="408" spans="1:228">
      <c r="A408" s="31" t="s">
        <v>125</v>
      </c>
      <c r="B408" s="20">
        <v>34.210526315789402</v>
      </c>
      <c r="C408" s="20">
        <v>27.210884353741399</v>
      </c>
      <c r="D408" s="20">
        <v>26.988636363636299</v>
      </c>
      <c r="E408" s="20">
        <v>47.6038338658146</v>
      </c>
      <c r="F408" s="20">
        <v>28.2282282282282</v>
      </c>
      <c r="G408" s="21">
        <v>52.147239263803598</v>
      </c>
      <c r="H408" s="23">
        <v>26</v>
      </c>
      <c r="I408" s="21">
        <v>23.765432098765402</v>
      </c>
      <c r="J408" s="21">
        <v>48.051948051948003</v>
      </c>
      <c r="K408" s="21">
        <v>43.918918918918898</v>
      </c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</row>
    <row r="409" spans="1:228">
      <c r="A409" s="31" t="s">
        <v>260</v>
      </c>
      <c r="B409" s="20">
        <v>23.5222052067381</v>
      </c>
      <c r="C409" s="20">
        <v>17.001020061203601</v>
      </c>
      <c r="D409" s="20">
        <v>12.993177098783701</v>
      </c>
      <c r="E409" s="20">
        <v>19.491080797481601</v>
      </c>
      <c r="F409" s="20">
        <v>19.899425287356301</v>
      </c>
      <c r="G409" s="21">
        <v>16.070756492284499</v>
      </c>
      <c r="H409" s="23">
        <v>11</v>
      </c>
      <c r="I409" s="21">
        <v>11.157747464148301</v>
      </c>
      <c r="J409" s="21">
        <v>8.3152173913043406</v>
      </c>
      <c r="K409" s="21">
        <v>22.434313945654601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</row>
    <row r="410" spans="1:228">
      <c r="A410" s="31" t="s">
        <v>307</v>
      </c>
      <c r="B410" s="19" t="s">
        <v>247</v>
      </c>
      <c r="C410" s="19" t="s">
        <v>247</v>
      </c>
      <c r="D410" s="19" t="s">
        <v>247</v>
      </c>
      <c r="E410" s="19" t="s">
        <v>247</v>
      </c>
      <c r="F410" s="20">
        <v>3.9233038348082498</v>
      </c>
      <c r="G410" s="21">
        <v>16.242236024844701</v>
      </c>
      <c r="H410" s="23">
        <v>19</v>
      </c>
      <c r="I410" s="21">
        <v>3.07738572574178</v>
      </c>
      <c r="J410" s="21">
        <v>5.9047340308772904</v>
      </c>
      <c r="K410" s="21">
        <v>3.9631125676396599</v>
      </c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</row>
    <row r="411" spans="1:228">
      <c r="A411" s="31" t="s">
        <v>126</v>
      </c>
      <c r="B411" s="20">
        <v>22.6822638578778</v>
      </c>
      <c r="C411" s="20">
        <v>14.2763359446802</v>
      </c>
      <c r="D411" s="20">
        <v>7.2995309358945697</v>
      </c>
      <c r="E411" s="20">
        <v>14.4526305540229</v>
      </c>
      <c r="F411" s="20">
        <v>15.399432278994301</v>
      </c>
      <c r="G411" s="21">
        <v>14.776227891038699</v>
      </c>
      <c r="H411" s="23">
        <v>15</v>
      </c>
      <c r="I411" s="21">
        <v>15.1075977162933</v>
      </c>
      <c r="J411" s="21">
        <v>21.755853353276901</v>
      </c>
      <c r="K411" s="21">
        <v>16.947826359112302</v>
      </c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</row>
    <row r="412" spans="1:228">
      <c r="A412" s="31" t="s">
        <v>127</v>
      </c>
      <c r="B412" s="20">
        <v>12.5282167042889</v>
      </c>
      <c r="C412" s="20">
        <v>15.1408450704225</v>
      </c>
      <c r="D412" s="20">
        <v>15.945945945945899</v>
      </c>
      <c r="E412" s="20">
        <v>12.6984126984126</v>
      </c>
      <c r="F412" s="20">
        <v>13.678844519966001</v>
      </c>
      <c r="G412" s="21">
        <v>15.967741935483801</v>
      </c>
      <c r="H412" s="23">
        <v>17</v>
      </c>
      <c r="I412" s="21">
        <v>16.4281625643961</v>
      </c>
      <c r="J412" s="21">
        <v>15.036309269542899</v>
      </c>
      <c r="K412" s="21">
        <v>11.990407673860901</v>
      </c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</row>
    <row r="413" spans="1:228">
      <c r="A413" s="31" t="s">
        <v>128</v>
      </c>
      <c r="B413" s="20">
        <v>63.5969236836915</v>
      </c>
      <c r="C413" s="20">
        <v>60.678167757287298</v>
      </c>
      <c r="D413" s="20">
        <v>60.710487130397702</v>
      </c>
      <c r="E413" s="20">
        <v>58.610129564193102</v>
      </c>
      <c r="F413" s="20">
        <v>59.802350427350397</v>
      </c>
      <c r="G413" s="21">
        <v>56.312788487645904</v>
      </c>
      <c r="H413" s="23">
        <v>47</v>
      </c>
      <c r="I413" s="21">
        <v>47.531512605042003</v>
      </c>
      <c r="J413" s="21">
        <v>39.104416013206702</v>
      </c>
      <c r="K413" s="21">
        <v>49.218444704962799</v>
      </c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</row>
    <row r="414" spans="1:228">
      <c r="A414" s="105" t="s">
        <v>416</v>
      </c>
      <c r="B414" s="20"/>
      <c r="C414" s="20"/>
      <c r="D414" s="20"/>
      <c r="E414" s="20"/>
      <c r="F414" s="20"/>
      <c r="G414" s="21"/>
      <c r="H414" s="23"/>
      <c r="I414" s="21">
        <v>54.3352601156069</v>
      </c>
      <c r="J414" s="21">
        <v>29.780564263322798</v>
      </c>
      <c r="K414" s="21">
        <v>34.890109890109798</v>
      </c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</row>
    <row r="415" spans="1:228">
      <c r="A415" s="31" t="s">
        <v>129</v>
      </c>
      <c r="B415" s="20">
        <v>67.052980132450301</v>
      </c>
      <c r="C415" s="20">
        <v>74.086378737541494</v>
      </c>
      <c r="D415" s="20">
        <v>75.095785440613</v>
      </c>
      <c r="E415" s="20">
        <v>59.268292682926798</v>
      </c>
      <c r="F415" s="20">
        <v>55.256723716381401</v>
      </c>
      <c r="G415" s="21">
        <v>56.504854368932001</v>
      </c>
      <c r="H415" s="23">
        <v>49</v>
      </c>
      <c r="I415" s="21">
        <v>59.318637274548998</v>
      </c>
      <c r="J415" s="21">
        <v>21.4129643117261</v>
      </c>
      <c r="K415" s="21">
        <v>62.644067796610102</v>
      </c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</row>
    <row r="416" spans="1:228">
      <c r="A416" s="31" t="s">
        <v>0</v>
      </c>
      <c r="B416" s="20">
        <v>63.1296171927468</v>
      </c>
      <c r="C416" s="20">
        <v>58.860616978157999</v>
      </c>
      <c r="D416" s="20">
        <v>58.913615697535199</v>
      </c>
      <c r="E416" s="20">
        <v>58.539765319426301</v>
      </c>
      <c r="F416" s="20">
        <v>60.359820089955001</v>
      </c>
      <c r="G416" s="21">
        <v>56.281565656565597</v>
      </c>
      <c r="H416" s="23">
        <v>46</v>
      </c>
      <c r="I416" s="21">
        <v>45.280612244897902</v>
      </c>
      <c r="J416" s="21">
        <v>47.748890298034198</v>
      </c>
      <c r="K416" s="21">
        <v>44.769746874046902</v>
      </c>
    </row>
    <row r="417" spans="1:228">
      <c r="A417" s="31" t="s">
        <v>130</v>
      </c>
      <c r="B417" s="20">
        <v>1.4675052410901399</v>
      </c>
      <c r="C417" s="20">
        <v>1.8248175182481701</v>
      </c>
      <c r="D417" s="20">
        <v>0.99457504520795603</v>
      </c>
      <c r="E417" s="20">
        <v>1.6764459346186</v>
      </c>
      <c r="F417" s="20">
        <v>0.90237899917965503</v>
      </c>
      <c r="G417" s="21">
        <v>10.411198600174901</v>
      </c>
      <c r="H417" s="23">
        <v>1</v>
      </c>
      <c r="I417" s="21">
        <v>8.8490456911509501</v>
      </c>
      <c r="J417" s="21">
        <v>0.78157136980666297</v>
      </c>
      <c r="K417" s="21">
        <v>2.8354632587859401</v>
      </c>
    </row>
    <row r="418" spans="1:228">
      <c r="A418" s="68" t="s">
        <v>131</v>
      </c>
      <c r="B418" s="20">
        <v>27.972438058935602</v>
      </c>
      <c r="C418" s="20">
        <v>25.898978592416299</v>
      </c>
      <c r="D418" s="20">
        <v>25.559588626739199</v>
      </c>
      <c r="E418" s="20">
        <v>25.809985913288401</v>
      </c>
      <c r="F418" s="20">
        <v>22.975863122517499</v>
      </c>
      <c r="G418" s="21">
        <v>19.209891435464399</v>
      </c>
      <c r="H418" s="23">
        <v>17</v>
      </c>
      <c r="I418" s="21">
        <v>13.4995358705741</v>
      </c>
      <c r="J418" s="21">
        <v>26.276356630632499</v>
      </c>
      <c r="K418" s="21">
        <v>13.291711164051501</v>
      </c>
    </row>
    <row r="419" spans="1:228">
      <c r="A419" s="65" t="s">
        <v>243</v>
      </c>
      <c r="B419" s="20">
        <v>33.368756641870299</v>
      </c>
      <c r="C419" s="20">
        <v>23.407335907335899</v>
      </c>
      <c r="D419" s="20">
        <v>25.888019265502699</v>
      </c>
      <c r="E419" s="20">
        <v>33.523086654016403</v>
      </c>
      <c r="F419" s="20">
        <v>24.597273853779399</v>
      </c>
      <c r="G419" s="21">
        <v>26.537664132688299</v>
      </c>
      <c r="H419" s="23">
        <v>27</v>
      </c>
      <c r="I419" s="21">
        <v>20.359281437125698</v>
      </c>
      <c r="J419" s="21">
        <v>84.458309699376002</v>
      </c>
      <c r="K419" s="21">
        <v>39.727463312368897</v>
      </c>
    </row>
    <row r="420" spans="1:228">
      <c r="A420" s="65" t="s">
        <v>132</v>
      </c>
      <c r="B420" s="20">
        <v>14.409484724122199</v>
      </c>
      <c r="C420" s="20">
        <v>13.845466726216999</v>
      </c>
      <c r="D420" s="20">
        <v>14.004474272930601</v>
      </c>
      <c r="E420" s="20">
        <v>13.3682830930537</v>
      </c>
      <c r="F420" s="20">
        <v>12.245800176834599</v>
      </c>
      <c r="G420" s="21">
        <v>8.9909697683549208</v>
      </c>
      <c r="H420" s="23">
        <v>8</v>
      </c>
      <c r="I420" s="21">
        <v>6.4546016059295797</v>
      </c>
      <c r="J420" s="21">
        <v>5.0706033376123196</v>
      </c>
      <c r="K420" s="21">
        <v>3.4127843986998898</v>
      </c>
    </row>
    <row r="421" spans="1:228">
      <c r="A421" s="65" t="s">
        <v>133</v>
      </c>
      <c r="B421" s="20">
        <v>27.705627705627698</v>
      </c>
      <c r="C421" s="20">
        <v>12.8</v>
      </c>
      <c r="D421" s="20">
        <v>11.7424242424242</v>
      </c>
      <c r="E421" s="20">
        <v>16.428571428571399</v>
      </c>
      <c r="F421" s="20">
        <v>13.564668769716</v>
      </c>
      <c r="G421" s="21">
        <v>15.4970760233918</v>
      </c>
      <c r="H421" s="23">
        <v>36</v>
      </c>
      <c r="I421" s="21">
        <v>16.442953020134201</v>
      </c>
      <c r="J421" s="21">
        <v>75.058823529411697</v>
      </c>
      <c r="K421" s="21">
        <v>31.413612565445</v>
      </c>
    </row>
    <row r="422" spans="1:228">
      <c r="A422" s="65" t="s">
        <v>134</v>
      </c>
      <c r="B422" s="20">
        <v>37.023426734037599</v>
      </c>
      <c r="C422" s="20">
        <v>42.018674966651801</v>
      </c>
      <c r="D422" s="20">
        <v>40.245051837888703</v>
      </c>
      <c r="E422" s="20">
        <v>35.747542679772302</v>
      </c>
      <c r="F422" s="20">
        <v>34.632245494398397</v>
      </c>
      <c r="G422" s="21">
        <v>27.095115681233899</v>
      </c>
      <c r="H422" s="23">
        <v>19</v>
      </c>
      <c r="I422" s="21">
        <v>18.5237423601316</v>
      </c>
      <c r="J422" s="21">
        <v>16.730401529636701</v>
      </c>
      <c r="K422" s="21">
        <v>18.913480885311799</v>
      </c>
    </row>
    <row r="423" spans="1:228">
      <c r="A423" s="65" t="s">
        <v>135</v>
      </c>
      <c r="B423" s="20">
        <v>25.6172839506172</v>
      </c>
      <c r="C423" s="20">
        <v>22.435897435897399</v>
      </c>
      <c r="D423" s="20">
        <v>18.238993710691801</v>
      </c>
      <c r="E423" s="20">
        <v>23.1292517006802</v>
      </c>
      <c r="F423" s="20">
        <v>24.363636363636299</v>
      </c>
      <c r="G423" s="21">
        <v>18.032786885245901</v>
      </c>
      <c r="H423" s="23">
        <v>21</v>
      </c>
      <c r="I423" s="21">
        <v>15.0568181818181</v>
      </c>
      <c r="J423" s="21">
        <v>14.3258426966292</v>
      </c>
      <c r="K423" s="21">
        <v>14.527027027027</v>
      </c>
    </row>
    <row r="424" spans="1:228">
      <c r="A424" s="65" t="s">
        <v>136</v>
      </c>
      <c r="B424" s="20">
        <v>78.571428571428498</v>
      </c>
      <c r="C424" s="20">
        <v>36</v>
      </c>
      <c r="D424" s="20">
        <v>33.3333333333333</v>
      </c>
      <c r="E424" s="20">
        <v>66.6666666666666</v>
      </c>
      <c r="F424" s="20">
        <v>36</v>
      </c>
      <c r="G424" s="21">
        <v>56.521739130434703</v>
      </c>
      <c r="H424" s="23">
        <v>63</v>
      </c>
      <c r="I424" s="21">
        <v>30.434782608695599</v>
      </c>
      <c r="J424" s="21">
        <v>27.272727272727199</v>
      </c>
      <c r="K424" s="21">
        <v>37.5</v>
      </c>
    </row>
    <row r="425" spans="1:228">
      <c r="A425" s="68" t="s">
        <v>137</v>
      </c>
      <c r="B425" s="20">
        <v>44.010647737355796</v>
      </c>
      <c r="C425" s="20">
        <v>50.037764350453102</v>
      </c>
      <c r="D425" s="20">
        <v>44.436717663421398</v>
      </c>
      <c r="E425" s="20">
        <v>54.097197587796998</v>
      </c>
      <c r="F425" s="20">
        <v>52.225334578275699</v>
      </c>
      <c r="G425" s="21">
        <v>66.519524617996595</v>
      </c>
      <c r="H425" s="23">
        <v>43</v>
      </c>
      <c r="I425" s="21">
        <v>32.533506268914799</v>
      </c>
      <c r="J425" s="21">
        <v>27.325479163003301</v>
      </c>
      <c r="K425" s="21">
        <v>29.0991208968465</v>
      </c>
    </row>
    <row r="426" spans="1:228">
      <c r="A426" s="61" t="s">
        <v>138</v>
      </c>
      <c r="B426" s="20">
        <v>21.1538461538461</v>
      </c>
      <c r="C426" s="20">
        <v>19.615384615384599</v>
      </c>
      <c r="D426" s="20">
        <v>18.604651162790599</v>
      </c>
      <c r="E426" s="20">
        <v>70.652173913043399</v>
      </c>
      <c r="F426" s="20">
        <v>21.839080459770098</v>
      </c>
      <c r="G426" s="21">
        <v>46.285714285714199</v>
      </c>
      <c r="H426" s="23">
        <v>18</v>
      </c>
      <c r="I426" s="21">
        <v>8.6419753086419693</v>
      </c>
      <c r="J426" s="21">
        <v>13.709677419354801</v>
      </c>
      <c r="K426" s="21">
        <v>9.4043887147335408</v>
      </c>
    </row>
    <row r="427" spans="1:228">
      <c r="A427" s="69" t="s">
        <v>331</v>
      </c>
      <c r="B427" s="19" t="s">
        <v>247</v>
      </c>
      <c r="C427" s="19" t="s">
        <v>247</v>
      </c>
      <c r="D427" s="19" t="s">
        <v>247</v>
      </c>
      <c r="E427" s="19" t="s">
        <v>247</v>
      </c>
      <c r="F427" s="19" t="s">
        <v>247</v>
      </c>
      <c r="G427" s="28" t="s">
        <v>246</v>
      </c>
      <c r="H427" s="30" t="s">
        <v>343</v>
      </c>
      <c r="I427" s="21">
        <v>0</v>
      </c>
      <c r="J427" s="21">
        <v>15</v>
      </c>
      <c r="K427" s="21">
        <v>0</v>
      </c>
    </row>
    <row r="428" spans="1:228">
      <c r="A428" s="61" t="s">
        <v>139</v>
      </c>
      <c r="B428" s="20">
        <v>13.043478260869501</v>
      </c>
      <c r="C428" s="20">
        <v>3.125</v>
      </c>
      <c r="D428" s="20">
        <v>0</v>
      </c>
      <c r="E428" s="20">
        <v>28.571428571428498</v>
      </c>
      <c r="F428" s="20">
        <v>8.3333333333333304</v>
      </c>
      <c r="G428" s="21">
        <v>14.285714285714199</v>
      </c>
      <c r="H428" s="23">
        <v>6</v>
      </c>
      <c r="I428" s="21">
        <v>0</v>
      </c>
      <c r="J428" s="21">
        <v>18.181818181818102</v>
      </c>
      <c r="K428" s="21">
        <v>3.84615384615384</v>
      </c>
    </row>
    <row r="429" spans="1:228">
      <c r="A429" s="106" t="s">
        <v>417</v>
      </c>
      <c r="B429" s="20">
        <v>8.3333333333333304</v>
      </c>
      <c r="C429" s="20">
        <v>19.565217391304301</v>
      </c>
      <c r="D429" s="20">
        <v>9.0909090909090899</v>
      </c>
      <c r="E429" s="20">
        <v>17.647058823529399</v>
      </c>
      <c r="F429" s="20">
        <v>3.5714285714285698</v>
      </c>
      <c r="G429" s="21">
        <v>27.272727272727199</v>
      </c>
      <c r="H429" s="23">
        <v>3</v>
      </c>
      <c r="I429" s="21">
        <v>17.1428571428571</v>
      </c>
      <c r="J429" s="21">
        <v>7.5</v>
      </c>
      <c r="K429" s="21">
        <v>3.2258064516128999</v>
      </c>
    </row>
    <row r="430" spans="1:228">
      <c r="A430" s="61" t="s">
        <v>140</v>
      </c>
      <c r="B430" s="20">
        <v>44.504950495049499</v>
      </c>
      <c r="C430" s="20">
        <v>52.124891587163901</v>
      </c>
      <c r="D430" s="20">
        <v>47.896185607550102</v>
      </c>
      <c r="E430" s="20">
        <v>53.536915345960502</v>
      </c>
      <c r="F430" s="20">
        <v>54.636424282855202</v>
      </c>
      <c r="G430" s="21">
        <v>68.359517720131507</v>
      </c>
      <c r="H430" s="23">
        <v>45</v>
      </c>
      <c r="I430" s="21">
        <v>33.3594274211585</v>
      </c>
      <c r="J430" s="21">
        <v>27.7345164795363</v>
      </c>
      <c r="K430" s="21">
        <v>29.790069976674399</v>
      </c>
    </row>
    <row r="431" spans="1:228">
      <c r="A431" s="70" t="s">
        <v>141</v>
      </c>
      <c r="B431" s="20">
        <v>177.41935483870901</v>
      </c>
      <c r="C431" s="20">
        <v>1550</v>
      </c>
      <c r="D431" s="20">
        <v>200</v>
      </c>
      <c r="E431" s="28" t="s">
        <v>246</v>
      </c>
      <c r="F431" s="28" t="s">
        <v>246</v>
      </c>
      <c r="G431" s="28" t="s">
        <v>246</v>
      </c>
      <c r="H431" s="30" t="s">
        <v>343</v>
      </c>
      <c r="I431" s="19" t="s">
        <v>247</v>
      </c>
      <c r="J431" s="21"/>
    </row>
    <row r="432" spans="1:228">
      <c r="A432" s="68" t="s">
        <v>142</v>
      </c>
      <c r="B432" s="20">
        <v>4.3998101228267901</v>
      </c>
      <c r="C432" s="20">
        <v>3.9951271986378898</v>
      </c>
      <c r="D432" s="20">
        <v>3.7505041889005701</v>
      </c>
      <c r="E432" s="20">
        <v>3.96229874442324</v>
      </c>
      <c r="F432" s="20">
        <v>4.1172564272839303</v>
      </c>
      <c r="G432" s="21">
        <v>4.3179787147615496</v>
      </c>
      <c r="H432" s="23">
        <v>4</v>
      </c>
      <c r="I432" s="21">
        <v>4.07252111867464</v>
      </c>
      <c r="J432" s="21">
        <v>3.4793776241047101</v>
      </c>
      <c r="K432" s="21">
        <v>4.0059832372462498</v>
      </c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</row>
    <row r="433" spans="1:228">
      <c r="A433" s="65" t="s">
        <v>235</v>
      </c>
      <c r="B433" s="20">
        <v>4.3994361599525096</v>
      </c>
      <c r="C433" s="20">
        <v>3.9959812171781501</v>
      </c>
      <c r="D433" s="20">
        <v>3.7512235126054798</v>
      </c>
      <c r="E433" s="20">
        <v>3.9620437162924</v>
      </c>
      <c r="F433" s="20">
        <v>4.1178982182431803</v>
      </c>
      <c r="G433" s="21">
        <v>4.3191191109847002</v>
      </c>
      <c r="H433" s="23">
        <v>4</v>
      </c>
      <c r="I433" s="21">
        <v>4.0737322463210699</v>
      </c>
      <c r="J433" s="21">
        <v>3.4808734798357399</v>
      </c>
      <c r="K433" s="21">
        <v>4.0077549907606498</v>
      </c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</row>
    <row r="434" spans="1:228">
      <c r="A434" s="65" t="s">
        <v>143</v>
      </c>
      <c r="B434" s="20">
        <v>3.1663403218873798</v>
      </c>
      <c r="C434" s="20">
        <v>3.1510330870240502</v>
      </c>
      <c r="D434" s="20">
        <v>3.1411909574591599</v>
      </c>
      <c r="E434" s="20">
        <v>3.2512914007900302</v>
      </c>
      <c r="F434" s="20">
        <v>3.0595302046198101</v>
      </c>
      <c r="G434" s="21">
        <v>3.2625519976782398</v>
      </c>
      <c r="H434" s="23">
        <v>3</v>
      </c>
      <c r="I434" s="21">
        <v>3.2317636195752502</v>
      </c>
      <c r="J434" s="21">
        <v>2.9467933913661302</v>
      </c>
      <c r="K434" s="21">
        <v>3.5453597497393101</v>
      </c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</row>
    <row r="435" spans="1:228">
      <c r="A435" s="65" t="s">
        <v>144</v>
      </c>
      <c r="B435" s="20">
        <v>2.24037339556592</v>
      </c>
      <c r="C435" s="20">
        <v>2.82174810736407</v>
      </c>
      <c r="D435" s="20">
        <v>2.3191094619666002</v>
      </c>
      <c r="E435" s="20">
        <v>2.8582930756843798</v>
      </c>
      <c r="F435" s="20">
        <v>2.1853805576488301</v>
      </c>
      <c r="G435" s="21">
        <v>2.6264762912039399</v>
      </c>
      <c r="H435" s="23">
        <v>3</v>
      </c>
      <c r="I435" s="21">
        <v>2.4973512940820299</v>
      </c>
      <c r="J435" s="21">
        <v>1.84678522571819</v>
      </c>
      <c r="K435" s="21">
        <v>1.93515532167713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</row>
    <row r="436" spans="1:228">
      <c r="A436" s="65" t="s">
        <v>308</v>
      </c>
      <c r="B436" s="19" t="s">
        <v>247</v>
      </c>
      <c r="C436" s="19" t="s">
        <v>247</v>
      </c>
      <c r="D436" s="19" t="s">
        <v>247</v>
      </c>
      <c r="E436" s="19" t="s">
        <v>247</v>
      </c>
      <c r="F436" s="20">
        <v>1.6753926701570601</v>
      </c>
      <c r="G436" s="21">
        <v>3.7673412243858899</v>
      </c>
      <c r="H436" s="23">
        <v>2</v>
      </c>
      <c r="I436" s="21">
        <v>2.2667688460452502</v>
      </c>
      <c r="J436" s="21">
        <v>1.8356643356643301</v>
      </c>
      <c r="K436" s="21">
        <v>2.5293837357052</v>
      </c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</row>
    <row r="437" spans="1:228">
      <c r="A437" s="65" t="s">
        <v>261</v>
      </c>
      <c r="B437" s="20">
        <v>3.0821826340108398</v>
      </c>
      <c r="C437" s="20">
        <v>1.8879358567965601</v>
      </c>
      <c r="D437" s="20">
        <v>1.89667009955372</v>
      </c>
      <c r="E437" s="20">
        <v>2.52731045171612</v>
      </c>
      <c r="F437" s="20">
        <v>3.7062798092209799</v>
      </c>
      <c r="G437" s="21">
        <v>2.9355867779814</v>
      </c>
      <c r="H437" s="23">
        <v>4</v>
      </c>
      <c r="I437" s="21">
        <v>4.4943291449009299</v>
      </c>
      <c r="J437" s="21">
        <v>2.9654580278713398</v>
      </c>
      <c r="K437" s="21">
        <v>2.6764849736427299</v>
      </c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</row>
    <row r="438" spans="1:228">
      <c r="A438" s="65" t="s">
        <v>262</v>
      </c>
      <c r="B438" s="20">
        <v>4.5404663923182396</v>
      </c>
      <c r="C438" s="20">
        <v>4.3262700353164902</v>
      </c>
      <c r="D438" s="20">
        <v>3.46087704213241</v>
      </c>
      <c r="E438" s="20">
        <v>3.0460843077527699</v>
      </c>
      <c r="F438" s="20">
        <v>3.0735138259947901</v>
      </c>
      <c r="G438" s="21">
        <v>3.06243715147636</v>
      </c>
      <c r="H438" s="23">
        <v>2</v>
      </c>
      <c r="I438" s="21">
        <v>2.4882629107981198</v>
      </c>
      <c r="J438" s="21">
        <v>2.0616861765092702</v>
      </c>
      <c r="K438" s="21">
        <v>2.79297050121043</v>
      </c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</row>
    <row r="439" spans="1:228">
      <c r="A439" s="65" t="s">
        <v>263</v>
      </c>
      <c r="B439" s="20">
        <v>7.3539856854067596</v>
      </c>
      <c r="C439" s="20">
        <v>7.5264919129949801</v>
      </c>
      <c r="D439" s="20">
        <v>6.96777533324705</v>
      </c>
      <c r="E439" s="20">
        <v>6.8236437081351902</v>
      </c>
      <c r="F439" s="20">
        <v>6.8400794331805104</v>
      </c>
      <c r="G439" s="21">
        <v>7.3563828503872397</v>
      </c>
      <c r="H439" s="23">
        <v>7</v>
      </c>
      <c r="I439" s="21">
        <v>6.7559900493169804</v>
      </c>
      <c r="J439" s="21">
        <v>7.1642074298998901</v>
      </c>
      <c r="K439" s="21">
        <v>7.9316389132339999</v>
      </c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</row>
    <row r="440" spans="1:228">
      <c r="A440" s="65" t="s">
        <v>145</v>
      </c>
      <c r="B440" s="20">
        <v>5.8823529411764701</v>
      </c>
      <c r="C440" s="28" t="s">
        <v>246</v>
      </c>
      <c r="D440" s="28" t="s">
        <v>246</v>
      </c>
      <c r="E440" s="20">
        <v>4.8780487804878003</v>
      </c>
      <c r="F440" s="28" t="s">
        <v>246</v>
      </c>
      <c r="G440" s="28" t="s">
        <v>246</v>
      </c>
      <c r="H440" s="23">
        <v>2</v>
      </c>
      <c r="I440" s="21">
        <v>0</v>
      </c>
      <c r="J440" s="21">
        <v>0</v>
      </c>
      <c r="K440" s="21">
        <v>0</v>
      </c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</row>
    <row r="441" spans="1:228">
      <c r="A441" s="71" t="s">
        <v>146</v>
      </c>
      <c r="B441" s="13">
        <v>17.8366002122075</v>
      </c>
      <c r="C441" s="13">
        <v>18.676862472482899</v>
      </c>
      <c r="D441" s="13">
        <v>17.032143451951299</v>
      </c>
      <c r="E441" s="13">
        <v>18.398663813351401</v>
      </c>
      <c r="F441" s="13">
        <v>17.4093536521282</v>
      </c>
      <c r="G441" s="14">
        <v>18.440036068530201</v>
      </c>
      <c r="H441" s="16">
        <v>19</v>
      </c>
      <c r="I441" s="14">
        <v>20.139239229139299</v>
      </c>
      <c r="J441" s="14">
        <v>21.205983172327802</v>
      </c>
      <c r="K441" s="14">
        <v>18.015746410744601</v>
      </c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</row>
    <row r="442" spans="1:228">
      <c r="A442" s="68" t="s">
        <v>147</v>
      </c>
      <c r="B442" s="20">
        <v>5.1738619183604904</v>
      </c>
      <c r="C442" s="20">
        <v>5.7239057239057196</v>
      </c>
      <c r="D442" s="20">
        <v>5.4545454545454497</v>
      </c>
      <c r="E442" s="20">
        <v>6.2062225118097398</v>
      </c>
      <c r="F442" s="20">
        <v>6.0452990060290004</v>
      </c>
      <c r="G442" s="21">
        <v>5.0728195058091901</v>
      </c>
      <c r="H442" s="23">
        <v>7</v>
      </c>
      <c r="I442" s="21">
        <v>6.4362519201228796</v>
      </c>
      <c r="J442" s="21">
        <v>5.4841208365608001</v>
      </c>
      <c r="K442" s="21">
        <v>7.3188275490019699</v>
      </c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</row>
    <row r="443" spans="1:228">
      <c r="A443" s="65" t="s">
        <v>148</v>
      </c>
      <c r="B443" s="20">
        <v>8.1926514399205494</v>
      </c>
      <c r="C443" s="20">
        <v>10.1358411703239</v>
      </c>
      <c r="D443" s="20">
        <v>9.9247412982126004</v>
      </c>
      <c r="E443" s="20">
        <v>10.267034990791799</v>
      </c>
      <c r="F443" s="20">
        <v>8.7866108786610795</v>
      </c>
      <c r="G443" s="21">
        <v>8.0725623582766399</v>
      </c>
      <c r="H443" s="23">
        <v>11</v>
      </c>
      <c r="I443" s="21">
        <v>9.2457420924574194</v>
      </c>
      <c r="J443" s="21">
        <v>6.8064899089829796</v>
      </c>
      <c r="K443" s="21">
        <v>9.0139442231075595</v>
      </c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</row>
    <row r="444" spans="1:228">
      <c r="A444" s="65" t="s">
        <v>149</v>
      </c>
      <c r="B444" s="20">
        <v>4.1100430891614099</v>
      </c>
      <c r="C444" s="20">
        <v>3.4472145275469299</v>
      </c>
      <c r="D444" s="20">
        <v>3.4335906308224602</v>
      </c>
      <c r="E444" s="20">
        <v>4.10360884749708</v>
      </c>
      <c r="F444" s="20">
        <v>4.6731651376146699</v>
      </c>
      <c r="G444" s="21">
        <v>3.6560397777127802</v>
      </c>
      <c r="H444" s="23">
        <v>5</v>
      </c>
      <c r="I444" s="21">
        <v>4.73204104903078</v>
      </c>
      <c r="J444" s="21">
        <v>4.5468232460102298</v>
      </c>
      <c r="K444" s="21">
        <v>6.5705128205128203</v>
      </c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</row>
    <row r="445" spans="1:228">
      <c r="A445" s="65" t="s">
        <v>150</v>
      </c>
      <c r="B445" s="20">
        <v>4.0110106173810403</v>
      </c>
      <c r="C445" s="20">
        <v>3.4896401308614999</v>
      </c>
      <c r="D445" s="20">
        <v>3.66004962779156</v>
      </c>
      <c r="E445" s="20">
        <v>4.2857142857142803</v>
      </c>
      <c r="F445" s="20">
        <v>5.0563717116501499</v>
      </c>
      <c r="G445" s="21">
        <v>3.9790575916230302</v>
      </c>
      <c r="H445" s="23">
        <v>5</v>
      </c>
      <c r="I445" s="21">
        <v>4.9898167006109899</v>
      </c>
      <c r="J445" s="21">
        <v>4.6478873239436602</v>
      </c>
      <c r="K445" s="21">
        <v>6.8215892053973004</v>
      </c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</row>
    <row r="446" spans="1:228">
      <c r="A446" s="65" t="s">
        <v>151</v>
      </c>
      <c r="B446" s="20">
        <v>4.6413502109704599</v>
      </c>
      <c r="C446" s="20">
        <v>3.2128514056224802</v>
      </c>
      <c r="D446" s="20">
        <v>2.0637898686679099</v>
      </c>
      <c r="E446" s="20">
        <v>3.0241935483870899</v>
      </c>
      <c r="F446" s="20">
        <v>2.6737967914438499</v>
      </c>
      <c r="G446" s="21">
        <v>1.9855595667870001</v>
      </c>
      <c r="H446" s="23">
        <v>3</v>
      </c>
      <c r="I446" s="21">
        <v>3.38078291814946</v>
      </c>
      <c r="J446" s="21">
        <v>3.9501039501039501</v>
      </c>
      <c r="K446" s="21">
        <v>5.0884955752212297</v>
      </c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</row>
    <row r="447" spans="1:228">
      <c r="A447" s="65" t="s">
        <v>152</v>
      </c>
      <c r="B447" s="25">
        <v>0</v>
      </c>
      <c r="C447" s="25">
        <v>0</v>
      </c>
      <c r="D447" s="25">
        <v>0</v>
      </c>
      <c r="E447" s="25">
        <v>0</v>
      </c>
      <c r="F447" s="25">
        <v>0</v>
      </c>
      <c r="G447" s="26">
        <v>0</v>
      </c>
      <c r="H447" s="23"/>
      <c r="I447" s="26">
        <v>0</v>
      </c>
      <c r="J447" s="26">
        <v>0</v>
      </c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</row>
    <row r="448" spans="1:228">
      <c r="A448" s="65" t="s">
        <v>153</v>
      </c>
      <c r="B448" s="20">
        <v>0.53763440860214995</v>
      </c>
      <c r="C448" s="28" t="s">
        <v>246</v>
      </c>
      <c r="D448" s="28" t="s">
        <v>246</v>
      </c>
      <c r="E448" s="28" t="s">
        <v>246</v>
      </c>
      <c r="F448" s="28" t="s">
        <v>246</v>
      </c>
      <c r="G448" s="28" t="s">
        <v>246</v>
      </c>
      <c r="H448" s="30" t="s">
        <v>343</v>
      </c>
      <c r="I448" s="21">
        <v>0</v>
      </c>
      <c r="J448" s="21">
        <v>0</v>
      </c>
      <c r="K448" s="21">
        <v>0</v>
      </c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</row>
    <row r="449" spans="1:228">
      <c r="A449" s="65" t="s">
        <v>154</v>
      </c>
      <c r="B449" s="20">
        <v>2.4456521739130399</v>
      </c>
      <c r="C449" s="20">
        <v>3.6402569593147698</v>
      </c>
      <c r="D449" s="20">
        <v>1.7167381974248901</v>
      </c>
      <c r="E449" s="20">
        <v>3.2945736434108501</v>
      </c>
      <c r="F449" s="20">
        <v>3.9337474120082798</v>
      </c>
      <c r="G449" s="21">
        <v>1.48936170212765</v>
      </c>
      <c r="H449" s="23">
        <v>3</v>
      </c>
      <c r="I449" s="21">
        <v>4.8262548262548197</v>
      </c>
      <c r="J449" s="21">
        <v>5.6776556776556699</v>
      </c>
      <c r="K449" s="21">
        <v>5.0239234449760701</v>
      </c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</row>
    <row r="450" spans="1:228">
      <c r="A450" s="68" t="s">
        <v>155</v>
      </c>
      <c r="B450" s="20">
        <v>22.136782010951801</v>
      </c>
      <c r="C450" s="20">
        <v>22.817314746881799</v>
      </c>
      <c r="D450" s="20">
        <v>20.340446527692102</v>
      </c>
      <c r="E450" s="20">
        <v>19.9889563776918</v>
      </c>
      <c r="F450" s="20">
        <v>19.358469330331999</v>
      </c>
      <c r="G450" s="21">
        <v>20.728959575878001</v>
      </c>
      <c r="H450" s="23">
        <v>21</v>
      </c>
      <c r="I450" s="21">
        <v>24.592521572387302</v>
      </c>
      <c r="J450" s="21">
        <v>25.059495478343599</v>
      </c>
      <c r="K450" s="21">
        <v>19.1591854609152</v>
      </c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</row>
    <row r="451" spans="1:228">
      <c r="A451" s="65" t="s">
        <v>156</v>
      </c>
      <c r="B451" s="20">
        <v>28.317511613815299</v>
      </c>
      <c r="C451" s="20">
        <v>30.344405950682599</v>
      </c>
      <c r="D451" s="20">
        <v>26.2693631669535</v>
      </c>
      <c r="E451" s="20">
        <v>26.814244465832498</v>
      </c>
      <c r="F451" s="20">
        <v>25.189393939393899</v>
      </c>
      <c r="G451" s="21">
        <v>25.098201364482101</v>
      </c>
      <c r="H451" s="23">
        <v>25</v>
      </c>
      <c r="I451" s="21">
        <v>32.054455445544498</v>
      </c>
      <c r="J451" s="21">
        <v>32.2771213748657</v>
      </c>
      <c r="K451" s="21">
        <v>26.657137752367301</v>
      </c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</row>
    <row r="452" spans="1:228">
      <c r="A452" s="65" t="s">
        <v>157</v>
      </c>
      <c r="B452" s="20">
        <v>43.703703703703702</v>
      </c>
      <c r="C452" s="20">
        <v>75.949367088607502</v>
      </c>
      <c r="D452" s="20">
        <v>62.121212121212103</v>
      </c>
      <c r="E452" s="20">
        <v>68.181818181818102</v>
      </c>
      <c r="F452" s="20">
        <v>38.356164383561598</v>
      </c>
      <c r="G452" s="21">
        <v>56</v>
      </c>
      <c r="H452" s="23">
        <v>47</v>
      </c>
      <c r="I452" s="21">
        <v>48.936170212765902</v>
      </c>
      <c r="J452" s="21">
        <v>45.588235294117602</v>
      </c>
      <c r="K452" s="21">
        <v>24.096385542168601</v>
      </c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</row>
    <row r="453" spans="1:228">
      <c r="A453" s="65" t="s">
        <v>158</v>
      </c>
      <c r="B453" s="20">
        <v>41.806722689075599</v>
      </c>
      <c r="C453" s="20">
        <v>49.722530521642597</v>
      </c>
      <c r="D453" s="20">
        <v>37.087599544937397</v>
      </c>
      <c r="E453" s="20">
        <v>36.297828335056799</v>
      </c>
      <c r="F453" s="20">
        <v>35.122410546139299</v>
      </c>
      <c r="G453" s="21">
        <v>31.2154696132596</v>
      </c>
      <c r="H453" s="23">
        <v>31</v>
      </c>
      <c r="I453" s="21">
        <v>38.9021479713603</v>
      </c>
      <c r="J453" s="21">
        <v>39.578005115089503</v>
      </c>
      <c r="K453" s="21">
        <v>35.641180012040898</v>
      </c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</row>
    <row r="454" spans="1:228">
      <c r="A454" s="65" t="s">
        <v>285</v>
      </c>
      <c r="B454" s="25">
        <v>0</v>
      </c>
      <c r="C454" s="25">
        <v>0</v>
      </c>
      <c r="D454" s="25">
        <v>0</v>
      </c>
      <c r="E454" s="25">
        <v>0</v>
      </c>
      <c r="F454" s="25">
        <v>0</v>
      </c>
      <c r="G454" s="26">
        <v>0</v>
      </c>
      <c r="H454" s="23"/>
      <c r="I454" s="26">
        <v>0</v>
      </c>
      <c r="J454" s="26">
        <v>0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</row>
    <row r="455" spans="1:228">
      <c r="A455" s="65" t="s">
        <v>339</v>
      </c>
      <c r="B455" s="25">
        <v>0</v>
      </c>
      <c r="C455" s="25">
        <v>0</v>
      </c>
      <c r="D455" s="25">
        <v>0</v>
      </c>
      <c r="E455" s="25">
        <v>0</v>
      </c>
      <c r="F455" s="25">
        <v>0</v>
      </c>
      <c r="G455" s="26">
        <v>0</v>
      </c>
      <c r="H455" s="23"/>
      <c r="I455" s="26">
        <v>0</v>
      </c>
      <c r="J455" s="26">
        <v>0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</row>
    <row r="456" spans="1:228">
      <c r="A456" s="65" t="s">
        <v>286</v>
      </c>
      <c r="B456" s="20">
        <v>144</v>
      </c>
      <c r="C456" s="20">
        <v>52.631578947368403</v>
      </c>
      <c r="D456" s="20">
        <v>60.919540229885001</v>
      </c>
      <c r="E456" s="20">
        <v>41.025641025641001</v>
      </c>
      <c r="F456" s="20">
        <v>24</v>
      </c>
      <c r="G456" s="21">
        <v>35.185185185185098</v>
      </c>
      <c r="H456" s="23">
        <v>28</v>
      </c>
      <c r="I456" s="21">
        <v>72.727272727272705</v>
      </c>
      <c r="J456" s="21">
        <v>53.413654618473799</v>
      </c>
      <c r="K456" s="21">
        <v>43.5233160621761</v>
      </c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  <c r="GH456" s="32"/>
      <c r="GI456" s="32"/>
      <c r="GJ456" s="32"/>
      <c r="GK456" s="32"/>
      <c r="GL456" s="32"/>
      <c r="GM456" s="32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</row>
    <row r="457" spans="1:228">
      <c r="A457" s="65" t="s">
        <v>264</v>
      </c>
      <c r="B457" s="20">
        <v>39.050701186623499</v>
      </c>
      <c r="C457" s="20">
        <v>49.526066350710899</v>
      </c>
      <c r="D457" s="20">
        <v>34.469696969696898</v>
      </c>
      <c r="E457" s="20">
        <v>35.883014623172102</v>
      </c>
      <c r="F457" s="20">
        <v>35.967578520769997</v>
      </c>
      <c r="G457" s="21">
        <v>30.777096114519399</v>
      </c>
      <c r="H457" s="23">
        <v>31</v>
      </c>
      <c r="I457" s="21">
        <v>34.654130288784401</v>
      </c>
      <c r="J457" s="21">
        <v>36.958174904942901</v>
      </c>
      <c r="K457" s="21">
        <v>34.604904632152497</v>
      </c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</row>
    <row r="458" spans="1:228">
      <c r="A458" s="65" t="s">
        <v>265</v>
      </c>
      <c r="B458" s="20">
        <v>24.456521739130402</v>
      </c>
      <c r="C458" s="20">
        <v>24.980901451489601</v>
      </c>
      <c r="D458" s="20">
        <v>23.062381852551901</v>
      </c>
      <c r="E458" s="20">
        <v>23.954829408938</v>
      </c>
      <c r="F458" s="20">
        <v>22.412545235223099</v>
      </c>
      <c r="G458" s="21">
        <v>22.885706565793001</v>
      </c>
      <c r="H458" s="23">
        <v>23</v>
      </c>
      <c r="I458" s="21">
        <v>28.9346554792779</v>
      </c>
      <c r="J458" s="21">
        <v>29.160343955488099</v>
      </c>
      <c r="K458" s="21">
        <v>22.8393459641837</v>
      </c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</row>
    <row r="459" spans="1:228">
      <c r="A459" s="65" t="s">
        <v>159</v>
      </c>
      <c r="B459" s="20">
        <v>43.3333333333333</v>
      </c>
      <c r="C459" s="20">
        <v>17.241379310344801</v>
      </c>
      <c r="D459" s="20">
        <v>11.9047619047619</v>
      </c>
      <c r="E459" s="20">
        <v>1.61290322580645</v>
      </c>
      <c r="F459" s="20">
        <v>7.8947368421052602</v>
      </c>
      <c r="G459" s="21">
        <v>2.5</v>
      </c>
      <c r="H459" s="23">
        <v>14</v>
      </c>
      <c r="I459" s="21">
        <v>4.3478260869565197</v>
      </c>
      <c r="J459" s="21">
        <v>48.148148148148103</v>
      </c>
      <c r="K459" s="21">
        <v>27.7777777777777</v>
      </c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</row>
    <row r="460" spans="1:228">
      <c r="A460" s="65" t="s">
        <v>160</v>
      </c>
      <c r="B460" s="20">
        <v>4.1559554413024804</v>
      </c>
      <c r="C460" s="20">
        <v>1.9467213114754001</v>
      </c>
      <c r="D460" s="20">
        <v>2.71428571428571</v>
      </c>
      <c r="E460" s="20">
        <v>1.78127589063794</v>
      </c>
      <c r="F460" s="20">
        <v>2.3713420787083699</v>
      </c>
      <c r="G460" s="21">
        <v>1.90627482128673</v>
      </c>
      <c r="H460" s="23">
        <v>3</v>
      </c>
      <c r="I460" s="21">
        <v>0.53030303030303005</v>
      </c>
      <c r="J460" s="21">
        <v>0.61967467079783101</v>
      </c>
      <c r="K460" s="21">
        <v>1.0396039603960301</v>
      </c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</row>
    <row r="461" spans="1:228">
      <c r="A461" s="65" t="s">
        <v>161</v>
      </c>
      <c r="B461" s="20">
        <v>30.5993690851735</v>
      </c>
      <c r="C461" s="20">
        <v>25.891472868217001</v>
      </c>
      <c r="D461" s="20">
        <v>27.790432801822298</v>
      </c>
      <c r="E461" s="20">
        <v>26.950867052023099</v>
      </c>
      <c r="F461" s="20">
        <v>21.451104100946299</v>
      </c>
      <c r="G461" s="21">
        <v>23.066004258339198</v>
      </c>
      <c r="H461" s="23">
        <v>20</v>
      </c>
      <c r="I461" s="21">
        <v>17.397881996974199</v>
      </c>
      <c r="J461" s="21">
        <v>18.8</v>
      </c>
      <c r="K461" s="21">
        <v>15.1742993848257</v>
      </c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</row>
    <row r="462" spans="1:228">
      <c r="A462" s="68" t="s">
        <v>162</v>
      </c>
      <c r="B462" s="20">
        <v>29.249480866211801</v>
      </c>
      <c r="C462" s="20">
        <v>30.0784655623365</v>
      </c>
      <c r="D462" s="20">
        <v>30.3743618831537</v>
      </c>
      <c r="E462" s="20">
        <v>33.644388398486697</v>
      </c>
      <c r="F462" s="20">
        <v>30.4890219560878</v>
      </c>
      <c r="G462" s="21">
        <v>34.197651663404997</v>
      </c>
      <c r="H462" s="23">
        <v>34</v>
      </c>
      <c r="I462" s="21">
        <v>30.615942028985501</v>
      </c>
      <c r="J462" s="21">
        <v>36.928327645051098</v>
      </c>
      <c r="K462" s="21">
        <v>28.3663993246095</v>
      </c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</row>
    <row r="463" spans="1:228">
      <c r="A463" s="65" t="s">
        <v>163</v>
      </c>
      <c r="B463" s="20">
        <v>14.705882352941099</v>
      </c>
      <c r="C463" s="20">
        <v>15.6996587030716</v>
      </c>
      <c r="D463" s="20">
        <v>17.377049180327798</v>
      </c>
      <c r="E463" s="20">
        <v>18.885448916408599</v>
      </c>
      <c r="F463" s="20">
        <v>16.549295774647799</v>
      </c>
      <c r="G463" s="21">
        <v>16.568047337278099</v>
      </c>
      <c r="H463" s="23">
        <v>17</v>
      </c>
      <c r="I463" s="21">
        <v>15.5425219941348</v>
      </c>
      <c r="J463" s="21">
        <v>16.013071895424801</v>
      </c>
      <c r="K463" s="21">
        <v>9.00621118012422</v>
      </c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</row>
    <row r="464" spans="1:228">
      <c r="A464" s="65" t="s">
        <v>244</v>
      </c>
      <c r="B464" s="25">
        <v>0</v>
      </c>
      <c r="C464" s="25">
        <v>0</v>
      </c>
      <c r="D464" s="25">
        <v>0</v>
      </c>
      <c r="E464" s="25">
        <v>0</v>
      </c>
      <c r="F464" s="25">
        <v>0</v>
      </c>
      <c r="G464" s="26">
        <v>0</v>
      </c>
      <c r="H464" s="23"/>
      <c r="I464" s="26">
        <v>0</v>
      </c>
      <c r="J464" s="21">
        <v>9.6901408450704203</v>
      </c>
      <c r="K464" s="21">
        <v>11.008704557091599</v>
      </c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  <c r="GH464" s="32"/>
      <c r="GI464" s="32"/>
      <c r="GJ464" s="32"/>
      <c r="GK464" s="32"/>
      <c r="GL464" s="32"/>
      <c r="GM464" s="32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</row>
    <row r="465" spans="1:228">
      <c r="A465" s="65" t="s">
        <v>340</v>
      </c>
      <c r="B465" s="25">
        <v>0</v>
      </c>
      <c r="C465" s="25">
        <v>0</v>
      </c>
      <c r="D465" s="25">
        <v>0</v>
      </c>
      <c r="E465" s="25">
        <v>0</v>
      </c>
      <c r="F465" s="25">
        <v>0</v>
      </c>
      <c r="G465" s="26">
        <v>0</v>
      </c>
      <c r="H465" s="23"/>
      <c r="I465" s="26">
        <v>0</v>
      </c>
      <c r="J465" s="26">
        <v>0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</row>
    <row r="466" spans="1:228">
      <c r="A466" s="65" t="s">
        <v>287</v>
      </c>
      <c r="B466" s="20">
        <v>42.995169082125599</v>
      </c>
      <c r="C466" s="20">
        <v>52.707581227436798</v>
      </c>
      <c r="D466" s="20">
        <v>53.731343283582</v>
      </c>
      <c r="E466" s="20">
        <v>60.519480519480503</v>
      </c>
      <c r="F466" s="20">
        <v>66.473988439306297</v>
      </c>
      <c r="G466" s="21">
        <v>70.704225352112601</v>
      </c>
      <c r="H466" s="23">
        <v>67</v>
      </c>
      <c r="I466" s="21">
        <v>37.224383916990902</v>
      </c>
      <c r="J466" s="21">
        <v>78.911564625850303</v>
      </c>
      <c r="K466" s="21">
        <v>65.689381933438895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</row>
    <row r="467" spans="1:228">
      <c r="A467" s="65" t="s">
        <v>164</v>
      </c>
      <c r="B467" s="20">
        <v>29.633471645919698</v>
      </c>
      <c r="C467" s="20">
        <v>29.362591431556901</v>
      </c>
      <c r="D467" s="20">
        <v>29.036729036729</v>
      </c>
      <c r="E467" s="20">
        <v>31.931225053730401</v>
      </c>
      <c r="F467" s="20">
        <v>27.97513321492</v>
      </c>
      <c r="G467" s="21">
        <v>32.135493372606703</v>
      </c>
      <c r="H467" s="23">
        <v>32</v>
      </c>
      <c r="I467" s="21">
        <v>30.6275933609958</v>
      </c>
      <c r="J467" s="21">
        <v>36.125126135216902</v>
      </c>
      <c r="K467" s="21">
        <v>22.564529558701</v>
      </c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</row>
    <row r="468" spans="1:228">
      <c r="A468" s="71" t="s">
        <v>165</v>
      </c>
      <c r="B468" s="13">
        <v>30.110628040118801</v>
      </c>
      <c r="C468" s="13">
        <v>32.885350025314096</v>
      </c>
      <c r="D468" s="13">
        <v>32.831995966894901</v>
      </c>
      <c r="E468" s="13">
        <v>28.716273116178701</v>
      </c>
      <c r="F468" s="13">
        <v>31.436563730722501</v>
      </c>
      <c r="G468" s="14">
        <v>30.5801013051355</v>
      </c>
      <c r="H468" s="16">
        <v>30</v>
      </c>
      <c r="I468" s="14">
        <v>28.979793001478502</v>
      </c>
      <c r="J468" s="14">
        <v>29.8405108685394</v>
      </c>
      <c r="K468" s="14">
        <v>29.5698596705308</v>
      </c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</row>
    <row r="469" spans="1:228">
      <c r="A469" s="68" t="s">
        <v>166</v>
      </c>
      <c r="B469" s="20">
        <v>8.6601737299289194</v>
      </c>
      <c r="C469" s="20">
        <v>10.193266832917701</v>
      </c>
      <c r="D469" s="20">
        <v>11.3378684807256</v>
      </c>
      <c r="E469" s="20">
        <v>5.9500076675356501</v>
      </c>
      <c r="F469" s="20">
        <v>9.0209020902090202</v>
      </c>
      <c r="G469" s="21">
        <v>9.8214285714285694</v>
      </c>
      <c r="H469" s="23">
        <v>10</v>
      </c>
      <c r="I469" s="21">
        <v>13.4317158579289</v>
      </c>
      <c r="J469" s="21">
        <v>16.471201459473502</v>
      </c>
      <c r="K469" s="21">
        <v>16.985348894958999</v>
      </c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</row>
    <row r="470" spans="1:228">
      <c r="A470" s="65" t="s">
        <v>167</v>
      </c>
      <c r="B470" s="20">
        <v>8.8777219430485701</v>
      </c>
      <c r="C470" s="20">
        <v>8.6175942549371598</v>
      </c>
      <c r="D470" s="20">
        <v>11.6666666666666</v>
      </c>
      <c r="E470" s="20">
        <v>10.536779324055599</v>
      </c>
      <c r="F470" s="20">
        <v>8.9353612167300298</v>
      </c>
      <c r="G470" s="21">
        <v>11.211573236889601</v>
      </c>
      <c r="H470" s="23">
        <v>12</v>
      </c>
      <c r="I470" s="21">
        <v>12.4183006535947</v>
      </c>
      <c r="J470" s="21">
        <v>17.907444668008001</v>
      </c>
      <c r="K470" s="21">
        <v>16.254416961130701</v>
      </c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2"/>
      <c r="FK470" s="32"/>
      <c r="FL470" s="32"/>
      <c r="FM470" s="32"/>
      <c r="FN470" s="32"/>
      <c r="FO470" s="32"/>
      <c r="FP470" s="32"/>
      <c r="FQ470" s="32"/>
      <c r="FR470" s="32"/>
      <c r="FS470" s="32"/>
      <c r="FT470" s="32"/>
      <c r="FU470" s="32"/>
      <c r="FV470" s="32"/>
      <c r="FW470" s="32"/>
      <c r="FX470" s="32"/>
      <c r="FY470" s="32"/>
      <c r="FZ470" s="32"/>
      <c r="GA470" s="32"/>
      <c r="GB470" s="32"/>
      <c r="GC470" s="32"/>
      <c r="GD470" s="32"/>
      <c r="GE470" s="32"/>
      <c r="GF470" s="32"/>
      <c r="GG470" s="32"/>
      <c r="GH470" s="32"/>
      <c r="GI470" s="32"/>
      <c r="GJ470" s="32"/>
      <c r="GK470" s="32"/>
      <c r="GL470" s="32"/>
      <c r="GM470" s="32"/>
      <c r="GN470" s="32"/>
      <c r="GO470" s="32"/>
      <c r="GP470" s="32"/>
      <c r="GQ470" s="32"/>
      <c r="GR470" s="32"/>
      <c r="GS470" s="32"/>
      <c r="GT470" s="32"/>
      <c r="GU470" s="32"/>
      <c r="GV470" s="32"/>
      <c r="GW470" s="32"/>
      <c r="GX470" s="32"/>
      <c r="GY470" s="32"/>
      <c r="GZ470" s="32"/>
      <c r="HA470" s="32"/>
      <c r="HB470" s="32"/>
      <c r="HC470" s="32"/>
      <c r="HD470" s="32"/>
      <c r="HE470" s="32"/>
      <c r="HF470" s="32"/>
      <c r="HG470" s="32"/>
      <c r="HH470" s="32"/>
      <c r="HI470" s="32"/>
      <c r="HJ470" s="32"/>
      <c r="HK470" s="32"/>
      <c r="HL470" s="32"/>
      <c r="HM470" s="32"/>
      <c r="HN470" s="32"/>
      <c r="HO470" s="32"/>
      <c r="HP470" s="32"/>
      <c r="HQ470" s="32"/>
      <c r="HR470" s="32"/>
      <c r="HS470" s="32"/>
      <c r="HT470" s="32"/>
    </row>
    <row r="471" spans="1:228">
      <c r="A471" s="65" t="s">
        <v>168</v>
      </c>
      <c r="B471" s="20">
        <v>8.7209302325581302</v>
      </c>
      <c r="C471" s="20">
        <v>11.0344827586206</v>
      </c>
      <c r="D471" s="20">
        <v>11.7241379310344</v>
      </c>
      <c r="E471" s="20">
        <v>0.37546933667083798</v>
      </c>
      <c r="F471" s="20">
        <v>10.1796407185628</v>
      </c>
      <c r="G471" s="21">
        <v>5.6994818652849704</v>
      </c>
      <c r="H471" s="23">
        <v>6</v>
      </c>
      <c r="I471" s="21">
        <v>11.1111111111111</v>
      </c>
      <c r="J471" s="21">
        <v>10.857142857142801</v>
      </c>
      <c r="K471" s="21">
        <v>5.71428571428571</v>
      </c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</row>
    <row r="472" spans="1:228">
      <c r="A472" s="65" t="s">
        <v>169</v>
      </c>
      <c r="B472" s="20">
        <v>8.2556591211717691</v>
      </c>
      <c r="C472" s="20">
        <v>7.2874493927125501</v>
      </c>
      <c r="D472" s="20">
        <v>10.5898123324396</v>
      </c>
      <c r="E472" s="20">
        <v>10.489510489510399</v>
      </c>
      <c r="F472" s="20">
        <v>7.2033898305084696</v>
      </c>
      <c r="G472" s="21">
        <v>5.4376657824933599</v>
      </c>
      <c r="H472" s="23">
        <v>8</v>
      </c>
      <c r="I472" s="21">
        <v>8.9743589743589691</v>
      </c>
      <c r="J472" s="21">
        <v>8.2677165354330704</v>
      </c>
      <c r="K472" s="21">
        <v>9.1286307053941904</v>
      </c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</row>
    <row r="473" spans="1:228">
      <c r="A473" s="65" t="s">
        <v>170</v>
      </c>
      <c r="B473" s="20">
        <v>0.45871559633027498</v>
      </c>
      <c r="C473" s="20">
        <v>2.3622047244094402</v>
      </c>
      <c r="D473" s="20">
        <v>0.50505050505050497</v>
      </c>
      <c r="E473" s="20">
        <v>1.2121212121212099</v>
      </c>
      <c r="F473" s="20">
        <v>0.23696682464454899</v>
      </c>
      <c r="G473" s="21">
        <v>3.04568527918781</v>
      </c>
      <c r="H473" s="23">
        <v>0</v>
      </c>
      <c r="I473" s="21">
        <v>0.64935064935064901</v>
      </c>
      <c r="J473" s="21">
        <v>0.39370078740157399</v>
      </c>
      <c r="K473" s="21">
        <v>0.43668122270742299</v>
      </c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</row>
    <row r="474" spans="1:228">
      <c r="A474" s="72" t="s">
        <v>171</v>
      </c>
      <c r="B474" s="20">
        <v>13.903743315508001</v>
      </c>
      <c r="C474" s="20">
        <v>18.939393939393899</v>
      </c>
      <c r="D474" s="20">
        <v>21.652421652421602</v>
      </c>
      <c r="E474" s="20">
        <v>17.5</v>
      </c>
      <c r="F474" s="20">
        <v>17.7215189873417</v>
      </c>
      <c r="G474" s="21">
        <v>26.086956521739101</v>
      </c>
      <c r="H474" s="23">
        <v>33</v>
      </c>
      <c r="I474" s="21">
        <v>32.738095238095198</v>
      </c>
      <c r="J474" s="21">
        <v>35.362318840579697</v>
      </c>
      <c r="K474" s="21">
        <v>37.692307692307601</v>
      </c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</row>
    <row r="475" spans="1:228">
      <c r="A475" s="67" t="s">
        <v>332</v>
      </c>
      <c r="B475" s="19" t="s">
        <v>247</v>
      </c>
      <c r="C475" s="19" t="s">
        <v>247</v>
      </c>
      <c r="D475" s="19" t="s">
        <v>247</v>
      </c>
      <c r="E475" s="19" t="s">
        <v>247</v>
      </c>
      <c r="F475" s="19" t="s">
        <v>247</v>
      </c>
      <c r="G475" s="21">
        <v>9.2592592592592506</v>
      </c>
      <c r="H475" s="23">
        <v>9</v>
      </c>
      <c r="I475" s="21">
        <v>18.75</v>
      </c>
      <c r="J475" s="21">
        <v>33.3333333333333</v>
      </c>
      <c r="K475" s="21">
        <v>38.461538461538403</v>
      </c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</row>
    <row r="476" spans="1:228">
      <c r="A476" s="67" t="s">
        <v>333</v>
      </c>
      <c r="B476" s="19" t="s">
        <v>247</v>
      </c>
      <c r="C476" s="19" t="s">
        <v>247</v>
      </c>
      <c r="D476" s="19" t="s">
        <v>247</v>
      </c>
      <c r="E476" s="19" t="s">
        <v>247</v>
      </c>
      <c r="F476" s="19" t="s">
        <v>247</v>
      </c>
      <c r="G476" s="21">
        <v>28.980891719745198</v>
      </c>
      <c r="H476" s="23">
        <v>125</v>
      </c>
      <c r="I476" s="21">
        <v>92.1875</v>
      </c>
      <c r="J476" s="21">
        <v>40.860215053763397</v>
      </c>
      <c r="K476" s="21">
        <v>35.164835164835097</v>
      </c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</row>
    <row r="477" spans="1:228">
      <c r="A477" s="65" t="s">
        <v>172</v>
      </c>
      <c r="B477" s="20">
        <v>8.6544161232957908</v>
      </c>
      <c r="C477" s="20">
        <v>11.479820627802599</v>
      </c>
      <c r="D477" s="20">
        <v>10.2981029810298</v>
      </c>
      <c r="E477" s="20">
        <v>11.8096856414613</v>
      </c>
      <c r="F477" s="20">
        <v>9.0476190476190403</v>
      </c>
      <c r="G477" s="21">
        <v>9.8335854765506792</v>
      </c>
      <c r="H477" s="23">
        <v>8</v>
      </c>
      <c r="I477" s="21">
        <v>14.604810996563501</v>
      </c>
      <c r="J477" s="21">
        <v>18.736141906873598</v>
      </c>
      <c r="K477" s="21">
        <v>18.9300411522633</v>
      </c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</row>
    <row r="478" spans="1:228">
      <c r="A478" s="68" t="s">
        <v>173</v>
      </c>
      <c r="B478" s="20">
        <v>40.595755092054503</v>
      </c>
      <c r="C478" s="20">
        <v>43.523383278199297</v>
      </c>
      <c r="D478" s="20">
        <v>43.691437326890203</v>
      </c>
      <c r="E478" s="20">
        <v>44.216050732560603</v>
      </c>
      <c r="F478" s="20">
        <v>43.157669923647802</v>
      </c>
      <c r="G478" s="21">
        <v>42.4024088611678</v>
      </c>
      <c r="H478" s="23">
        <v>41</v>
      </c>
      <c r="I478" s="21">
        <v>39.498252501555903</v>
      </c>
      <c r="J478" s="21">
        <v>40.320796460176901</v>
      </c>
      <c r="K478" s="21">
        <v>40.149547774693197</v>
      </c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</row>
    <row r="479" spans="1:228">
      <c r="A479" s="65" t="s">
        <v>174</v>
      </c>
      <c r="B479" s="20">
        <v>33.984780352819001</v>
      </c>
      <c r="C479" s="20">
        <v>48.752545824847203</v>
      </c>
      <c r="D479" s="20">
        <v>48.700850770292</v>
      </c>
      <c r="E479" s="20">
        <v>49.607535321820997</v>
      </c>
      <c r="F479" s="20">
        <v>47.053872053871999</v>
      </c>
      <c r="G479" s="21">
        <v>49.119146963375002</v>
      </c>
      <c r="H479" s="23">
        <v>45</v>
      </c>
      <c r="I479" s="21">
        <v>42.055884152559599</v>
      </c>
      <c r="J479" s="21">
        <v>45.542753183747699</v>
      </c>
      <c r="K479" s="21">
        <v>44.833591331269297</v>
      </c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</row>
    <row r="480" spans="1:228">
      <c r="A480" s="65" t="s">
        <v>175</v>
      </c>
      <c r="B480" s="20">
        <v>22.4046140195208</v>
      </c>
      <c r="C480" s="20">
        <v>60.131578947368403</v>
      </c>
      <c r="D480" s="20">
        <v>63.033175355450197</v>
      </c>
      <c r="E480" s="20">
        <v>67.581047381546099</v>
      </c>
      <c r="F480" s="20">
        <v>64.684898929845403</v>
      </c>
      <c r="G480" s="21">
        <v>59.5794392523364</v>
      </c>
      <c r="H480" s="23">
        <v>60</v>
      </c>
      <c r="I480" s="21">
        <v>53.609239653512901</v>
      </c>
      <c r="J480" s="21">
        <v>54.727272727272698</v>
      </c>
      <c r="K480" s="21">
        <v>61.816578483245102</v>
      </c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</row>
    <row r="481" spans="1:228">
      <c r="A481" s="65" t="s">
        <v>176</v>
      </c>
      <c r="B481" s="20">
        <v>47.2805600430802</v>
      </c>
      <c r="C481" s="20">
        <v>46.966413867822297</v>
      </c>
      <c r="D481" s="20">
        <v>46.2981744421906</v>
      </c>
      <c r="E481" s="20">
        <v>46.864365580943101</v>
      </c>
      <c r="F481" s="20">
        <v>43.270555810748697</v>
      </c>
      <c r="G481" s="21">
        <v>44.816915936049497</v>
      </c>
      <c r="H481" s="23">
        <v>41</v>
      </c>
      <c r="I481" s="21">
        <v>39.902200488997501</v>
      </c>
      <c r="J481" s="21">
        <v>47.411444141689302</v>
      </c>
      <c r="K481" s="21">
        <v>43.753322700691101</v>
      </c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</row>
    <row r="482" spans="1:228">
      <c r="A482" s="65" t="s">
        <v>177</v>
      </c>
      <c r="B482" s="20">
        <v>34.829443447037697</v>
      </c>
      <c r="C482" s="20">
        <v>44.704992435703403</v>
      </c>
      <c r="D482" s="20">
        <v>43.900848010437002</v>
      </c>
      <c r="E482" s="20">
        <v>44.125</v>
      </c>
      <c r="F482" s="20">
        <v>43.252595155709301</v>
      </c>
      <c r="G482" s="21">
        <v>48.716260697827501</v>
      </c>
      <c r="H482" s="23">
        <v>42</v>
      </c>
      <c r="I482" s="21">
        <v>37.877954920285802</v>
      </c>
      <c r="J482" s="21">
        <v>38.8170974155069</v>
      </c>
      <c r="K482" s="21">
        <v>36.832326985601398</v>
      </c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</row>
    <row r="483" spans="1:228">
      <c r="A483" s="65" t="s">
        <v>178</v>
      </c>
      <c r="B483" s="20">
        <v>48.902589395807603</v>
      </c>
      <c r="C483" s="20">
        <v>47.989215906537801</v>
      </c>
      <c r="D483" s="20">
        <v>47.8675873273761</v>
      </c>
      <c r="E483" s="20">
        <v>48.328488372092998</v>
      </c>
      <c r="F483" s="20">
        <v>47.248542274052397</v>
      </c>
      <c r="G483" s="21">
        <v>46.674161513959099</v>
      </c>
      <c r="H483" s="23">
        <v>45</v>
      </c>
      <c r="I483" s="21">
        <v>41.561364029773202</v>
      </c>
      <c r="J483" s="21">
        <v>43.762343647136198</v>
      </c>
      <c r="K483" s="21">
        <v>45.455987311657402</v>
      </c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</row>
    <row r="484" spans="1:228">
      <c r="A484" s="65" t="s">
        <v>179</v>
      </c>
      <c r="B484" s="20">
        <v>62.441471571906298</v>
      </c>
      <c r="C484" s="20">
        <v>57.911392405063197</v>
      </c>
      <c r="D484" s="20">
        <v>57.9737848170398</v>
      </c>
      <c r="E484" s="20">
        <v>58.743030917384601</v>
      </c>
      <c r="F484" s="20">
        <v>60.058001581861298</v>
      </c>
      <c r="G484" s="21">
        <v>57.936507936507901</v>
      </c>
      <c r="H484" s="23">
        <v>58</v>
      </c>
      <c r="I484" s="21">
        <v>60.630280886046997</v>
      </c>
      <c r="J484" s="21">
        <v>59.753874202370099</v>
      </c>
      <c r="K484" s="21">
        <v>60.471845092365903</v>
      </c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</row>
    <row r="485" spans="1:228">
      <c r="A485" s="106" t="s">
        <v>418</v>
      </c>
      <c r="B485" s="20"/>
      <c r="C485" s="20"/>
      <c r="D485" s="20"/>
      <c r="E485" s="20"/>
      <c r="F485" s="20"/>
      <c r="G485" s="21"/>
      <c r="H485" s="23"/>
      <c r="I485" s="21"/>
      <c r="J485" s="21">
        <v>53.164556962025301</v>
      </c>
      <c r="K485" s="21">
        <v>18.75</v>
      </c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</row>
    <row r="486" spans="1:228">
      <c r="A486" s="106" t="s">
        <v>419</v>
      </c>
      <c r="B486" s="20"/>
      <c r="C486" s="20"/>
      <c r="D486" s="20"/>
      <c r="E486" s="20"/>
      <c r="F486" s="20"/>
      <c r="G486" s="21"/>
      <c r="H486" s="23"/>
      <c r="I486" s="21"/>
      <c r="J486" s="21">
        <v>15.8980346370889</v>
      </c>
      <c r="K486" s="21">
        <v>17.740134028294801</v>
      </c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</row>
    <row r="487" spans="1:228">
      <c r="A487" s="65" t="s">
        <v>180</v>
      </c>
      <c r="B487" s="20">
        <v>23.339011925042499</v>
      </c>
      <c r="C487" s="20">
        <v>21.3769984528107</v>
      </c>
      <c r="D487" s="20">
        <v>20.228061477441699</v>
      </c>
      <c r="E487" s="20">
        <v>20.488250057038499</v>
      </c>
      <c r="F487" s="20">
        <v>20.783645655877301</v>
      </c>
      <c r="G487" s="21">
        <v>20.095219202539099</v>
      </c>
      <c r="H487" s="23">
        <v>20</v>
      </c>
      <c r="I487" s="21">
        <v>19.4234728894989</v>
      </c>
      <c r="J487" s="18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</row>
    <row r="488" spans="1:228">
      <c r="A488" s="106" t="s">
        <v>420</v>
      </c>
      <c r="B488" s="20"/>
      <c r="C488" s="20"/>
      <c r="D488" s="20"/>
      <c r="E488" s="20"/>
      <c r="F488" s="20"/>
      <c r="G488" s="21"/>
      <c r="H488" s="23"/>
      <c r="I488" s="21"/>
      <c r="J488" s="21">
        <v>31.680161943319799</v>
      </c>
      <c r="K488" s="21">
        <v>10.807860262008701</v>
      </c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</row>
    <row r="489" spans="1:228">
      <c r="A489" s="68" t="s">
        <v>181</v>
      </c>
      <c r="B489" s="28" t="s">
        <v>246</v>
      </c>
      <c r="C489" s="28" t="s">
        <v>246</v>
      </c>
      <c r="D489" s="20">
        <v>12.5</v>
      </c>
      <c r="E489" s="28" t="s">
        <v>246</v>
      </c>
      <c r="F489" s="28" t="s">
        <v>246</v>
      </c>
      <c r="G489" s="28" t="s">
        <v>246</v>
      </c>
      <c r="H489" s="30" t="s">
        <v>343</v>
      </c>
      <c r="I489" s="21">
        <v>0</v>
      </c>
      <c r="J489" s="21">
        <v>0</v>
      </c>
      <c r="K489" s="21">
        <v>0</v>
      </c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</row>
    <row r="490" spans="1:228">
      <c r="A490" s="68" t="s">
        <v>182</v>
      </c>
      <c r="B490" s="28" t="s">
        <v>246</v>
      </c>
      <c r="C490" s="28" t="s">
        <v>246</v>
      </c>
      <c r="D490" s="28" t="s">
        <v>246</v>
      </c>
      <c r="E490" s="28" t="s">
        <v>246</v>
      </c>
      <c r="F490" s="28" t="s">
        <v>246</v>
      </c>
      <c r="G490" s="28" t="s">
        <v>246</v>
      </c>
      <c r="H490" s="30" t="s">
        <v>343</v>
      </c>
      <c r="I490" s="21">
        <v>20</v>
      </c>
      <c r="J490" s="21">
        <v>0</v>
      </c>
      <c r="K490" s="21">
        <v>0</v>
      </c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</row>
    <row r="491" spans="1:228">
      <c r="A491" s="68" t="s">
        <v>183</v>
      </c>
      <c r="B491" s="20">
        <v>0.94064223159260396</v>
      </c>
      <c r="C491" s="20">
        <v>3.4816247582205002</v>
      </c>
      <c r="D491" s="20">
        <v>1.3372559507889801</v>
      </c>
      <c r="E491" s="20">
        <v>1.0053344275748799</v>
      </c>
      <c r="F491" s="20">
        <v>2.7060782681098998</v>
      </c>
      <c r="G491" s="21">
        <v>0.67831449126413101</v>
      </c>
      <c r="H491" s="23">
        <v>1</v>
      </c>
      <c r="I491" s="21">
        <v>0.55956678700360996</v>
      </c>
      <c r="J491" s="21">
        <v>1.7008985879332399</v>
      </c>
      <c r="K491" s="21">
        <v>0.65614747695672504</v>
      </c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  <c r="FZ491" s="32"/>
      <c r="GA491" s="32"/>
      <c r="GB491" s="32"/>
      <c r="GC491" s="32"/>
      <c r="GD491" s="32"/>
      <c r="GE491" s="32"/>
      <c r="GF491" s="32"/>
      <c r="GG491" s="32"/>
      <c r="GH491" s="32"/>
      <c r="GI491" s="32"/>
      <c r="GJ491" s="32"/>
      <c r="GK491" s="32"/>
      <c r="GL491" s="32"/>
      <c r="GM491" s="32"/>
      <c r="GN491" s="32"/>
      <c r="GO491" s="32"/>
      <c r="GP491" s="32"/>
      <c r="GQ491" s="32"/>
      <c r="GR491" s="32"/>
      <c r="GS491" s="32"/>
      <c r="GT491" s="32"/>
      <c r="GU491" s="32"/>
      <c r="GV491" s="32"/>
      <c r="GW491" s="32"/>
      <c r="GX491" s="32"/>
      <c r="GY491" s="32"/>
      <c r="GZ491" s="32"/>
      <c r="HA491" s="32"/>
      <c r="HB491" s="32"/>
      <c r="HC491" s="32"/>
      <c r="HD491" s="32"/>
      <c r="HE491" s="32"/>
      <c r="HF491" s="32"/>
      <c r="HG491" s="32"/>
      <c r="HH491" s="32"/>
      <c r="HI491" s="32"/>
      <c r="HJ491" s="32"/>
      <c r="HK491" s="32"/>
      <c r="HL491" s="32"/>
      <c r="HM491" s="32"/>
      <c r="HN491" s="32"/>
      <c r="HO491" s="32"/>
      <c r="HP491" s="32"/>
      <c r="HQ491" s="32"/>
      <c r="HR491" s="32"/>
      <c r="HS491" s="32"/>
      <c r="HT491" s="32"/>
    </row>
    <row r="492" spans="1:228">
      <c r="A492" s="106" t="s">
        <v>421</v>
      </c>
      <c r="B492" s="20"/>
      <c r="C492" s="20"/>
      <c r="D492" s="20"/>
      <c r="E492" s="20"/>
      <c r="F492" s="20"/>
      <c r="G492" s="21"/>
      <c r="H492" s="23"/>
      <c r="I492" s="21"/>
      <c r="J492" s="21">
        <v>0.13840830449826899</v>
      </c>
      <c r="K492" s="21">
        <v>0.43039231915245801</v>
      </c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</row>
    <row r="493" spans="1:228">
      <c r="A493" s="106" t="s">
        <v>422</v>
      </c>
      <c r="B493" s="20"/>
      <c r="C493" s="20"/>
      <c r="D493" s="20"/>
      <c r="E493" s="20"/>
      <c r="F493" s="20"/>
      <c r="G493" s="21"/>
      <c r="H493" s="23"/>
      <c r="I493" s="21"/>
      <c r="J493" s="21">
        <v>45.454545454545404</v>
      </c>
      <c r="K493" s="21">
        <v>7.9207920792079198</v>
      </c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</row>
    <row r="494" spans="1:228">
      <c r="A494" s="106" t="s">
        <v>423</v>
      </c>
      <c r="B494" s="20"/>
      <c r="C494" s="20"/>
      <c r="D494" s="20"/>
      <c r="E494" s="20"/>
      <c r="F494" s="20"/>
      <c r="G494" s="21"/>
      <c r="H494" s="23"/>
      <c r="I494" s="21"/>
      <c r="J494" s="21">
        <v>0.34965034965034902</v>
      </c>
      <c r="K494" s="21">
        <v>1.54440154440154</v>
      </c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</row>
    <row r="495" spans="1:228">
      <c r="A495" s="73" t="s">
        <v>236</v>
      </c>
      <c r="B495" s="13">
        <v>63.817068358204502</v>
      </c>
      <c r="C495" s="13">
        <v>61.4962228136677</v>
      </c>
      <c r="D495" s="13">
        <v>62.890850806663501</v>
      </c>
      <c r="E495" s="13">
        <v>63.342285543767403</v>
      </c>
      <c r="F495" s="13">
        <v>62.021691707377002</v>
      </c>
      <c r="G495" s="14">
        <v>62.642349331201203</v>
      </c>
      <c r="H495" s="16">
        <v>56</v>
      </c>
      <c r="I495" s="14">
        <v>52.205619626936603</v>
      </c>
      <c r="J495" s="14">
        <v>51.8673387803616</v>
      </c>
      <c r="K495" s="14">
        <v>51.296937416777602</v>
      </c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</row>
    <row r="496" spans="1:228">
      <c r="A496" s="71" t="s">
        <v>184</v>
      </c>
      <c r="B496" s="13">
        <v>73.686444739616803</v>
      </c>
      <c r="C496" s="13">
        <v>71.765561950122304</v>
      </c>
      <c r="D496" s="13">
        <v>72.015369133656506</v>
      </c>
      <c r="E496" s="13">
        <v>73.465667948325603</v>
      </c>
      <c r="F496" s="13">
        <v>71.457785169936301</v>
      </c>
      <c r="G496" s="14">
        <v>69.069072901776494</v>
      </c>
      <c r="H496" s="16">
        <v>67</v>
      </c>
      <c r="I496" s="14">
        <v>65.315610585093395</v>
      </c>
      <c r="J496" s="14">
        <v>66.193372158944399</v>
      </c>
      <c r="K496" s="14">
        <v>64.123967906259296</v>
      </c>
    </row>
    <row r="497" spans="1:228">
      <c r="A497" s="65" t="s">
        <v>185</v>
      </c>
      <c r="B497" s="20">
        <v>39.978213507625199</v>
      </c>
      <c r="C497" s="20">
        <v>37.968892955169203</v>
      </c>
      <c r="D497" s="20">
        <v>41.338221814848701</v>
      </c>
      <c r="E497" s="20">
        <v>36.698858647936703</v>
      </c>
      <c r="F497" s="20">
        <v>38.785504407443597</v>
      </c>
      <c r="G497" s="21">
        <v>40.6471183013144</v>
      </c>
      <c r="H497" s="23">
        <v>35</v>
      </c>
      <c r="I497" s="21">
        <v>38.522427440633201</v>
      </c>
      <c r="J497" s="21">
        <v>34.400656814449903</v>
      </c>
      <c r="K497" s="21">
        <v>38.323353293413099</v>
      </c>
    </row>
    <row r="498" spans="1:228">
      <c r="A498" s="65" t="s">
        <v>292</v>
      </c>
      <c r="B498" s="20">
        <v>91.180361605174099</v>
      </c>
      <c r="C498" s="20">
        <v>87.728180262407307</v>
      </c>
      <c r="D498" s="20">
        <v>86.241217798594803</v>
      </c>
      <c r="E498" s="20">
        <v>87.165140725669701</v>
      </c>
      <c r="F498" s="20">
        <v>85.116835183115398</v>
      </c>
      <c r="G498" s="21">
        <v>81.494716422482</v>
      </c>
      <c r="H498" s="23">
        <v>78</v>
      </c>
      <c r="I498" s="21">
        <v>77.232051018308894</v>
      </c>
      <c r="J498" s="21">
        <v>78.827853438942299</v>
      </c>
      <c r="K498" s="21">
        <v>77.055714409496503</v>
      </c>
    </row>
    <row r="499" spans="1:228">
      <c r="A499" s="65" t="s">
        <v>186</v>
      </c>
      <c r="B499" s="20">
        <v>87.715728918198394</v>
      </c>
      <c r="C499" s="20">
        <v>82.337175020101796</v>
      </c>
      <c r="D499" s="20">
        <v>81.480033874014694</v>
      </c>
      <c r="E499" s="20">
        <v>82.441621760328403</v>
      </c>
      <c r="F499" s="20">
        <v>81.965968751976703</v>
      </c>
      <c r="G499" s="21">
        <v>81.779563719862196</v>
      </c>
      <c r="H499" s="23">
        <v>82</v>
      </c>
      <c r="I499" s="21">
        <v>77.691695409923</v>
      </c>
      <c r="J499" s="21">
        <v>83.386563568106595</v>
      </c>
      <c r="K499" s="21">
        <v>82.641819034224</v>
      </c>
    </row>
    <row r="500" spans="1:228">
      <c r="A500" s="65" t="s">
        <v>245</v>
      </c>
      <c r="B500" s="20">
        <v>57.494703389830498</v>
      </c>
      <c r="C500" s="20">
        <v>68.212062674393593</v>
      </c>
      <c r="D500" s="20">
        <v>70.5378304466727</v>
      </c>
      <c r="E500" s="20">
        <v>69.819614976504397</v>
      </c>
      <c r="F500" s="20">
        <v>68.932038834951399</v>
      </c>
      <c r="G500" s="21">
        <v>63.977900552486098</v>
      </c>
      <c r="H500" s="23">
        <v>64</v>
      </c>
      <c r="I500" s="21">
        <v>60.3553671855896</v>
      </c>
      <c r="J500" s="21">
        <v>58.567183889072297</v>
      </c>
      <c r="K500" s="21">
        <v>56.296296296296198</v>
      </c>
    </row>
    <row r="501" spans="1:228">
      <c r="A501" s="65" t="s">
        <v>187</v>
      </c>
      <c r="B501" s="20">
        <v>8.4051373760364108</v>
      </c>
      <c r="C501" s="20">
        <v>8.4442946232934393</v>
      </c>
      <c r="D501" s="20">
        <v>9.3529091897770495</v>
      </c>
      <c r="E501" s="20">
        <v>9.2445742904841399</v>
      </c>
      <c r="F501" s="20">
        <v>8.6929842503579398</v>
      </c>
      <c r="G501" s="21">
        <v>8.3695982188037608</v>
      </c>
      <c r="H501" s="23">
        <v>8</v>
      </c>
      <c r="I501" s="21">
        <v>8.2199881726788799</v>
      </c>
      <c r="J501" s="21">
        <v>8.3734823665446108</v>
      </c>
      <c r="K501" s="21">
        <v>7.2910004568296003</v>
      </c>
    </row>
    <row r="502" spans="1:228">
      <c r="A502" s="65" t="s">
        <v>188</v>
      </c>
      <c r="B502" s="20">
        <v>54.014598540145897</v>
      </c>
      <c r="C502" s="20">
        <v>46.549948506694101</v>
      </c>
      <c r="D502" s="20">
        <v>48.948598130841098</v>
      </c>
      <c r="E502" s="20">
        <v>48.606811145510797</v>
      </c>
      <c r="F502" s="20">
        <v>41.2177985948477</v>
      </c>
      <c r="G502" s="21">
        <v>37.136706135629701</v>
      </c>
      <c r="H502" s="23">
        <v>45</v>
      </c>
      <c r="I502" s="21">
        <v>41.552511415525103</v>
      </c>
      <c r="J502" s="21">
        <v>46.178010471204097</v>
      </c>
      <c r="K502" s="21">
        <v>45.8333333333333</v>
      </c>
    </row>
    <row r="503" spans="1:228">
      <c r="A503" s="71" t="s">
        <v>189</v>
      </c>
      <c r="B503" s="13">
        <v>62.595278506403297</v>
      </c>
      <c r="C503" s="13">
        <v>60.328904091566798</v>
      </c>
      <c r="D503" s="13">
        <v>64.525208027410599</v>
      </c>
      <c r="E503" s="13">
        <v>62.519681547025002</v>
      </c>
      <c r="F503" s="13">
        <v>61.290945239060299</v>
      </c>
      <c r="G503" s="14">
        <v>67.343733640456406</v>
      </c>
      <c r="H503" s="16">
        <v>58</v>
      </c>
      <c r="I503" s="14">
        <v>57.5612625978411</v>
      </c>
      <c r="J503" s="14">
        <v>58.727073365231199</v>
      </c>
      <c r="K503" s="14">
        <v>56.1303902605529</v>
      </c>
    </row>
    <row r="504" spans="1:228">
      <c r="A504" s="65" t="s">
        <v>190</v>
      </c>
      <c r="B504" s="20">
        <v>53.186340414089798</v>
      </c>
      <c r="C504" s="20">
        <v>53.186987569426002</v>
      </c>
      <c r="D504" s="20">
        <v>59.559214020180498</v>
      </c>
      <c r="E504" s="20">
        <v>55.643760853386198</v>
      </c>
      <c r="F504" s="20">
        <v>49.272030651340899</v>
      </c>
      <c r="G504" s="21">
        <v>122.36865860263499</v>
      </c>
      <c r="H504" s="23">
        <v>39</v>
      </c>
      <c r="I504" s="21">
        <v>49.014084507042199</v>
      </c>
      <c r="J504" s="21">
        <v>60.543478260869499</v>
      </c>
      <c r="K504" s="21">
        <v>46.8124309052941</v>
      </c>
    </row>
    <row r="505" spans="1:228">
      <c r="A505" s="31" t="s">
        <v>191</v>
      </c>
      <c r="B505" s="20">
        <v>57.688988608905703</v>
      </c>
      <c r="C505" s="20">
        <v>54.5534990044981</v>
      </c>
      <c r="D505" s="20">
        <v>60.112901005094301</v>
      </c>
      <c r="E505" s="20">
        <v>58.134959669486499</v>
      </c>
      <c r="F505" s="20">
        <v>55.5889695869269</v>
      </c>
      <c r="G505" s="21">
        <v>61.318661413757098</v>
      </c>
      <c r="H505" s="23">
        <v>56</v>
      </c>
      <c r="I505" s="21">
        <v>54.563075432078797</v>
      </c>
      <c r="J505" s="21">
        <v>56.279490405787897</v>
      </c>
      <c r="K505" s="21">
        <v>53.007161648640697</v>
      </c>
    </row>
    <row r="506" spans="1:228">
      <c r="A506" s="31" t="s">
        <v>192</v>
      </c>
      <c r="B506" s="20">
        <v>68.248041584303294</v>
      </c>
      <c r="C506" s="20">
        <v>64.105539607891004</v>
      </c>
      <c r="D506" s="20">
        <v>66.237959425281105</v>
      </c>
      <c r="E506" s="20">
        <v>65.138543680382895</v>
      </c>
      <c r="F506" s="20">
        <v>64.057046350159496</v>
      </c>
      <c r="G506" s="21">
        <v>61.333368847219198</v>
      </c>
      <c r="H506" s="23">
        <v>61</v>
      </c>
      <c r="I506" s="21">
        <v>60.381369580622298</v>
      </c>
      <c r="J506" s="21">
        <v>59.870002298994699</v>
      </c>
      <c r="K506" s="21">
        <v>59.326585017192699</v>
      </c>
    </row>
    <row r="507" spans="1:228">
      <c r="A507" s="31" t="s">
        <v>266</v>
      </c>
      <c r="B507" s="20">
        <v>67.291981845688298</v>
      </c>
      <c r="C507" s="20">
        <v>71.022864019253902</v>
      </c>
      <c r="D507" s="20">
        <v>79.235262878385498</v>
      </c>
      <c r="E507" s="20">
        <v>72.703818369453003</v>
      </c>
      <c r="F507" s="20">
        <v>83.616149795201807</v>
      </c>
      <c r="G507" s="21">
        <v>107.811400422237</v>
      </c>
      <c r="H507" s="22">
        <v>7250</v>
      </c>
      <c r="I507" s="19" t="s">
        <v>247</v>
      </c>
      <c r="J507" s="21"/>
    </row>
    <row r="508" spans="1:228">
      <c r="A508" s="65" t="s">
        <v>193</v>
      </c>
      <c r="B508" s="20">
        <v>55.9701492537313</v>
      </c>
      <c r="C508" s="20">
        <v>53.3333333333333</v>
      </c>
      <c r="D508" s="20">
        <v>44.2922374429223</v>
      </c>
      <c r="E508" s="20">
        <v>54.028436018957301</v>
      </c>
      <c r="F508" s="20">
        <v>49.268292682926798</v>
      </c>
      <c r="G508" s="21">
        <v>54.074074074073998</v>
      </c>
      <c r="H508" s="23">
        <v>45</v>
      </c>
      <c r="I508" s="21">
        <v>52.258064516128997</v>
      </c>
      <c r="J508" s="21">
        <v>51.024208566108001</v>
      </c>
      <c r="K508" s="21">
        <v>49.430894308943003</v>
      </c>
    </row>
    <row r="509" spans="1:228">
      <c r="A509" s="55" t="s">
        <v>289</v>
      </c>
      <c r="B509" s="13">
        <v>14.5815106445027</v>
      </c>
      <c r="C509" s="13">
        <v>16.797615822270298</v>
      </c>
      <c r="D509" s="13">
        <v>10.5916534601162</v>
      </c>
      <c r="E509" s="13">
        <v>12.482188657737201</v>
      </c>
      <c r="F509" s="13">
        <v>11.5245765065259</v>
      </c>
      <c r="G509" s="14">
        <v>12.297257446181</v>
      </c>
      <c r="H509" s="16">
        <v>6</v>
      </c>
      <c r="I509" s="14">
        <v>5.43786853024677</v>
      </c>
      <c r="J509" s="14">
        <v>6.4200680272108803</v>
      </c>
      <c r="K509" s="14">
        <v>5.2167698904240103</v>
      </c>
    </row>
    <row r="510" spans="1:228">
      <c r="A510" s="74" t="s">
        <v>194</v>
      </c>
      <c r="B510" s="20">
        <v>9.9526066350710902</v>
      </c>
      <c r="C510" s="20">
        <v>8.8036117381489802</v>
      </c>
      <c r="D510" s="20">
        <v>7.4074074074074003</v>
      </c>
      <c r="E510" s="20">
        <v>6.1503416856491997</v>
      </c>
      <c r="F510" s="20">
        <v>5.9171597633135997</v>
      </c>
      <c r="G510" s="21">
        <v>3.39622641509433</v>
      </c>
      <c r="H510" s="23">
        <v>3</v>
      </c>
      <c r="I510" s="21">
        <v>4.7486033519552997</v>
      </c>
      <c r="J510" s="21">
        <v>6.3738156761412501</v>
      </c>
      <c r="K510" s="21">
        <v>3.7037037037037002</v>
      </c>
    </row>
    <row r="511" spans="1:228">
      <c r="A511" s="74" t="s">
        <v>195</v>
      </c>
      <c r="B511" s="20">
        <v>11.1475409836065</v>
      </c>
      <c r="C511" s="20">
        <v>13.897280966767299</v>
      </c>
      <c r="D511" s="20">
        <v>8.2758620689655107</v>
      </c>
      <c r="E511" s="20">
        <v>10.951008645533101</v>
      </c>
      <c r="F511" s="20">
        <v>8.3076923076922995</v>
      </c>
      <c r="G511" s="21">
        <v>15.040650406504</v>
      </c>
      <c r="H511" s="23">
        <v>25</v>
      </c>
      <c r="I511" s="21">
        <v>9.5679012345679002</v>
      </c>
      <c r="J511" s="21">
        <v>14.043583535108899</v>
      </c>
      <c r="K511" s="21">
        <v>13.972602739726</v>
      </c>
    </row>
    <row r="512" spans="1:228">
      <c r="A512" s="83" t="s">
        <v>365</v>
      </c>
      <c r="B512" s="19" t="s">
        <v>247</v>
      </c>
      <c r="C512" s="19" t="s">
        <v>247</v>
      </c>
      <c r="D512" s="19" t="s">
        <v>247</v>
      </c>
      <c r="E512" s="19" t="s">
        <v>247</v>
      </c>
      <c r="F512" s="19" t="s">
        <v>247</v>
      </c>
      <c r="G512" s="19" t="s">
        <v>247</v>
      </c>
      <c r="H512" s="19" t="s">
        <v>247</v>
      </c>
      <c r="I512" s="21">
        <v>7.6923076923076898</v>
      </c>
      <c r="J512" s="21">
        <v>14.4329896907216</v>
      </c>
      <c r="K512" s="21">
        <v>14.8936170212765</v>
      </c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</row>
    <row r="513" spans="1:228">
      <c r="A513" s="74" t="s">
        <v>196</v>
      </c>
      <c r="B513" s="20">
        <v>23.728813559321999</v>
      </c>
      <c r="C513" s="20">
        <v>11.1111111111111</v>
      </c>
      <c r="D513" s="20">
        <v>2.1739130434782599</v>
      </c>
      <c r="E513" s="20">
        <v>28.260869565217298</v>
      </c>
      <c r="F513" s="20">
        <v>9.4594594594594508</v>
      </c>
      <c r="G513" s="21">
        <v>6.8965517241379297</v>
      </c>
      <c r="H513" s="23">
        <v>10</v>
      </c>
      <c r="I513" s="21">
        <v>6.9620253164556898</v>
      </c>
      <c r="J513" s="21">
        <v>2.7586206896551699</v>
      </c>
      <c r="K513" s="21">
        <v>1.61290322580645</v>
      </c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</row>
    <row r="514" spans="1:228">
      <c r="A514" s="74" t="s">
        <v>197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  <c r="G514" s="26">
        <v>0</v>
      </c>
      <c r="H514" s="23"/>
      <c r="I514" s="26">
        <v>0</v>
      </c>
      <c r="J514" s="26">
        <v>0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</row>
    <row r="515" spans="1:228">
      <c r="A515" s="74" t="s">
        <v>198</v>
      </c>
      <c r="B515" s="20">
        <v>17.816091954022902</v>
      </c>
      <c r="C515" s="20">
        <v>24.369747899159599</v>
      </c>
      <c r="D515" s="20">
        <v>15.300546448087401</v>
      </c>
      <c r="E515" s="20">
        <v>20.9745762711864</v>
      </c>
      <c r="F515" s="20">
        <v>24.1525423728813</v>
      </c>
      <c r="G515" s="21">
        <v>21.3333333333333</v>
      </c>
      <c r="H515" s="23">
        <v>8</v>
      </c>
      <c r="I515" s="21">
        <v>6.56</v>
      </c>
      <c r="J515" s="21">
        <v>8.1845238095237995</v>
      </c>
      <c r="K515" s="21">
        <v>8.1761006289308096</v>
      </c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</row>
    <row r="516" spans="1:228">
      <c r="A516" s="74" t="s">
        <v>199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6">
        <v>0</v>
      </c>
      <c r="H516" s="23"/>
      <c r="I516" s="26">
        <v>0</v>
      </c>
      <c r="J516" s="26">
        <v>0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</row>
    <row r="517" spans="1:228">
      <c r="A517" s="74" t="s">
        <v>200</v>
      </c>
      <c r="B517" s="20">
        <v>16.6666666666666</v>
      </c>
      <c r="C517" s="20">
        <v>22.9665071770334</v>
      </c>
      <c r="D517" s="20">
        <v>20.134228187919401</v>
      </c>
      <c r="E517" s="20">
        <v>10.497237569060699</v>
      </c>
      <c r="F517" s="20">
        <v>19.008264462809901</v>
      </c>
      <c r="G517" s="21">
        <v>22.580645161290299</v>
      </c>
      <c r="H517" s="23">
        <v>6</v>
      </c>
      <c r="I517" s="21">
        <v>7.1748878923766801</v>
      </c>
      <c r="J517" s="21">
        <v>2.9166666666666599</v>
      </c>
      <c r="K517" s="21">
        <v>3</v>
      </c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</row>
    <row r="518" spans="1:228">
      <c r="A518" s="74" t="s">
        <v>290</v>
      </c>
      <c r="B518" s="20">
        <v>12.9411764705882</v>
      </c>
      <c r="C518" s="20">
        <v>23.728813559321999</v>
      </c>
      <c r="D518" s="20">
        <v>15.584415584415501</v>
      </c>
      <c r="E518" s="20">
        <v>32.8125</v>
      </c>
      <c r="F518" s="20">
        <v>19.354838709677399</v>
      </c>
      <c r="G518" s="21">
        <v>12.1212121212121</v>
      </c>
      <c r="H518" s="23">
        <v>5</v>
      </c>
      <c r="I518" s="21">
        <v>4.0540540540540499</v>
      </c>
      <c r="J518" s="21">
        <v>1.4285714285714199</v>
      </c>
      <c r="K518" s="21">
        <v>2.19780219780219</v>
      </c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</row>
    <row r="519" spans="1:228">
      <c r="A519" s="74" t="s">
        <v>201</v>
      </c>
      <c r="B519" s="20">
        <v>8.86075949367088</v>
      </c>
      <c r="C519" s="20">
        <v>8.9743589743589691</v>
      </c>
      <c r="D519" s="20">
        <v>17.7777777777777</v>
      </c>
      <c r="E519" s="20">
        <v>7.1428571428571397</v>
      </c>
      <c r="F519" s="20">
        <v>11.764705882352899</v>
      </c>
      <c r="G519" s="21">
        <v>5.2631578947368398</v>
      </c>
      <c r="H519" s="30" t="s">
        <v>343</v>
      </c>
      <c r="I519" s="21">
        <v>9.0909090909090899</v>
      </c>
      <c r="J519" s="21">
        <v>0</v>
      </c>
      <c r="K519" s="21">
        <v>0</v>
      </c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</row>
    <row r="520" spans="1:228">
      <c r="A520" s="74" t="s">
        <v>202</v>
      </c>
      <c r="B520" s="20">
        <v>10.067114093959701</v>
      </c>
      <c r="C520" s="20">
        <v>8.4848484848484809</v>
      </c>
      <c r="D520" s="20">
        <v>8.8942307692307594</v>
      </c>
      <c r="E520" s="20">
        <v>8.0026455026454997</v>
      </c>
      <c r="F520" s="20">
        <v>8.6360929124478805</v>
      </c>
      <c r="G520" s="21">
        <v>10.468850353243401</v>
      </c>
      <c r="H520" s="23">
        <v>6</v>
      </c>
      <c r="I520" s="21">
        <v>3.5798122065727598</v>
      </c>
      <c r="J520" s="21">
        <v>3.7286063569682102</v>
      </c>
      <c r="K520" s="21">
        <v>3.3875338753387498</v>
      </c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</row>
    <row r="521" spans="1:228">
      <c r="A521" s="74" t="s">
        <v>267</v>
      </c>
      <c r="B521" s="25">
        <v>0</v>
      </c>
      <c r="C521" s="25">
        <v>0</v>
      </c>
      <c r="D521" s="25">
        <v>0</v>
      </c>
      <c r="E521" s="25">
        <v>0</v>
      </c>
      <c r="F521" s="25">
        <v>0</v>
      </c>
      <c r="G521" s="26">
        <v>0</v>
      </c>
      <c r="H521" s="23"/>
      <c r="I521" s="21"/>
      <c r="J521" s="21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</row>
    <row r="522" spans="1:228">
      <c r="A522" s="74" t="s">
        <v>293</v>
      </c>
      <c r="B522" s="20">
        <v>27.607361963190101</v>
      </c>
      <c r="C522" s="20">
        <v>35.507246376811501</v>
      </c>
      <c r="D522" s="20">
        <v>20.5298013245033</v>
      </c>
      <c r="E522" s="20">
        <v>24.873096446700501</v>
      </c>
      <c r="F522" s="20">
        <v>17</v>
      </c>
      <c r="G522" s="21">
        <v>20</v>
      </c>
      <c r="H522" s="23">
        <v>20</v>
      </c>
      <c r="I522" s="19" t="s">
        <v>247</v>
      </c>
      <c r="J522" s="21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</row>
    <row r="523" spans="1:228">
      <c r="A523" s="74" t="s">
        <v>267</v>
      </c>
      <c r="B523" s="25">
        <v>0</v>
      </c>
      <c r="C523" s="25">
        <v>0</v>
      </c>
      <c r="D523" s="25">
        <v>0</v>
      </c>
      <c r="E523" s="25">
        <v>0</v>
      </c>
      <c r="F523" s="25">
        <v>0</v>
      </c>
      <c r="G523" s="26">
        <v>0</v>
      </c>
      <c r="H523" s="23"/>
      <c r="I523" s="21"/>
      <c r="J523" s="21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  <c r="GH523" s="32"/>
      <c r="GI523" s="32"/>
      <c r="GJ523" s="32"/>
      <c r="GK523" s="32"/>
      <c r="GL523" s="32"/>
      <c r="GM523" s="32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</row>
    <row r="524" spans="1:228">
      <c r="A524" s="74" t="s">
        <v>294</v>
      </c>
      <c r="B524" s="20">
        <v>5.4794520547945202</v>
      </c>
      <c r="C524" s="20">
        <v>5.6338028169014001</v>
      </c>
      <c r="D524" s="20">
        <v>11.1111111111111</v>
      </c>
      <c r="E524" s="20">
        <v>11.6279069767441</v>
      </c>
      <c r="F524" s="20">
        <v>7.5949367088607502</v>
      </c>
      <c r="G524" s="21">
        <v>12.9032258064516</v>
      </c>
      <c r="H524" s="23">
        <v>9</v>
      </c>
      <c r="I524" s="19" t="s">
        <v>247</v>
      </c>
      <c r="J524" s="21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</row>
    <row r="525" spans="1:228">
      <c r="A525" s="74" t="s">
        <v>203</v>
      </c>
      <c r="B525" s="25">
        <v>0</v>
      </c>
      <c r="C525" s="25">
        <v>0</v>
      </c>
      <c r="D525" s="25">
        <v>0</v>
      </c>
      <c r="E525" s="25">
        <v>0</v>
      </c>
      <c r="F525" s="25">
        <v>0</v>
      </c>
      <c r="G525" s="26">
        <v>0</v>
      </c>
      <c r="H525" s="23"/>
      <c r="I525" s="21"/>
      <c r="J525" s="21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</row>
    <row r="526" spans="1:228">
      <c r="A526" s="74" t="s">
        <v>204</v>
      </c>
      <c r="B526" s="20">
        <v>29.381443298969</v>
      </c>
      <c r="C526" s="20">
        <v>30.322580645161199</v>
      </c>
      <c r="D526" s="20">
        <v>21.6867469879518</v>
      </c>
      <c r="E526" s="20">
        <v>18.181818181818102</v>
      </c>
      <c r="F526" s="20">
        <v>15.873015873015801</v>
      </c>
      <c r="G526" s="21">
        <v>13.7254901960784</v>
      </c>
      <c r="H526" s="23">
        <v>6</v>
      </c>
      <c r="I526" s="19" t="s">
        <v>247</v>
      </c>
      <c r="J526" s="21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</row>
    <row r="527" spans="1:228">
      <c r="A527" s="74" t="s">
        <v>205</v>
      </c>
      <c r="B527" s="20">
        <v>36.538461538461497</v>
      </c>
      <c r="C527" s="20">
        <v>50</v>
      </c>
      <c r="D527" s="20">
        <v>8.6956521739130395</v>
      </c>
      <c r="E527" s="20">
        <v>31.25</v>
      </c>
      <c r="F527" s="20">
        <v>37.037037037037003</v>
      </c>
      <c r="G527" s="21">
        <v>33.3333333333333</v>
      </c>
      <c r="H527" s="23">
        <v>21</v>
      </c>
      <c r="I527" s="19" t="s">
        <v>247</v>
      </c>
      <c r="J527" s="21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</row>
    <row r="528" spans="1:228">
      <c r="A528" s="74" t="s">
        <v>295</v>
      </c>
      <c r="B528" s="20">
        <v>10</v>
      </c>
      <c r="C528" s="20">
        <v>100</v>
      </c>
      <c r="D528" s="20">
        <v>100</v>
      </c>
      <c r="E528" s="20">
        <v>60</v>
      </c>
      <c r="F528" s="20">
        <v>16.6666666666666</v>
      </c>
      <c r="G528" s="21">
        <v>33.3333333333333</v>
      </c>
      <c r="H528" s="30" t="s">
        <v>343</v>
      </c>
      <c r="I528" s="19" t="s">
        <v>247</v>
      </c>
      <c r="J528" s="21"/>
    </row>
    <row r="529" spans="1:11">
      <c r="A529" s="83" t="s">
        <v>366</v>
      </c>
      <c r="B529" s="19" t="s">
        <v>247</v>
      </c>
      <c r="C529" s="19" t="s">
        <v>247</v>
      </c>
      <c r="D529" s="19" t="s">
        <v>247</v>
      </c>
      <c r="E529" s="19" t="s">
        <v>247</v>
      </c>
      <c r="F529" s="19" t="s">
        <v>247</v>
      </c>
      <c r="G529" s="19" t="s">
        <v>247</v>
      </c>
      <c r="H529" s="19" t="s">
        <v>247</v>
      </c>
      <c r="I529" s="21">
        <v>6.8862275449101702</v>
      </c>
      <c r="J529" s="21">
        <v>5.3846153846153797</v>
      </c>
      <c r="K529" s="21">
        <v>5.8035714285714199</v>
      </c>
    </row>
    <row r="530" spans="1:11">
      <c r="A530" s="55" t="s">
        <v>206</v>
      </c>
      <c r="B530" s="13">
        <v>25.6837606837606</v>
      </c>
      <c r="C530" s="13">
        <v>39.012669287898603</v>
      </c>
      <c r="D530" s="13">
        <v>35.257652072839903</v>
      </c>
      <c r="E530" s="13">
        <v>65.003326679973298</v>
      </c>
      <c r="F530" s="13">
        <v>54.103636948825198</v>
      </c>
      <c r="G530" s="14">
        <v>58.431836091410503</v>
      </c>
      <c r="H530" s="16">
        <v>40</v>
      </c>
      <c r="I530" s="14">
        <v>19.317422724236302</v>
      </c>
      <c r="J530" s="14">
        <v>15.3811598760163</v>
      </c>
      <c r="K530" s="14">
        <v>20.161434177666699</v>
      </c>
    </row>
    <row r="531" spans="1:11">
      <c r="A531" s="75" t="s">
        <v>383</v>
      </c>
      <c r="B531" s="20">
        <v>25.983208130799799</v>
      </c>
      <c r="C531" s="20">
        <v>39.9542334096109</v>
      </c>
      <c r="D531" s="20">
        <v>36.389921520032999</v>
      </c>
      <c r="E531" s="20">
        <v>66.8539325842696</v>
      </c>
      <c r="F531" s="20">
        <v>55.315558555518002</v>
      </c>
      <c r="G531" s="21">
        <v>59.424520433694703</v>
      </c>
      <c r="H531" s="23">
        <v>42</v>
      </c>
      <c r="I531" s="21">
        <v>19.370138493644401</v>
      </c>
      <c r="J531" s="21">
        <v>15.089004264787601</v>
      </c>
      <c r="K531" s="21">
        <v>20.279849028813398</v>
      </c>
    </row>
    <row r="532" spans="1:11">
      <c r="A532" s="31" t="s">
        <v>384</v>
      </c>
      <c r="B532" s="19" t="s">
        <v>247</v>
      </c>
      <c r="C532" s="19" t="s">
        <v>247</v>
      </c>
      <c r="D532" s="19" t="s">
        <v>247</v>
      </c>
      <c r="E532" s="19" t="s">
        <v>247</v>
      </c>
      <c r="F532" s="20">
        <v>19.230769230769202</v>
      </c>
      <c r="G532" s="21">
        <v>100.961538461538</v>
      </c>
      <c r="H532" s="23">
        <v>50</v>
      </c>
      <c r="I532" s="21">
        <v>17.885532591414901</v>
      </c>
      <c r="J532" s="21">
        <v>14.2178362573099</v>
      </c>
      <c r="K532" s="21">
        <v>23.9</v>
      </c>
    </row>
    <row r="533" spans="1:11">
      <c r="A533" s="31" t="s">
        <v>288</v>
      </c>
      <c r="B533" s="25"/>
      <c r="C533" s="25">
        <v>0</v>
      </c>
      <c r="D533" s="25">
        <v>0</v>
      </c>
      <c r="E533" s="25">
        <v>0</v>
      </c>
      <c r="F533" s="25">
        <v>0</v>
      </c>
      <c r="G533" s="26">
        <v>0</v>
      </c>
      <c r="H533" s="23"/>
      <c r="I533" s="26">
        <v>0</v>
      </c>
      <c r="J533" s="26">
        <v>0</v>
      </c>
    </row>
    <row r="534" spans="1:11">
      <c r="A534" s="31" t="s">
        <v>341</v>
      </c>
      <c r="B534" s="20">
        <v>19.9785177228786</v>
      </c>
      <c r="C534" s="20">
        <v>34.242837653478801</v>
      </c>
      <c r="D534" s="20">
        <v>28.798185941042998</v>
      </c>
      <c r="E534" s="20">
        <v>85.983510011778506</v>
      </c>
      <c r="F534" s="20">
        <v>64.837625979843196</v>
      </c>
      <c r="G534" s="21">
        <v>56.239600665557397</v>
      </c>
      <c r="H534" s="23">
        <v>45</v>
      </c>
      <c r="I534" s="21">
        <v>26.004514672686199</v>
      </c>
      <c r="J534" s="21">
        <v>21.126126126126099</v>
      </c>
      <c r="K534" s="21">
        <v>18.0473372781065</v>
      </c>
    </row>
    <row r="535" spans="1:11">
      <c r="A535" s="31" t="s">
        <v>288</v>
      </c>
      <c r="B535" s="25">
        <v>0</v>
      </c>
      <c r="C535" s="25">
        <v>0</v>
      </c>
      <c r="D535" s="25">
        <v>0</v>
      </c>
      <c r="E535" s="25">
        <v>0</v>
      </c>
      <c r="F535" s="25">
        <v>0</v>
      </c>
      <c r="G535" s="26">
        <v>0</v>
      </c>
      <c r="H535" s="23"/>
      <c r="I535" s="26">
        <v>0</v>
      </c>
      <c r="J535" s="26">
        <v>0</v>
      </c>
    </row>
    <row r="536" spans="1:11">
      <c r="A536" s="31" t="s">
        <v>342</v>
      </c>
      <c r="B536" s="20">
        <v>22.067363530778099</v>
      </c>
      <c r="C536" s="20">
        <v>39.923469387755098</v>
      </c>
      <c r="D536" s="20">
        <v>37.968561064086998</v>
      </c>
      <c r="E536" s="20">
        <v>55.956678700361003</v>
      </c>
      <c r="F536" s="20">
        <v>43.958868894601501</v>
      </c>
      <c r="G536" s="21">
        <v>55.300546448087402</v>
      </c>
      <c r="H536" s="23">
        <v>40</v>
      </c>
      <c r="I536" s="21">
        <v>16.630408508580999</v>
      </c>
      <c r="J536" s="21">
        <v>11.7715787936322</v>
      </c>
      <c r="K536" s="21">
        <v>14.4741180349488</v>
      </c>
    </row>
    <row r="537" spans="1:11">
      <c r="A537" s="31" t="s">
        <v>207</v>
      </c>
      <c r="B537" s="20">
        <v>115.78947368420999</v>
      </c>
      <c r="C537" s="20">
        <v>169.230769230769</v>
      </c>
      <c r="D537" s="20">
        <v>62.5</v>
      </c>
      <c r="E537" s="20">
        <v>115.90909090909</v>
      </c>
      <c r="F537" s="20">
        <v>143.75</v>
      </c>
      <c r="G537" s="21">
        <v>78.947368421052602</v>
      </c>
      <c r="H537" s="23">
        <v>21</v>
      </c>
      <c r="I537" s="21">
        <v>24.657534246575299</v>
      </c>
      <c r="J537" s="21">
        <v>15.2173913043478</v>
      </c>
      <c r="K537" s="21">
        <v>66.6666666666666</v>
      </c>
    </row>
    <row r="538" spans="1:11">
      <c r="A538" s="31" t="s">
        <v>208</v>
      </c>
      <c r="B538" s="20">
        <v>33.3333333333333</v>
      </c>
      <c r="C538" s="20">
        <v>41.6666666666666</v>
      </c>
      <c r="D538" s="28" t="s">
        <v>246</v>
      </c>
      <c r="E538" s="20">
        <v>20</v>
      </c>
      <c r="F538" s="28" t="s">
        <v>246</v>
      </c>
      <c r="G538" s="21">
        <v>20</v>
      </c>
      <c r="H538" s="23">
        <v>100</v>
      </c>
      <c r="I538" s="21">
        <v>0</v>
      </c>
      <c r="J538" s="21">
        <v>2.2222222222222201</v>
      </c>
      <c r="K538" s="21">
        <v>0</v>
      </c>
    </row>
    <row r="539" spans="1:11">
      <c r="A539" s="31" t="s">
        <v>209</v>
      </c>
      <c r="B539" s="25">
        <v>0</v>
      </c>
      <c r="C539" s="25">
        <v>0</v>
      </c>
      <c r="D539" s="25">
        <v>0</v>
      </c>
      <c r="E539" s="25">
        <v>0</v>
      </c>
      <c r="F539" s="25">
        <v>0</v>
      </c>
      <c r="G539" s="26">
        <v>0</v>
      </c>
      <c r="H539" s="23"/>
      <c r="I539" s="26">
        <v>0</v>
      </c>
      <c r="J539" s="26">
        <v>0</v>
      </c>
    </row>
    <row r="540" spans="1:11">
      <c r="A540" s="31" t="s">
        <v>210</v>
      </c>
      <c r="B540" s="20">
        <v>42.857142857142797</v>
      </c>
      <c r="C540" s="20">
        <v>26.027397260273901</v>
      </c>
      <c r="D540" s="20">
        <v>39.823008849557503</v>
      </c>
      <c r="E540" s="20">
        <v>51.239669421487598</v>
      </c>
      <c r="F540" s="20">
        <v>82.539682539682502</v>
      </c>
      <c r="G540" s="21">
        <v>42.105263157894697</v>
      </c>
      <c r="H540" s="23">
        <v>35</v>
      </c>
      <c r="I540" s="21">
        <v>13.783783783783701</v>
      </c>
      <c r="J540" s="21">
        <v>11.783439490445801</v>
      </c>
      <c r="K540" s="21">
        <v>81.720430107526795</v>
      </c>
    </row>
    <row r="541" spans="1:11">
      <c r="A541" s="31" t="s">
        <v>211</v>
      </c>
      <c r="B541" s="20">
        <v>41.988950276243003</v>
      </c>
      <c r="C541" s="20">
        <v>45.867768595041298</v>
      </c>
      <c r="D541" s="20">
        <v>44.101633393829403</v>
      </c>
      <c r="E541" s="20">
        <v>61.026352288488198</v>
      </c>
      <c r="F541" s="20">
        <v>58.9646464646464</v>
      </c>
      <c r="G541" s="21">
        <v>62.553802008608301</v>
      </c>
      <c r="H541" s="23">
        <v>38</v>
      </c>
      <c r="I541" s="21">
        <v>20.226226993865001</v>
      </c>
      <c r="J541" s="21">
        <v>17.456246228123099</v>
      </c>
      <c r="K541" s="21">
        <v>20.485911443358201</v>
      </c>
    </row>
    <row r="542" spans="1:11">
      <c r="A542" s="31" t="s">
        <v>268</v>
      </c>
      <c r="B542" s="28" t="s">
        <v>246</v>
      </c>
      <c r="C542" s="28" t="s">
        <v>246</v>
      </c>
      <c r="D542" s="28" t="s">
        <v>246</v>
      </c>
      <c r="E542" s="28" t="s">
        <v>246</v>
      </c>
      <c r="F542" s="28" t="s">
        <v>246</v>
      </c>
      <c r="G542" s="19" t="s">
        <v>247</v>
      </c>
      <c r="H542" s="19" t="s">
        <v>247</v>
      </c>
      <c r="I542" s="21"/>
      <c r="J542" s="21"/>
    </row>
    <row r="543" spans="1:11">
      <c r="A543" s="31" t="s">
        <v>212</v>
      </c>
      <c r="B543" s="20">
        <v>27.272727272727199</v>
      </c>
      <c r="C543" s="20">
        <v>24.2424242424242</v>
      </c>
      <c r="D543" s="20">
        <v>29.0322580645161</v>
      </c>
      <c r="E543" s="20">
        <v>51.724137931034399</v>
      </c>
      <c r="F543" s="20">
        <v>25</v>
      </c>
      <c r="G543" s="21">
        <v>36</v>
      </c>
      <c r="H543" s="23">
        <v>27</v>
      </c>
      <c r="I543" s="21">
        <v>18.181818181818102</v>
      </c>
      <c r="J543" s="21">
        <v>44.230769230769198</v>
      </c>
      <c r="K543" s="21">
        <v>32.692307692307601</v>
      </c>
    </row>
    <row r="544" spans="1:11">
      <c r="A544" s="31" t="s">
        <v>213</v>
      </c>
      <c r="B544" s="20">
        <v>12.7659574468085</v>
      </c>
      <c r="C544" s="20">
        <v>15.873015873015801</v>
      </c>
      <c r="D544" s="20">
        <v>15.315315315315299</v>
      </c>
      <c r="E544" s="20">
        <v>29.357798165137599</v>
      </c>
      <c r="F544" s="20">
        <v>31.9148936170212</v>
      </c>
      <c r="G544" s="21">
        <v>39.5833333333333</v>
      </c>
      <c r="H544" s="23">
        <v>16</v>
      </c>
      <c r="I544" s="21">
        <v>9.0551181102362204</v>
      </c>
      <c r="J544" s="21">
        <v>11.403508771929801</v>
      </c>
      <c r="K544" s="21">
        <v>14.4486692015209</v>
      </c>
    </row>
    <row r="545" spans="1:228">
      <c r="A545" s="83" t="s">
        <v>367</v>
      </c>
      <c r="B545" s="19" t="s">
        <v>247</v>
      </c>
      <c r="C545" s="19" t="s">
        <v>247</v>
      </c>
      <c r="D545" s="19" t="s">
        <v>247</v>
      </c>
      <c r="E545" s="19" t="s">
        <v>247</v>
      </c>
      <c r="F545" s="19" t="s">
        <v>247</v>
      </c>
      <c r="G545" s="19" t="s">
        <v>247</v>
      </c>
      <c r="H545" s="19" t="s">
        <v>247</v>
      </c>
      <c r="I545" s="21">
        <v>25.077399380804898</v>
      </c>
      <c r="J545" s="21">
        <v>29.411764705882302</v>
      </c>
      <c r="K545" s="21">
        <v>15.7068062827225</v>
      </c>
    </row>
    <row r="546" spans="1:228">
      <c r="A546" s="31" t="s">
        <v>269</v>
      </c>
      <c r="B546" s="20">
        <v>0</v>
      </c>
      <c r="C546" s="20">
        <v>28.571428571428498</v>
      </c>
      <c r="D546" s="20">
        <v>16.6666666666666</v>
      </c>
      <c r="E546" s="20">
        <v>15.789473684210501</v>
      </c>
      <c r="F546" s="20">
        <v>25</v>
      </c>
      <c r="G546" s="21">
        <v>50</v>
      </c>
      <c r="H546" s="23">
        <v>12</v>
      </c>
      <c r="I546" s="19" t="s">
        <v>247</v>
      </c>
      <c r="J546" s="19" t="s">
        <v>247</v>
      </c>
    </row>
    <row r="547" spans="1:228">
      <c r="A547" s="31" t="s">
        <v>250</v>
      </c>
      <c r="B547" s="20">
        <v>25</v>
      </c>
      <c r="C547" s="28" t="s">
        <v>246</v>
      </c>
      <c r="D547" s="28" t="s">
        <v>246</v>
      </c>
      <c r="E547" s="28" t="s">
        <v>246</v>
      </c>
      <c r="F547" s="28" t="s">
        <v>246</v>
      </c>
      <c r="G547" s="21">
        <v>66.6666666666666</v>
      </c>
      <c r="H547" s="23">
        <v>17</v>
      </c>
      <c r="I547" s="19" t="s">
        <v>247</v>
      </c>
      <c r="J547" s="19" t="s">
        <v>247</v>
      </c>
    </row>
    <row r="548" spans="1:228">
      <c r="A548" s="31" t="s">
        <v>299</v>
      </c>
      <c r="B548" s="28" t="s">
        <v>246</v>
      </c>
      <c r="C548" s="28" t="s">
        <v>246</v>
      </c>
      <c r="D548" s="28" t="s">
        <v>246</v>
      </c>
      <c r="E548" s="28" t="s">
        <v>246</v>
      </c>
      <c r="F548" s="28" t="s">
        <v>246</v>
      </c>
      <c r="G548" s="28" t="s">
        <v>246</v>
      </c>
      <c r="H548" s="28" t="s">
        <v>246</v>
      </c>
      <c r="I548" s="19" t="s">
        <v>247</v>
      </c>
      <c r="J548" s="19" t="s">
        <v>247</v>
      </c>
    </row>
    <row r="549" spans="1:228">
      <c r="A549" s="31" t="s">
        <v>385</v>
      </c>
      <c r="B549" s="28" t="s">
        <v>246</v>
      </c>
      <c r="C549" s="28" t="s">
        <v>246</v>
      </c>
      <c r="D549" s="28" t="s">
        <v>246</v>
      </c>
      <c r="E549" s="28" t="s">
        <v>246</v>
      </c>
      <c r="F549" s="28" t="s">
        <v>246</v>
      </c>
      <c r="G549" s="28" t="s">
        <v>246</v>
      </c>
      <c r="I549" s="19" t="s">
        <v>247</v>
      </c>
      <c r="J549" s="19" t="s">
        <v>247</v>
      </c>
    </row>
    <row r="550" spans="1:228">
      <c r="A550" s="31" t="s">
        <v>338</v>
      </c>
      <c r="B550" s="28" t="s">
        <v>246</v>
      </c>
      <c r="C550" s="28" t="s">
        <v>246</v>
      </c>
      <c r="D550" s="28" t="s">
        <v>246</v>
      </c>
      <c r="E550" s="28" t="s">
        <v>246</v>
      </c>
      <c r="F550" s="28" t="s">
        <v>246</v>
      </c>
      <c r="G550" s="28" t="s">
        <v>246</v>
      </c>
      <c r="H550" s="30" t="s">
        <v>343</v>
      </c>
      <c r="I550" s="19" t="s">
        <v>247</v>
      </c>
      <c r="J550" s="19" t="s">
        <v>247</v>
      </c>
    </row>
    <row r="551" spans="1:228">
      <c r="A551" s="80" t="s">
        <v>368</v>
      </c>
      <c r="B551" s="19" t="s">
        <v>247</v>
      </c>
      <c r="C551" s="19" t="s">
        <v>247</v>
      </c>
      <c r="D551" s="19" t="s">
        <v>247</v>
      </c>
      <c r="E551" s="19" t="s">
        <v>247</v>
      </c>
      <c r="F551" s="19" t="s">
        <v>247</v>
      </c>
      <c r="G551" s="19" t="s">
        <v>247</v>
      </c>
      <c r="H551" s="19" t="s">
        <v>247</v>
      </c>
      <c r="I551" s="21">
        <v>5.7692307692307603</v>
      </c>
      <c r="J551" s="21">
        <v>23.076923076922998</v>
      </c>
      <c r="K551" s="21">
        <v>0</v>
      </c>
    </row>
    <row r="552" spans="1:228">
      <c r="A552" s="80" t="s">
        <v>369</v>
      </c>
      <c r="B552" s="19" t="s">
        <v>247</v>
      </c>
      <c r="C552" s="19" t="s">
        <v>247</v>
      </c>
      <c r="D552" s="19" t="s">
        <v>247</v>
      </c>
      <c r="E552" s="19" t="s">
        <v>247</v>
      </c>
      <c r="F552" s="19" t="s">
        <v>247</v>
      </c>
      <c r="G552" s="19" t="s">
        <v>247</v>
      </c>
      <c r="H552" s="19" t="s">
        <v>247</v>
      </c>
      <c r="I552" s="21">
        <v>34.246575342465697</v>
      </c>
      <c r="J552" s="21">
        <v>34.468085106382901</v>
      </c>
      <c r="K552" s="21">
        <v>24.4897959183673</v>
      </c>
    </row>
    <row r="553" spans="1:228">
      <c r="A553" s="80" t="s">
        <v>370</v>
      </c>
      <c r="B553" s="19" t="s">
        <v>247</v>
      </c>
      <c r="C553" s="19" t="s">
        <v>247</v>
      </c>
      <c r="D553" s="19" t="s">
        <v>247</v>
      </c>
      <c r="E553" s="19" t="s">
        <v>247</v>
      </c>
      <c r="F553" s="19" t="s">
        <v>247</v>
      </c>
      <c r="G553" s="19" t="s">
        <v>247</v>
      </c>
      <c r="H553" s="19" t="s">
        <v>247</v>
      </c>
      <c r="I553" s="21">
        <v>0</v>
      </c>
      <c r="J553" s="21">
        <v>0</v>
      </c>
    </row>
    <row r="554" spans="1:228">
      <c r="A554" s="81" t="s">
        <v>371</v>
      </c>
      <c r="B554" s="19"/>
      <c r="C554" s="19"/>
      <c r="D554" s="19"/>
      <c r="E554" s="19"/>
      <c r="F554" s="19"/>
      <c r="G554" s="19"/>
      <c r="H554" s="19"/>
      <c r="I554" s="26">
        <v>0</v>
      </c>
      <c r="J554" s="26">
        <v>0</v>
      </c>
    </row>
    <row r="555" spans="1:228">
      <c r="A555" s="83" t="s">
        <v>372</v>
      </c>
      <c r="B555" s="19" t="s">
        <v>247</v>
      </c>
      <c r="C555" s="19" t="s">
        <v>247</v>
      </c>
      <c r="D555" s="19" t="s">
        <v>247</v>
      </c>
      <c r="E555" s="19" t="s">
        <v>247</v>
      </c>
      <c r="F555" s="19" t="s">
        <v>247</v>
      </c>
      <c r="G555" s="19" t="s">
        <v>247</v>
      </c>
      <c r="H555" s="19" t="s">
        <v>247</v>
      </c>
      <c r="I555" s="21">
        <v>0</v>
      </c>
      <c r="J555" s="21">
        <v>0</v>
      </c>
    </row>
    <row r="556" spans="1:228">
      <c r="A556" s="84" t="s">
        <v>373</v>
      </c>
      <c r="B556" s="19" t="s">
        <v>247</v>
      </c>
      <c r="C556" s="19" t="s">
        <v>247</v>
      </c>
      <c r="D556" s="19" t="s">
        <v>247</v>
      </c>
      <c r="E556" s="19" t="s">
        <v>247</v>
      </c>
      <c r="F556" s="19" t="s">
        <v>247</v>
      </c>
      <c r="G556" s="19" t="s">
        <v>247</v>
      </c>
      <c r="H556" s="19" t="s">
        <v>247</v>
      </c>
      <c r="I556" s="14">
        <v>25.5575907768559</v>
      </c>
      <c r="J556" s="14">
        <v>31.797872340425499</v>
      </c>
      <c r="K556" s="14">
        <v>40.543640325725399</v>
      </c>
    </row>
    <row r="557" spans="1:228">
      <c r="A557" s="83" t="s">
        <v>374</v>
      </c>
      <c r="B557" s="19" t="s">
        <v>247</v>
      </c>
      <c r="C557" s="19" t="s">
        <v>247</v>
      </c>
      <c r="D557" s="19" t="s">
        <v>247</v>
      </c>
      <c r="E557" s="19" t="s">
        <v>247</v>
      </c>
      <c r="F557" s="19" t="s">
        <v>247</v>
      </c>
      <c r="G557" s="19" t="s">
        <v>247</v>
      </c>
      <c r="H557" s="19" t="s">
        <v>247</v>
      </c>
      <c r="I557" s="21">
        <v>29.3531032672877</v>
      </c>
      <c r="J557" s="21">
        <v>38.8382687927107</v>
      </c>
      <c r="K557" s="21">
        <v>46.324445551956103</v>
      </c>
    </row>
    <row r="558" spans="1:228">
      <c r="A558" s="83" t="s">
        <v>375</v>
      </c>
      <c r="B558" s="19" t="s">
        <v>247</v>
      </c>
      <c r="C558" s="19" t="s">
        <v>247</v>
      </c>
      <c r="D558" s="19" t="s">
        <v>247</v>
      </c>
      <c r="E558" s="19" t="s">
        <v>247</v>
      </c>
      <c r="F558" s="19" t="s">
        <v>247</v>
      </c>
      <c r="G558" s="19" t="s">
        <v>247</v>
      </c>
      <c r="H558" s="19" t="s">
        <v>247</v>
      </c>
      <c r="I558" s="21">
        <v>10.0430416068866</v>
      </c>
      <c r="J558" s="21">
        <v>16.292134831460601</v>
      </c>
      <c r="K558" s="21">
        <v>25.500812127774701</v>
      </c>
    </row>
    <row r="559" spans="1:228">
      <c r="A559" s="83" t="s">
        <v>376</v>
      </c>
      <c r="B559" s="19" t="s">
        <v>247</v>
      </c>
      <c r="C559" s="19" t="s">
        <v>247</v>
      </c>
      <c r="D559" s="19" t="s">
        <v>247</v>
      </c>
      <c r="E559" s="19" t="s">
        <v>247</v>
      </c>
      <c r="F559" s="19" t="s">
        <v>247</v>
      </c>
      <c r="G559" s="19" t="s">
        <v>247</v>
      </c>
      <c r="H559" s="19" t="s">
        <v>247</v>
      </c>
      <c r="I559" s="21">
        <v>7.1508379888268099</v>
      </c>
      <c r="J559" s="21">
        <v>19.9304750869061</v>
      </c>
      <c r="K559" s="21">
        <v>45.218737901664703</v>
      </c>
    </row>
    <row r="560" spans="1:228">
      <c r="A560" s="83" t="s">
        <v>377</v>
      </c>
      <c r="B560" s="19" t="s">
        <v>247</v>
      </c>
      <c r="C560" s="19" t="s">
        <v>247</v>
      </c>
      <c r="D560" s="19" t="s">
        <v>247</v>
      </c>
      <c r="E560" s="19" t="s">
        <v>247</v>
      </c>
      <c r="F560" s="19" t="s">
        <v>247</v>
      </c>
      <c r="G560" s="19" t="s">
        <v>247</v>
      </c>
      <c r="H560" s="19" t="s">
        <v>247</v>
      </c>
      <c r="I560" s="21">
        <v>1.47058823529411</v>
      </c>
      <c r="J560" s="21">
        <v>25</v>
      </c>
      <c r="K560" s="21">
        <v>13.405797101449201</v>
      </c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  <c r="CH560" s="43"/>
      <c r="CI560" s="43"/>
      <c r="CJ560" s="43"/>
      <c r="CK560" s="43"/>
      <c r="CL560" s="43"/>
      <c r="CM560" s="43"/>
      <c r="CN560" s="43"/>
      <c r="CO560" s="43"/>
      <c r="CP560" s="43"/>
      <c r="CQ560" s="43"/>
      <c r="CR560" s="43"/>
      <c r="CS560" s="43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3"/>
      <c r="DF560" s="43"/>
      <c r="DG560" s="43"/>
      <c r="DH560" s="43"/>
      <c r="DI560" s="43"/>
      <c r="DJ560" s="43"/>
      <c r="DK560" s="43"/>
      <c r="DL560" s="43"/>
      <c r="DM560" s="43"/>
      <c r="DN560" s="43"/>
      <c r="DO560" s="43"/>
      <c r="DP560" s="43"/>
      <c r="DQ560" s="43"/>
      <c r="DR560" s="43"/>
      <c r="DS560" s="43"/>
      <c r="DT560" s="43"/>
      <c r="DU560" s="43"/>
      <c r="DV560" s="43"/>
      <c r="DW560" s="43"/>
      <c r="DX560" s="43"/>
      <c r="DY560" s="43"/>
      <c r="DZ560" s="43"/>
      <c r="EA560" s="43"/>
      <c r="EB560" s="43"/>
      <c r="EC560" s="43"/>
      <c r="ED560" s="43"/>
      <c r="EE560" s="43"/>
      <c r="EF560" s="43"/>
      <c r="EG560" s="43"/>
      <c r="EH560" s="43"/>
      <c r="EI560" s="43"/>
      <c r="EJ560" s="43"/>
      <c r="EK560" s="43"/>
      <c r="EL560" s="43"/>
      <c r="EM560" s="43"/>
      <c r="EN560" s="43"/>
      <c r="EO560" s="43"/>
      <c r="EP560" s="43"/>
      <c r="EQ560" s="43"/>
      <c r="ER560" s="43"/>
      <c r="ES560" s="43"/>
      <c r="ET560" s="43"/>
      <c r="EU560" s="43"/>
      <c r="EV560" s="43"/>
      <c r="EW560" s="43"/>
      <c r="EX560" s="43"/>
      <c r="EY560" s="43"/>
      <c r="EZ560" s="43"/>
      <c r="FA560" s="43"/>
      <c r="FB560" s="43"/>
      <c r="FC560" s="43"/>
      <c r="FD560" s="43"/>
      <c r="FE560" s="43"/>
      <c r="FF560" s="43"/>
      <c r="FG560" s="43"/>
      <c r="FH560" s="43"/>
      <c r="FI560" s="43"/>
      <c r="FJ560" s="43"/>
      <c r="FK560" s="43"/>
      <c r="FL560" s="43"/>
      <c r="FM560" s="43"/>
      <c r="FN560" s="43"/>
      <c r="FO560" s="43"/>
      <c r="FP560" s="43"/>
      <c r="FQ560" s="43"/>
      <c r="FR560" s="43"/>
      <c r="FS560" s="43"/>
      <c r="FT560" s="43"/>
      <c r="FU560" s="43"/>
      <c r="FV560" s="43"/>
      <c r="FW560" s="43"/>
      <c r="FX560" s="43"/>
      <c r="FY560" s="43"/>
      <c r="FZ560" s="43"/>
      <c r="GA560" s="43"/>
      <c r="GB560" s="43"/>
      <c r="GC560" s="43"/>
      <c r="GD560" s="43"/>
      <c r="GE560" s="43"/>
      <c r="GF560" s="43"/>
      <c r="GG560" s="43"/>
      <c r="GH560" s="43"/>
      <c r="GI560" s="43"/>
      <c r="GJ560" s="43"/>
      <c r="GK560" s="43"/>
      <c r="GL560" s="43"/>
      <c r="GM560" s="43"/>
      <c r="GN560" s="43"/>
      <c r="GO560" s="43"/>
      <c r="GP560" s="43"/>
      <c r="GQ560" s="43"/>
      <c r="GR560" s="43"/>
      <c r="GS560" s="43"/>
      <c r="GT560" s="43"/>
      <c r="GU560" s="43"/>
      <c r="GV560" s="43"/>
      <c r="GW560" s="43"/>
      <c r="GX560" s="43"/>
      <c r="GY560" s="43"/>
      <c r="GZ560" s="43"/>
      <c r="HA560" s="43"/>
      <c r="HB560" s="43"/>
      <c r="HC560" s="43"/>
      <c r="HD560" s="43"/>
      <c r="HE560" s="43"/>
      <c r="HF560" s="43"/>
      <c r="HG560" s="43"/>
      <c r="HH560" s="43"/>
      <c r="HI560" s="43"/>
      <c r="HJ560" s="43"/>
      <c r="HK560" s="43"/>
      <c r="HL560" s="43"/>
      <c r="HM560" s="43"/>
      <c r="HN560" s="43"/>
      <c r="HO560" s="43"/>
      <c r="HP560" s="43"/>
      <c r="HQ560" s="43"/>
      <c r="HR560" s="43"/>
      <c r="HS560" s="43"/>
      <c r="HT560" s="43"/>
    </row>
    <row r="561" spans="1:228">
      <c r="A561" s="55" t="s">
        <v>270</v>
      </c>
      <c r="B561" s="38">
        <v>0</v>
      </c>
      <c r="C561" s="38">
        <v>0</v>
      </c>
      <c r="D561" s="38">
        <v>0</v>
      </c>
      <c r="E561" s="38">
        <v>0</v>
      </c>
      <c r="F561" s="38">
        <v>0</v>
      </c>
      <c r="G561" s="39">
        <v>0</v>
      </c>
      <c r="H561" s="23"/>
      <c r="I561" s="39">
        <v>0</v>
      </c>
      <c r="J561" s="39">
        <v>0</v>
      </c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  <c r="CH561" s="43"/>
      <c r="CI561" s="43"/>
      <c r="CJ561" s="43"/>
      <c r="CK561" s="43"/>
      <c r="CL561" s="43"/>
      <c r="CM561" s="43"/>
      <c r="CN561" s="43"/>
      <c r="CO561" s="43"/>
      <c r="CP561" s="43"/>
      <c r="CQ561" s="43"/>
      <c r="CR561" s="43"/>
      <c r="CS561" s="43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3"/>
      <c r="DF561" s="43"/>
      <c r="DG561" s="43"/>
      <c r="DH561" s="43"/>
      <c r="DI561" s="43"/>
      <c r="DJ561" s="43"/>
      <c r="DK561" s="43"/>
      <c r="DL561" s="43"/>
      <c r="DM561" s="43"/>
      <c r="DN561" s="43"/>
      <c r="DO561" s="43"/>
      <c r="DP561" s="43"/>
      <c r="DQ561" s="43"/>
      <c r="DR561" s="43"/>
      <c r="DS561" s="43"/>
      <c r="DT561" s="43"/>
      <c r="DU561" s="43"/>
      <c r="DV561" s="43"/>
      <c r="DW561" s="43"/>
      <c r="DX561" s="43"/>
      <c r="DY561" s="43"/>
      <c r="DZ561" s="43"/>
      <c r="EA561" s="43"/>
      <c r="EB561" s="43"/>
      <c r="EC561" s="43"/>
      <c r="ED561" s="43"/>
      <c r="EE561" s="43"/>
      <c r="EF561" s="43"/>
      <c r="EG561" s="43"/>
      <c r="EH561" s="43"/>
      <c r="EI561" s="43"/>
      <c r="EJ561" s="43"/>
      <c r="EK561" s="43"/>
      <c r="EL561" s="43"/>
      <c r="EM561" s="43"/>
      <c r="EN561" s="43"/>
      <c r="EO561" s="43"/>
      <c r="EP561" s="43"/>
      <c r="EQ561" s="43"/>
      <c r="ER561" s="43"/>
      <c r="ES561" s="43"/>
      <c r="ET561" s="43"/>
      <c r="EU561" s="43"/>
      <c r="EV561" s="43"/>
      <c r="EW561" s="43"/>
      <c r="EX561" s="43"/>
      <c r="EY561" s="43"/>
      <c r="EZ561" s="43"/>
      <c r="FA561" s="43"/>
      <c r="FB561" s="43"/>
      <c r="FC561" s="43"/>
      <c r="FD561" s="43"/>
      <c r="FE561" s="43"/>
      <c r="FF561" s="43"/>
      <c r="FG561" s="43"/>
      <c r="FH561" s="43"/>
      <c r="FI561" s="43"/>
      <c r="FJ561" s="43"/>
      <c r="FK561" s="43"/>
      <c r="FL561" s="43"/>
      <c r="FM561" s="43"/>
      <c r="FN561" s="43"/>
      <c r="FO561" s="43"/>
      <c r="FP561" s="43"/>
      <c r="FQ561" s="43"/>
      <c r="FR561" s="43"/>
      <c r="FS561" s="43"/>
      <c r="FT561" s="43"/>
      <c r="FU561" s="43"/>
      <c r="FV561" s="43"/>
      <c r="FW561" s="43"/>
      <c r="FX561" s="43"/>
      <c r="FY561" s="43"/>
      <c r="FZ561" s="43"/>
      <c r="GA561" s="43"/>
      <c r="GB561" s="43"/>
      <c r="GC561" s="43"/>
      <c r="GD561" s="43"/>
      <c r="GE561" s="43"/>
      <c r="GF561" s="43"/>
      <c r="GG561" s="43"/>
      <c r="GH561" s="43"/>
      <c r="GI561" s="43"/>
      <c r="GJ561" s="43"/>
      <c r="GK561" s="43"/>
      <c r="GL561" s="43"/>
      <c r="GM561" s="43"/>
      <c r="GN561" s="43"/>
      <c r="GO561" s="43"/>
      <c r="GP561" s="43"/>
      <c r="GQ561" s="43"/>
      <c r="GR561" s="43"/>
      <c r="GS561" s="43"/>
      <c r="GT561" s="43"/>
      <c r="GU561" s="43"/>
      <c r="GV561" s="43"/>
      <c r="GW561" s="43"/>
      <c r="GX561" s="43"/>
      <c r="GY561" s="43"/>
      <c r="GZ561" s="43"/>
      <c r="HA561" s="43"/>
      <c r="HB561" s="43"/>
      <c r="HC561" s="43"/>
      <c r="HD561" s="43"/>
      <c r="HE561" s="43"/>
      <c r="HF561" s="43"/>
      <c r="HG561" s="43"/>
      <c r="HH561" s="43"/>
      <c r="HI561" s="43"/>
      <c r="HJ561" s="43"/>
      <c r="HK561" s="43"/>
      <c r="HL561" s="43"/>
      <c r="HM561" s="43"/>
      <c r="HN561" s="43"/>
      <c r="HO561" s="43"/>
      <c r="HP561" s="43"/>
      <c r="HQ561" s="43"/>
      <c r="HR561" s="43"/>
      <c r="HS561" s="43"/>
      <c r="HT561" s="43"/>
    </row>
    <row r="562" spans="1:228">
      <c r="A562" s="55" t="s">
        <v>271</v>
      </c>
      <c r="B562" s="13">
        <v>47.314428365253299</v>
      </c>
      <c r="C562" s="13">
        <v>43.856526798548799</v>
      </c>
      <c r="D562" s="13">
        <v>45.4928390901432</v>
      </c>
      <c r="E562" s="13">
        <v>45.434726018482301</v>
      </c>
      <c r="F562" s="13">
        <v>47.5136868703229</v>
      </c>
      <c r="G562" s="14">
        <v>43.906387989402397</v>
      </c>
      <c r="H562" s="16">
        <v>39</v>
      </c>
      <c r="I562" s="14">
        <v>40.231412145514199</v>
      </c>
      <c r="J562" s="14">
        <v>40.576457534799196</v>
      </c>
      <c r="K562" s="14">
        <v>41.478430026318797</v>
      </c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</row>
    <row r="563" spans="1:228">
      <c r="A563" s="135" t="s">
        <v>439</v>
      </c>
      <c r="B563" s="20">
        <v>59.197194076383397</v>
      </c>
      <c r="C563" s="20">
        <v>44.0796753965326</v>
      </c>
      <c r="D563" s="20">
        <v>39.637904468412898</v>
      </c>
      <c r="E563" s="20">
        <v>40.4917210235825</v>
      </c>
      <c r="F563" s="20">
        <v>49.530516431924802</v>
      </c>
      <c r="G563" s="21">
        <v>36.595547309833002</v>
      </c>
      <c r="H563" s="23">
        <v>32</v>
      </c>
      <c r="I563" s="21">
        <v>37.595307917888498</v>
      </c>
      <c r="J563" s="21">
        <v>35.6635718186783</v>
      </c>
      <c r="K563" s="21">
        <v>40.160538581045998</v>
      </c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</row>
    <row r="564" spans="1:228">
      <c r="A564" s="143" t="s">
        <v>432</v>
      </c>
      <c r="B564" s="20"/>
      <c r="C564" s="20"/>
      <c r="D564" s="20"/>
      <c r="E564" s="20"/>
      <c r="F564" s="20"/>
      <c r="G564" s="21"/>
      <c r="H564" s="23"/>
      <c r="I564" s="21"/>
      <c r="J564" s="21"/>
      <c r="K564" s="21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</row>
    <row r="565" spans="1:228">
      <c r="A565" s="144" t="s">
        <v>438</v>
      </c>
      <c r="B565" s="20">
        <v>42.490842490842397</v>
      </c>
      <c r="C565" s="20">
        <v>46.820027063599397</v>
      </c>
      <c r="D565" s="20">
        <v>36.316947909024201</v>
      </c>
      <c r="E565" s="20">
        <v>46.338672768878702</v>
      </c>
      <c r="F565" s="20">
        <v>52.185430463576097</v>
      </c>
      <c r="G565" s="21">
        <v>37.252747252747199</v>
      </c>
      <c r="H565" s="23">
        <v>34</v>
      </c>
      <c r="I565" s="21">
        <v>33.0429371499688</v>
      </c>
      <c r="J565" s="21">
        <v>35.787671232876697</v>
      </c>
      <c r="K565" s="21">
        <v>35.275229357798104</v>
      </c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</row>
    <row r="566" spans="1:228">
      <c r="A566" s="31" t="s">
        <v>272</v>
      </c>
      <c r="B566" s="20">
        <v>209.09090909090901</v>
      </c>
      <c r="C566" s="28" t="s">
        <v>246</v>
      </c>
      <c r="D566" s="28" t="s">
        <v>246</v>
      </c>
      <c r="E566" s="28" t="s">
        <v>246</v>
      </c>
      <c r="F566" s="28" t="s">
        <v>246</v>
      </c>
      <c r="G566" s="28" t="s">
        <v>246</v>
      </c>
      <c r="H566" s="19" t="s">
        <v>247</v>
      </c>
      <c r="I566" s="19" t="s">
        <v>247</v>
      </c>
      <c r="J566" s="19" t="s">
        <v>247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</row>
    <row r="567" spans="1:228" ht="22.5">
      <c r="A567" s="76" t="s">
        <v>300</v>
      </c>
      <c r="B567" s="28" t="s">
        <v>246</v>
      </c>
      <c r="C567" s="20">
        <v>40.219224283305202</v>
      </c>
      <c r="D567" s="20">
        <v>50.1835985312117</v>
      </c>
      <c r="E567" s="20">
        <v>38.775510204081598</v>
      </c>
      <c r="F567" s="20">
        <v>48</v>
      </c>
      <c r="G567" s="21">
        <v>37.569573283858901</v>
      </c>
      <c r="H567" s="23">
        <v>34</v>
      </c>
      <c r="I567" s="21">
        <v>45.771144278606897</v>
      </c>
      <c r="J567" s="21">
        <v>37.580853816300099</v>
      </c>
      <c r="K567" s="21">
        <v>49.7301464919043</v>
      </c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</row>
    <row r="568" spans="1:228">
      <c r="A568" s="31" t="s">
        <v>273</v>
      </c>
      <c r="B568" s="20">
        <v>76.974789915966298</v>
      </c>
      <c r="C568" s="28" t="s">
        <v>246</v>
      </c>
      <c r="D568" s="28" t="s">
        <v>246</v>
      </c>
      <c r="E568" s="28" t="s">
        <v>246</v>
      </c>
      <c r="F568" s="28" t="s">
        <v>246</v>
      </c>
      <c r="G568" s="28" t="s">
        <v>246</v>
      </c>
      <c r="I568" s="18"/>
      <c r="J568" s="21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</row>
    <row r="569" spans="1:228">
      <c r="A569" s="31" t="s">
        <v>274</v>
      </c>
      <c r="B569" s="28" t="s">
        <v>246</v>
      </c>
      <c r="C569" s="20">
        <v>157.142857142857</v>
      </c>
      <c r="D569" s="20">
        <v>22.289156626505999</v>
      </c>
      <c r="E569" s="20">
        <v>18.8888888888888</v>
      </c>
      <c r="F569" s="20">
        <v>37.7777777777777</v>
      </c>
      <c r="G569" s="21">
        <v>12</v>
      </c>
      <c r="H569" s="23">
        <v>16</v>
      </c>
      <c r="I569" s="21">
        <v>21.269841269841201</v>
      </c>
      <c r="J569" s="21">
        <v>25.193798449612402</v>
      </c>
      <c r="K569" s="21">
        <v>37.1308016877637</v>
      </c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</row>
    <row r="570" spans="1:228">
      <c r="A570" s="31" t="s">
        <v>275</v>
      </c>
      <c r="B570" s="28" t="s">
        <v>246</v>
      </c>
      <c r="C570" s="20">
        <v>37.5</v>
      </c>
      <c r="D570" s="20">
        <v>59.523809523809497</v>
      </c>
      <c r="E570" s="20">
        <v>45.614035087719202</v>
      </c>
      <c r="F570" s="20">
        <v>46.296296296296198</v>
      </c>
      <c r="G570" s="21">
        <v>48.529411764705799</v>
      </c>
      <c r="H570" s="23">
        <v>35</v>
      </c>
      <c r="I570" s="21">
        <v>49.382716049382701</v>
      </c>
      <c r="J570" s="21">
        <v>31.132075471698101</v>
      </c>
      <c r="K570" s="21">
        <v>33.108108108108098</v>
      </c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</row>
    <row r="571" spans="1:228">
      <c r="A571" s="106" t="s">
        <v>424</v>
      </c>
      <c r="B571" s="28"/>
      <c r="C571" s="20"/>
      <c r="D571" s="20"/>
      <c r="E571" s="20"/>
      <c r="F571" s="20"/>
      <c r="G571" s="21"/>
      <c r="H571" s="23"/>
      <c r="I571" s="21"/>
      <c r="J571" s="21">
        <v>38.686131386861298</v>
      </c>
      <c r="K571" s="21">
        <v>47.65625</v>
      </c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</row>
    <row r="572" spans="1:228">
      <c r="A572" s="31" t="s">
        <v>214</v>
      </c>
      <c r="B572" s="20">
        <v>8.1395348837209305</v>
      </c>
      <c r="C572" s="20">
        <v>14.4329896907216</v>
      </c>
      <c r="D572" s="20">
        <v>8.2352941176470509</v>
      </c>
      <c r="E572" s="20">
        <v>5.3763440860214997</v>
      </c>
      <c r="F572" s="20">
        <v>9.4594594594594508</v>
      </c>
      <c r="G572" s="21">
        <v>5.2631578947368398</v>
      </c>
      <c r="H572" s="23">
        <v>8</v>
      </c>
      <c r="I572" s="21">
        <v>0</v>
      </c>
      <c r="J572" s="21">
        <v>7.8947368421052602</v>
      </c>
      <c r="K572" s="21">
        <v>6.6666666666666599</v>
      </c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</row>
    <row r="573" spans="1:228">
      <c r="A573" s="106" t="s">
        <v>425</v>
      </c>
      <c r="B573" s="20">
        <v>38.239339752407098</v>
      </c>
      <c r="C573" s="20">
        <v>39.090640684971902</v>
      </c>
      <c r="D573" s="20">
        <v>37.910757523348302</v>
      </c>
      <c r="E573" s="20">
        <v>35.066371681415902</v>
      </c>
      <c r="F573" s="20">
        <v>47.136817832436499</v>
      </c>
      <c r="G573" s="21">
        <v>32.605304212168399</v>
      </c>
      <c r="H573" s="23">
        <v>20</v>
      </c>
      <c r="I573" s="21">
        <v>26.2516184721622</v>
      </c>
      <c r="J573" s="21">
        <v>22.718311492520002</v>
      </c>
      <c r="K573" s="21">
        <v>30.221222347206499</v>
      </c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</row>
    <row r="574" spans="1:228">
      <c r="A574" s="105" t="s">
        <v>426</v>
      </c>
      <c r="B574" s="20">
        <v>62.4082232011747</v>
      </c>
      <c r="C574" s="20">
        <v>62.286689419795202</v>
      </c>
      <c r="D574" s="20">
        <v>66.132264529058105</v>
      </c>
      <c r="E574" s="20">
        <v>63.636363636363598</v>
      </c>
      <c r="F574" s="20">
        <v>58.496732026143697</v>
      </c>
      <c r="G574" s="21">
        <v>63.052208835341297</v>
      </c>
      <c r="H574" s="23">
        <v>64</v>
      </c>
      <c r="I574" s="21">
        <v>80.46875</v>
      </c>
      <c r="J574" s="21">
        <v>62.211981566820199</v>
      </c>
      <c r="K574" s="21">
        <v>66.112956810631204</v>
      </c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</row>
    <row r="575" spans="1:228">
      <c r="A575" s="31" t="s">
        <v>276</v>
      </c>
      <c r="B575" s="25">
        <v>0</v>
      </c>
      <c r="C575" s="25">
        <v>0</v>
      </c>
      <c r="D575" s="25">
        <v>0</v>
      </c>
      <c r="E575" s="25">
        <v>0</v>
      </c>
      <c r="F575" s="25">
        <v>0</v>
      </c>
      <c r="G575" s="26">
        <v>0</v>
      </c>
      <c r="H575" s="23"/>
      <c r="I575" s="26">
        <v>0</v>
      </c>
      <c r="J575" s="26">
        <v>0</v>
      </c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/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/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/>
      <c r="EY575" s="32"/>
      <c r="EZ575" s="32"/>
      <c r="FA575" s="32"/>
      <c r="FB575" s="32"/>
      <c r="FC575" s="32"/>
      <c r="FD575" s="32"/>
      <c r="FE575" s="32"/>
      <c r="FF575" s="32"/>
      <c r="FG575" s="32"/>
      <c r="FH575" s="32"/>
      <c r="FI575" s="32"/>
      <c r="FJ575" s="32"/>
      <c r="FK575" s="32"/>
      <c r="FL575" s="32"/>
      <c r="FM575" s="32"/>
      <c r="FN575" s="32"/>
      <c r="FO575" s="32"/>
      <c r="FP575" s="32"/>
      <c r="FQ575" s="32"/>
      <c r="FR575" s="32"/>
      <c r="FS575" s="32"/>
      <c r="FT575" s="32"/>
      <c r="FU575" s="32"/>
      <c r="FV575" s="32"/>
      <c r="FW575" s="32"/>
      <c r="FX575" s="32"/>
      <c r="FY575" s="32"/>
      <c r="FZ575" s="32"/>
      <c r="GA575" s="32"/>
      <c r="GB575" s="32"/>
      <c r="GC575" s="32"/>
      <c r="GD575" s="32"/>
      <c r="GE575" s="32"/>
      <c r="GF575" s="32"/>
      <c r="GG575" s="32"/>
      <c r="GH575" s="32"/>
      <c r="GI575" s="32"/>
      <c r="GJ575" s="32"/>
      <c r="GK575" s="32"/>
      <c r="GL575" s="32"/>
      <c r="GM575" s="32"/>
      <c r="GN575" s="32"/>
      <c r="GO575" s="32"/>
      <c r="GP575" s="32"/>
      <c r="GQ575" s="32"/>
      <c r="GR575" s="32"/>
      <c r="GS575" s="32"/>
      <c r="GT575" s="32"/>
      <c r="GU575" s="32"/>
      <c r="GV575" s="32"/>
      <c r="GW575" s="32"/>
      <c r="GX575" s="32"/>
      <c r="GY575" s="32"/>
      <c r="GZ575" s="32"/>
      <c r="HA575" s="32"/>
      <c r="HB575" s="32"/>
      <c r="HC575" s="32"/>
      <c r="HD575" s="32"/>
      <c r="HE575" s="32"/>
      <c r="HF575" s="32"/>
      <c r="HG575" s="32"/>
      <c r="HH575" s="32"/>
      <c r="HI575" s="32"/>
      <c r="HJ575" s="32"/>
      <c r="HK575" s="32"/>
      <c r="HL575" s="32"/>
      <c r="HM575" s="32"/>
      <c r="HN575" s="32"/>
      <c r="HO575" s="32"/>
      <c r="HP575" s="32"/>
      <c r="HQ575" s="32"/>
      <c r="HR575" s="32"/>
      <c r="HS575" s="32"/>
      <c r="HT575" s="32"/>
    </row>
    <row r="576" spans="1:228" s="4" customFormat="1">
      <c r="A576" s="31" t="s">
        <v>277</v>
      </c>
      <c r="B576" s="25">
        <v>0</v>
      </c>
      <c r="C576" s="25">
        <v>0</v>
      </c>
      <c r="D576" s="25">
        <v>0</v>
      </c>
      <c r="E576" s="25">
        <v>0</v>
      </c>
      <c r="F576" s="25">
        <v>0</v>
      </c>
      <c r="G576" s="26">
        <v>0</v>
      </c>
      <c r="H576" s="23"/>
      <c r="I576" s="26">
        <v>0</v>
      </c>
      <c r="J576" s="26">
        <v>0</v>
      </c>
    </row>
    <row r="577" spans="1:11">
      <c r="A577" s="31" t="s">
        <v>427</v>
      </c>
      <c r="B577" s="20">
        <v>42.298850574712603</v>
      </c>
      <c r="C577" s="20">
        <v>68.260869565217305</v>
      </c>
      <c r="D577" s="20">
        <v>54.113924050632903</v>
      </c>
      <c r="E577" s="20">
        <v>57.425742574257399</v>
      </c>
      <c r="F577" s="20">
        <v>60.736196319018397</v>
      </c>
      <c r="G577" s="21">
        <v>44.827586206896498</v>
      </c>
      <c r="H577" s="23">
        <v>54</v>
      </c>
      <c r="I577" s="21">
        <v>57.297297297297199</v>
      </c>
      <c r="J577" s="21">
        <v>54</v>
      </c>
      <c r="K577" s="21">
        <v>60.273972602739697</v>
      </c>
    </row>
    <row r="578" spans="1:11">
      <c r="A578" s="31" t="s">
        <v>215</v>
      </c>
      <c r="B578" s="25">
        <v>0</v>
      </c>
      <c r="C578" s="25">
        <v>0</v>
      </c>
      <c r="D578" s="25">
        <v>0</v>
      </c>
      <c r="E578" s="25">
        <v>0</v>
      </c>
      <c r="F578" s="25">
        <v>0</v>
      </c>
      <c r="G578" s="26">
        <v>0</v>
      </c>
      <c r="H578" s="23"/>
      <c r="I578" s="26">
        <v>0</v>
      </c>
      <c r="J578" s="26">
        <v>0</v>
      </c>
    </row>
    <row r="579" spans="1:11">
      <c r="A579" s="31" t="s">
        <v>216</v>
      </c>
      <c r="B579" s="25">
        <v>0</v>
      </c>
      <c r="C579" s="25">
        <v>0</v>
      </c>
      <c r="D579" s="25">
        <v>0</v>
      </c>
      <c r="E579" s="25">
        <v>0</v>
      </c>
      <c r="F579" s="25">
        <v>0</v>
      </c>
      <c r="G579" s="26">
        <v>0</v>
      </c>
      <c r="H579" s="23"/>
      <c r="I579" s="26">
        <v>0</v>
      </c>
      <c r="J579" s="26">
        <v>0</v>
      </c>
    </row>
    <row r="580" spans="1:11">
      <c r="A580" s="31" t="s">
        <v>217</v>
      </c>
      <c r="B580" s="20">
        <v>34.321608040200999</v>
      </c>
      <c r="C580" s="20">
        <v>30.552291421856602</v>
      </c>
      <c r="D580" s="20">
        <v>32.247340425531902</v>
      </c>
      <c r="E580" s="20">
        <v>35.7989568515884</v>
      </c>
      <c r="F580" s="20">
        <v>54.472415640064199</v>
      </c>
      <c r="G580" s="21">
        <v>39.829216224458598</v>
      </c>
      <c r="H580" s="23">
        <v>22</v>
      </c>
      <c r="I580" s="21">
        <v>30.202548186866998</v>
      </c>
      <c r="J580" s="21">
        <v>24.932493249324899</v>
      </c>
      <c r="K580" s="21">
        <v>34.941073766914002</v>
      </c>
    </row>
    <row r="581" spans="1:11">
      <c r="A581" s="31" t="s">
        <v>296</v>
      </c>
      <c r="B581" s="20">
        <v>33.3333333333333</v>
      </c>
      <c r="C581" s="20">
        <v>33.3333333333333</v>
      </c>
      <c r="D581" s="20">
        <v>66.6666666666666</v>
      </c>
      <c r="E581" s="28" t="s">
        <v>246</v>
      </c>
      <c r="F581" s="20">
        <v>100</v>
      </c>
      <c r="G581" s="28" t="s">
        <v>246</v>
      </c>
      <c r="H581" s="23">
        <v>100</v>
      </c>
      <c r="I581" s="21">
        <v>100</v>
      </c>
      <c r="J581" s="21">
        <v>200</v>
      </c>
      <c r="K581" s="21">
        <v>14.285714285714199</v>
      </c>
    </row>
    <row r="582" spans="1:11">
      <c r="A582" s="31" t="s">
        <v>218</v>
      </c>
      <c r="B582" s="20">
        <v>18.3556405353728</v>
      </c>
      <c r="C582" s="20">
        <v>19.4968553459119</v>
      </c>
      <c r="D582" s="20">
        <v>18.980667838312801</v>
      </c>
      <c r="E582" s="20">
        <v>14.802259887005601</v>
      </c>
      <c r="F582" s="20">
        <v>14</v>
      </c>
      <c r="G582" s="21">
        <v>9.9173553719008201</v>
      </c>
      <c r="H582" s="23">
        <v>7</v>
      </c>
      <c r="I582" s="21">
        <v>9.9222510181414201</v>
      </c>
      <c r="J582" s="21">
        <v>13.1851851851851</v>
      </c>
      <c r="K582" s="21">
        <v>17.8414839797639</v>
      </c>
    </row>
    <row r="583" spans="1:11">
      <c r="A583" s="31" t="s">
        <v>219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  <c r="G583" s="26">
        <v>0</v>
      </c>
      <c r="H583" s="23"/>
      <c r="I583" s="26">
        <v>0</v>
      </c>
      <c r="J583" s="26">
        <v>0</v>
      </c>
    </row>
    <row r="584" spans="1:11">
      <c r="A584" s="31" t="s">
        <v>220</v>
      </c>
      <c r="B584" s="20">
        <v>62.5</v>
      </c>
      <c r="C584" s="20">
        <v>33.3333333333333</v>
      </c>
      <c r="D584" s="20">
        <v>40</v>
      </c>
      <c r="E584" s="20">
        <v>50</v>
      </c>
      <c r="F584" s="20">
        <v>16.6666666666666</v>
      </c>
      <c r="G584" s="21">
        <v>25</v>
      </c>
      <c r="H584" s="23">
        <v>50</v>
      </c>
      <c r="I584" s="21">
        <v>66.6666666666666</v>
      </c>
      <c r="J584" s="21">
        <v>100</v>
      </c>
      <c r="K584" s="21">
        <v>25</v>
      </c>
    </row>
    <row r="585" spans="1:11">
      <c r="A585" s="31" t="s">
        <v>221</v>
      </c>
      <c r="B585" s="20">
        <v>47.383720930232499</v>
      </c>
      <c r="C585" s="20">
        <v>44.5774647887323</v>
      </c>
      <c r="D585" s="20">
        <v>47.458791208791197</v>
      </c>
      <c r="E585" s="20">
        <v>47.068004459308803</v>
      </c>
      <c r="F585" s="20">
        <v>45.708821420033402</v>
      </c>
      <c r="G585" s="21">
        <v>43.182301637949301</v>
      </c>
      <c r="H585" s="23">
        <v>44</v>
      </c>
      <c r="I585" s="21">
        <v>42.116313247952903</v>
      </c>
      <c r="J585" s="21">
        <v>43.096063634509399</v>
      </c>
      <c r="K585" s="21">
        <v>41.701073492981003</v>
      </c>
    </row>
    <row r="586" spans="1:11">
      <c r="A586" s="31" t="s">
        <v>222</v>
      </c>
      <c r="B586" s="20">
        <v>42.458100558659197</v>
      </c>
      <c r="C586" s="20">
        <v>40.8382066276803</v>
      </c>
      <c r="D586" s="20">
        <v>41.529411764705799</v>
      </c>
      <c r="E586" s="20">
        <v>39.930151338766002</v>
      </c>
      <c r="F586" s="20">
        <v>36.320191158900798</v>
      </c>
      <c r="G586" s="21">
        <v>34.890965732087203</v>
      </c>
      <c r="H586" s="23">
        <v>38</v>
      </c>
      <c r="I586" s="21">
        <v>37.568455640744702</v>
      </c>
      <c r="J586" s="21">
        <v>34.464475079533401</v>
      </c>
      <c r="K586" s="21">
        <v>34.7634763476347</v>
      </c>
    </row>
    <row r="587" spans="1:11">
      <c r="A587" s="31" t="s">
        <v>223</v>
      </c>
      <c r="B587" s="20">
        <v>50.162866449511398</v>
      </c>
      <c r="C587" s="20">
        <v>38.418079096045098</v>
      </c>
      <c r="D587" s="20">
        <v>43.902439024390198</v>
      </c>
      <c r="E587" s="20">
        <v>49.567723342939402</v>
      </c>
      <c r="F587" s="20">
        <v>35.322195704057201</v>
      </c>
      <c r="G587" s="21">
        <v>36.675461741424797</v>
      </c>
      <c r="H587" s="23">
        <v>30</v>
      </c>
      <c r="I587" s="21">
        <v>33.604336043360398</v>
      </c>
      <c r="J587" s="21">
        <v>30.851063829787201</v>
      </c>
      <c r="K587" s="21">
        <v>28.132992327365699</v>
      </c>
    </row>
    <row r="588" spans="1:11">
      <c r="A588" s="31" t="s">
        <v>224</v>
      </c>
      <c r="B588" s="20">
        <v>60.727611940298502</v>
      </c>
      <c r="C588" s="20">
        <v>57.7720207253886</v>
      </c>
      <c r="D588" s="20">
        <v>62.1875</v>
      </c>
      <c r="E588" s="20">
        <v>64.544721998388297</v>
      </c>
      <c r="F588" s="20">
        <v>65.957446808510596</v>
      </c>
      <c r="G588" s="21">
        <v>60.598065083553202</v>
      </c>
      <c r="H588" s="23">
        <v>66</v>
      </c>
      <c r="I588" s="21">
        <v>65.186680121089793</v>
      </c>
      <c r="J588" s="21">
        <v>72.202998846597396</v>
      </c>
      <c r="K588" s="21">
        <v>69.164619164619097</v>
      </c>
    </row>
    <row r="589" spans="1:11">
      <c r="A589" s="31" t="s">
        <v>225</v>
      </c>
      <c r="B589" s="20">
        <v>40.264900662251598</v>
      </c>
      <c r="C589" s="20">
        <v>39.198606271777003</v>
      </c>
      <c r="D589" s="20">
        <v>40.770465489566597</v>
      </c>
      <c r="E589" s="20">
        <v>39.008832188420001</v>
      </c>
      <c r="F589" s="20">
        <v>41.098784997358599</v>
      </c>
      <c r="G589" s="21">
        <v>38.973897389738902</v>
      </c>
      <c r="H589" s="23">
        <v>38</v>
      </c>
      <c r="I589" s="21">
        <v>35.863453815261003</v>
      </c>
      <c r="J589" s="21">
        <v>38.498343761501602</v>
      </c>
      <c r="K589" s="21">
        <v>37.765567765567702</v>
      </c>
    </row>
    <row r="590" spans="1:11">
      <c r="A590" s="31" t="s">
        <v>226</v>
      </c>
      <c r="B590" s="20">
        <v>66.214177978883797</v>
      </c>
      <c r="C590" s="20">
        <v>69.596580283195195</v>
      </c>
      <c r="D590" s="20">
        <v>71.319137886263306</v>
      </c>
      <c r="E590" s="20">
        <v>70.089730807577197</v>
      </c>
      <c r="F590" s="20">
        <v>72.305748578648107</v>
      </c>
      <c r="G590" s="21">
        <v>68.615751789976102</v>
      </c>
      <c r="H590" s="23">
        <v>67</v>
      </c>
      <c r="I590" s="21">
        <v>69.250317662007603</v>
      </c>
      <c r="J590" s="21">
        <v>69.205875031117699</v>
      </c>
      <c r="K590" s="21">
        <v>67.972350230414705</v>
      </c>
    </row>
    <row r="591" spans="1:11">
      <c r="A591" s="31" t="s">
        <v>227</v>
      </c>
      <c r="B591" s="20">
        <v>9.5238095238095202</v>
      </c>
      <c r="C591" s="20">
        <v>9.9337748344370809</v>
      </c>
      <c r="D591" s="20">
        <v>11.4349775784753</v>
      </c>
      <c r="E591" s="20">
        <v>13.203463203463199</v>
      </c>
      <c r="F591" s="20">
        <v>14.5584725536992</v>
      </c>
      <c r="G591" s="21">
        <v>10.9890109890109</v>
      </c>
      <c r="H591" s="23">
        <v>7</v>
      </c>
      <c r="I591" s="21">
        <v>10.6930693069306</v>
      </c>
      <c r="J591" s="21">
        <v>9.2631578947368407</v>
      </c>
      <c r="K591" s="21">
        <v>8.0827067669172905</v>
      </c>
    </row>
    <row r="592" spans="1:11">
      <c r="A592" s="76" t="s">
        <v>334</v>
      </c>
      <c r="B592" s="20"/>
      <c r="C592" s="20"/>
      <c r="D592" s="20"/>
      <c r="E592" s="20"/>
      <c r="F592" s="20"/>
      <c r="G592" s="26">
        <v>0</v>
      </c>
      <c r="H592" s="23"/>
      <c r="I592" s="26">
        <v>0</v>
      </c>
      <c r="J592" s="26">
        <v>0</v>
      </c>
    </row>
    <row r="593" spans="1:11">
      <c r="A593" s="67" t="s">
        <v>335</v>
      </c>
      <c r="B593" s="19" t="s">
        <v>247</v>
      </c>
      <c r="C593" s="19" t="s">
        <v>247</v>
      </c>
      <c r="D593" s="19" t="s">
        <v>247</v>
      </c>
      <c r="E593" s="19" t="s">
        <v>247</v>
      </c>
      <c r="F593" s="19" t="s">
        <v>247</v>
      </c>
      <c r="G593" s="28" t="s">
        <v>246</v>
      </c>
      <c r="H593" s="30" t="s">
        <v>343</v>
      </c>
      <c r="I593" s="21">
        <v>8.8888888888888804</v>
      </c>
      <c r="J593" s="21">
        <v>3.125</v>
      </c>
      <c r="K593" s="21">
        <v>3.3898305084745699</v>
      </c>
    </row>
    <row r="594" spans="1:11">
      <c r="A594" s="67" t="s">
        <v>336</v>
      </c>
      <c r="B594" s="19" t="s">
        <v>247</v>
      </c>
      <c r="C594" s="19" t="s">
        <v>247</v>
      </c>
      <c r="D594" s="19" t="s">
        <v>247</v>
      </c>
      <c r="E594" s="19" t="s">
        <v>247</v>
      </c>
      <c r="F594" s="19" t="s">
        <v>247</v>
      </c>
      <c r="G594" s="21">
        <v>11.2866817155756</v>
      </c>
      <c r="H594" s="23">
        <v>8</v>
      </c>
      <c r="I594" s="21">
        <v>10.869565217391299</v>
      </c>
      <c r="J594" s="21">
        <v>9.7065462753950307</v>
      </c>
      <c r="K594" s="21">
        <v>8.6680761099365693</v>
      </c>
    </row>
    <row r="595" spans="1:11">
      <c r="A595" s="31" t="s">
        <v>228</v>
      </c>
      <c r="B595" s="20">
        <v>24.112149532710198</v>
      </c>
      <c r="C595" s="20">
        <v>21.417565485362001</v>
      </c>
      <c r="D595" s="20">
        <v>23.4615384615384</v>
      </c>
      <c r="E595" s="20">
        <v>29.598662207357801</v>
      </c>
      <c r="F595" s="20">
        <v>18.167938931297702</v>
      </c>
      <c r="G595" s="21">
        <v>22.279792746113898</v>
      </c>
      <c r="H595" s="23">
        <v>28</v>
      </c>
      <c r="I595" s="21">
        <v>14.2051860202931</v>
      </c>
      <c r="J595" s="21">
        <v>22.354211663066899</v>
      </c>
      <c r="K595" s="21">
        <v>18.5929648241206</v>
      </c>
    </row>
    <row r="596" spans="1:11">
      <c r="A596" s="31" t="s">
        <v>237</v>
      </c>
      <c r="B596" s="20">
        <v>0.70921985815602795</v>
      </c>
      <c r="C596" s="20">
        <v>12.1212121212121</v>
      </c>
      <c r="D596" s="20">
        <v>75</v>
      </c>
      <c r="E596" s="20">
        <v>14.285714285714199</v>
      </c>
      <c r="F596" s="20">
        <v>25</v>
      </c>
      <c r="G596" s="28" t="s">
        <v>246</v>
      </c>
      <c r="H596" s="23">
        <v>7</v>
      </c>
      <c r="I596" s="21">
        <v>1.16279069767441</v>
      </c>
      <c r="J596" s="21">
        <v>4.7619047619047601</v>
      </c>
      <c r="K596" s="21">
        <v>4.59770114942528</v>
      </c>
    </row>
    <row r="597" spans="1:11">
      <c r="A597" s="31" t="s">
        <v>229</v>
      </c>
      <c r="B597" s="20">
        <v>28.654970760233901</v>
      </c>
      <c r="C597" s="20">
        <v>11.8421052631578</v>
      </c>
      <c r="D597" s="20">
        <v>20.320855614973201</v>
      </c>
      <c r="E597" s="20">
        <v>24.124513618677</v>
      </c>
      <c r="F597" s="20">
        <v>20.081967213114702</v>
      </c>
      <c r="G597" s="21">
        <v>20.796460176991101</v>
      </c>
      <c r="H597" s="23">
        <v>12</v>
      </c>
      <c r="I597" s="21">
        <v>5.8181818181818103</v>
      </c>
      <c r="J597" s="21">
        <v>7.7294685990338099</v>
      </c>
      <c r="K597" s="21">
        <v>0.82644628099173501</v>
      </c>
    </row>
    <row r="598" spans="1:11">
      <c r="A598" s="31" t="s">
        <v>230</v>
      </c>
      <c r="B598" s="20">
        <v>35.443037974683499</v>
      </c>
      <c r="C598" s="20">
        <v>32.975871313672897</v>
      </c>
      <c r="D598" s="20">
        <v>33.896103896103803</v>
      </c>
      <c r="E598" s="20">
        <v>49.7959183673469</v>
      </c>
      <c r="F598" s="20">
        <v>27.943166441136601</v>
      </c>
      <c r="G598" s="21">
        <v>42.440318302387197</v>
      </c>
      <c r="H598" s="23">
        <v>28</v>
      </c>
      <c r="I598" s="21">
        <v>44.653614457831303</v>
      </c>
      <c r="J598" s="21">
        <v>40.188383045525903</v>
      </c>
      <c r="K598" s="21">
        <v>45.440844009042898</v>
      </c>
    </row>
    <row r="599" spans="1:11">
      <c r="A599" s="31" t="s">
        <v>278</v>
      </c>
      <c r="B599" s="25">
        <v>0</v>
      </c>
      <c r="C599" s="25">
        <v>0</v>
      </c>
      <c r="D599" s="25">
        <v>0</v>
      </c>
      <c r="E599" s="25">
        <v>0</v>
      </c>
      <c r="F599" s="25">
        <v>0</v>
      </c>
      <c r="G599" s="26">
        <v>0</v>
      </c>
      <c r="H599" s="23"/>
      <c r="I599" s="26">
        <v>0</v>
      </c>
      <c r="J599" s="26">
        <v>0</v>
      </c>
    </row>
    <row r="600" spans="1:11">
      <c r="A600" s="31" t="s">
        <v>279</v>
      </c>
      <c r="B600" s="20">
        <v>31.481481481481399</v>
      </c>
      <c r="C600" s="20">
        <v>32.5</v>
      </c>
      <c r="D600" s="20">
        <v>52.380952380952301</v>
      </c>
      <c r="E600" s="20">
        <v>11.538461538461499</v>
      </c>
      <c r="F600" s="20">
        <v>9.375</v>
      </c>
      <c r="G600" s="21">
        <v>29.629629629629601</v>
      </c>
      <c r="H600" s="23">
        <v>20</v>
      </c>
      <c r="I600" s="21">
        <v>23.563218390804501</v>
      </c>
      <c r="J600" s="21">
        <v>29.770992366412202</v>
      </c>
      <c r="K600" s="21">
        <v>15.4761904761904</v>
      </c>
    </row>
    <row r="601" spans="1:11">
      <c r="A601" s="31" t="s">
        <v>280</v>
      </c>
      <c r="B601" s="25">
        <v>0</v>
      </c>
      <c r="C601" s="25">
        <v>0</v>
      </c>
      <c r="D601" s="25">
        <v>0</v>
      </c>
      <c r="E601" s="25">
        <v>0</v>
      </c>
      <c r="F601" s="25">
        <v>0</v>
      </c>
      <c r="G601" s="26">
        <v>0</v>
      </c>
      <c r="H601" s="23"/>
      <c r="I601" s="26">
        <v>0</v>
      </c>
      <c r="J601" s="26">
        <v>0</v>
      </c>
    </row>
    <row r="602" spans="1:11">
      <c r="A602" s="31" t="s">
        <v>281</v>
      </c>
      <c r="B602" s="25">
        <v>0</v>
      </c>
      <c r="C602" s="25">
        <v>0</v>
      </c>
      <c r="D602" s="25">
        <v>0</v>
      </c>
      <c r="E602" s="25">
        <v>0</v>
      </c>
      <c r="F602" s="25">
        <v>0</v>
      </c>
      <c r="G602" s="26">
        <v>0</v>
      </c>
      <c r="H602" s="23"/>
      <c r="I602" s="26">
        <v>0</v>
      </c>
      <c r="J602" s="26">
        <v>0</v>
      </c>
    </row>
    <row r="603" spans="1:11">
      <c r="A603" s="31" t="s">
        <v>282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  <c r="G603" s="26">
        <v>0</v>
      </c>
      <c r="H603" s="23"/>
      <c r="I603" s="26">
        <v>0</v>
      </c>
      <c r="J603" s="26">
        <v>0</v>
      </c>
    </row>
    <row r="604" spans="1:11">
      <c r="A604" s="31" t="s">
        <v>283</v>
      </c>
      <c r="B604" s="20">
        <v>30.909090909090899</v>
      </c>
      <c r="C604" s="20">
        <v>40.540540540540498</v>
      </c>
      <c r="D604" s="20">
        <v>34.146341463414601</v>
      </c>
      <c r="E604" s="20">
        <v>16.2162162162162</v>
      </c>
      <c r="F604" s="20">
        <v>42.2222222222222</v>
      </c>
      <c r="G604" s="21">
        <v>12.9629629629629</v>
      </c>
      <c r="H604" s="23">
        <v>12</v>
      </c>
      <c r="I604" s="21">
        <v>31.460674157303298</v>
      </c>
      <c r="J604" s="21">
        <v>27.7777777777777</v>
      </c>
      <c r="K604" s="21">
        <v>32.5</v>
      </c>
    </row>
    <row r="605" spans="1:11">
      <c r="A605" s="31" t="s">
        <v>284</v>
      </c>
      <c r="B605" s="20">
        <v>36.328871892925399</v>
      </c>
      <c r="C605" s="20">
        <v>32.1202531645569</v>
      </c>
      <c r="D605" s="20">
        <v>33.3333333333333</v>
      </c>
      <c r="E605" s="20">
        <v>53.125</v>
      </c>
      <c r="F605" s="20">
        <v>27.908636688079898</v>
      </c>
      <c r="G605" s="21">
        <v>45.080321285140499</v>
      </c>
      <c r="H605" s="23">
        <v>36</v>
      </c>
      <c r="I605" s="21">
        <v>49.201877934272296</v>
      </c>
      <c r="J605" s="21">
        <v>42.056932966023801</v>
      </c>
      <c r="K605" s="21">
        <v>47.963424771404803</v>
      </c>
    </row>
    <row r="606" spans="1:11">
      <c r="A606" s="31" t="s">
        <v>231</v>
      </c>
      <c r="B606" s="20">
        <v>42.465357967667401</v>
      </c>
      <c r="C606" s="20">
        <v>32.277976901632798</v>
      </c>
      <c r="D606" s="20">
        <v>36.2082777036048</v>
      </c>
      <c r="E606" s="20">
        <v>44.589552238805901</v>
      </c>
      <c r="F606" s="20">
        <v>45.926616915422798</v>
      </c>
      <c r="G606" s="21">
        <v>44.754697286012501</v>
      </c>
      <c r="H606" s="23">
        <v>42</v>
      </c>
      <c r="I606" s="21">
        <v>46.095188009466199</v>
      </c>
      <c r="J606" s="21">
        <v>49.360910992330901</v>
      </c>
      <c r="K606" s="21">
        <v>50.538243626062297</v>
      </c>
    </row>
    <row r="607" spans="1:11">
      <c r="A607" s="69" t="s">
        <v>337</v>
      </c>
      <c r="B607" s="19" t="s">
        <v>247</v>
      </c>
      <c r="C607" s="19" t="s">
        <v>247</v>
      </c>
      <c r="D607" s="19" t="s">
        <v>247</v>
      </c>
      <c r="E607" s="19" t="s">
        <v>247</v>
      </c>
      <c r="F607" s="19" t="s">
        <v>247</v>
      </c>
      <c r="G607" s="28" t="s">
        <v>246</v>
      </c>
      <c r="H607" s="30" t="s">
        <v>343</v>
      </c>
      <c r="I607" s="21">
        <v>25</v>
      </c>
      <c r="J607" s="21">
        <v>33.3333333333333</v>
      </c>
      <c r="K607" s="21">
        <v>27.272727272727199</v>
      </c>
    </row>
    <row r="608" spans="1:11">
      <c r="A608" s="31" t="s">
        <v>297</v>
      </c>
      <c r="B608" s="20">
        <v>66.597510373443896</v>
      </c>
      <c r="C608" s="20">
        <v>53.125</v>
      </c>
      <c r="D608" s="20">
        <v>63.880126182965199</v>
      </c>
      <c r="E608" s="20">
        <v>51.135135135135101</v>
      </c>
      <c r="F608" s="20">
        <v>74.618096357226705</v>
      </c>
      <c r="G608" s="21">
        <v>57.739791073124401</v>
      </c>
      <c r="H608" s="23">
        <v>46</v>
      </c>
      <c r="I608" s="21">
        <v>41.389882473173202</v>
      </c>
      <c r="J608" s="21">
        <v>46.518264840182603</v>
      </c>
      <c r="K608" s="21">
        <v>48.194662480376699</v>
      </c>
    </row>
    <row r="609" spans="1:11">
      <c r="A609" s="31" t="s">
        <v>238</v>
      </c>
      <c r="B609" s="20">
        <v>60.465116279069697</v>
      </c>
      <c r="C609" s="20">
        <v>40</v>
      </c>
      <c r="D609" s="20">
        <v>52.6666666666666</v>
      </c>
      <c r="E609" s="20">
        <v>46.794871794871703</v>
      </c>
      <c r="F609" s="20">
        <v>26.739130434782599</v>
      </c>
      <c r="G609" s="19" t="s">
        <v>247</v>
      </c>
      <c r="H609" s="19" t="s">
        <v>247</v>
      </c>
      <c r="I609" s="19" t="s">
        <v>247</v>
      </c>
      <c r="J609" s="21"/>
    </row>
    <row r="610" spans="1:11">
      <c r="A610" s="31" t="s">
        <v>232</v>
      </c>
      <c r="B610" s="20">
        <v>5.4054054054053999</v>
      </c>
      <c r="C610" s="20">
        <v>12.1951219512195</v>
      </c>
      <c r="D610" s="20">
        <v>4</v>
      </c>
      <c r="E610" s="20">
        <v>1.0638297872340401</v>
      </c>
      <c r="F610" s="28" t="s">
        <v>246</v>
      </c>
      <c r="G610" s="21">
        <v>1.0309278350515401</v>
      </c>
      <c r="H610" s="30" t="s">
        <v>343</v>
      </c>
      <c r="I610" s="21">
        <v>0.47393364928909898</v>
      </c>
      <c r="J610" s="21">
        <v>0.40983606557377</v>
      </c>
      <c r="K610" s="21">
        <v>0</v>
      </c>
    </row>
    <row r="611" spans="1:11">
      <c r="A611" s="60" t="s">
        <v>386</v>
      </c>
      <c r="B611" s="28" t="s">
        <v>246</v>
      </c>
      <c r="C611" s="20">
        <v>20.774231678486899</v>
      </c>
      <c r="D611" s="28" t="s">
        <v>246</v>
      </c>
      <c r="E611" s="28" t="s">
        <v>246</v>
      </c>
      <c r="F611" s="20">
        <v>13.043478260869501</v>
      </c>
      <c r="G611" s="21">
        <v>19.158878504672799</v>
      </c>
      <c r="H611" s="23">
        <v>34</v>
      </c>
      <c r="I611" s="21">
        <v>65.094339622641499</v>
      </c>
      <c r="J611" s="21">
        <v>61.842105263157798</v>
      </c>
      <c r="K611" s="21">
        <v>21.583850931676999</v>
      </c>
    </row>
    <row r="612" spans="1:11">
      <c r="A612" s="83" t="s">
        <v>378</v>
      </c>
      <c r="B612" s="19" t="s">
        <v>247</v>
      </c>
      <c r="C612" s="19" t="s">
        <v>247</v>
      </c>
      <c r="D612" s="19" t="s">
        <v>247</v>
      </c>
      <c r="E612" s="19" t="s">
        <v>247</v>
      </c>
      <c r="F612" s="19" t="s">
        <v>247</v>
      </c>
      <c r="G612" s="19" t="s">
        <v>247</v>
      </c>
      <c r="H612" s="23">
        <v>105</v>
      </c>
      <c r="I612" s="21">
        <v>126.829268292682</v>
      </c>
      <c r="J612" s="21">
        <v>102.586206896551</v>
      </c>
      <c r="K612" s="41">
        <v>74.038461538461505</v>
      </c>
    </row>
    <row r="613" spans="1:11">
      <c r="A613" s="60" t="s">
        <v>387</v>
      </c>
      <c r="B613" s="28" t="s">
        <v>246</v>
      </c>
      <c r="C613" s="28" t="s">
        <v>246</v>
      </c>
      <c r="D613" s="28" t="s">
        <v>246</v>
      </c>
      <c r="E613" s="28" t="s">
        <v>246</v>
      </c>
      <c r="F613" s="20">
        <v>69.811320754716903</v>
      </c>
      <c r="G613" s="21">
        <v>61.194029850746197</v>
      </c>
      <c r="H613" s="23">
        <v>117</v>
      </c>
      <c r="I613" s="21">
        <v>134.78260869565199</v>
      </c>
      <c r="J613" s="21">
        <v>104</v>
      </c>
      <c r="K613" s="41">
        <v>72.240802675585201</v>
      </c>
    </row>
    <row r="614" spans="1:11">
      <c r="A614" s="60" t="s">
        <v>388</v>
      </c>
      <c r="B614" s="28" t="s">
        <v>246</v>
      </c>
      <c r="C614" s="28" t="s">
        <v>246</v>
      </c>
      <c r="D614" s="28" t="s">
        <v>246</v>
      </c>
      <c r="E614" s="28" t="s">
        <v>246</v>
      </c>
      <c r="F614" s="20">
        <v>63.636363636363598</v>
      </c>
      <c r="G614" s="21">
        <v>83.3333333333333</v>
      </c>
      <c r="H614" s="23">
        <v>61</v>
      </c>
      <c r="I614" s="21">
        <v>84.615384615384599</v>
      </c>
      <c r="J614" s="41">
        <v>93.75</v>
      </c>
      <c r="K614" s="41">
        <v>115.384615384615</v>
      </c>
    </row>
    <row r="615" spans="1:11">
      <c r="A615" s="31" t="s">
        <v>233</v>
      </c>
      <c r="B615" s="20">
        <v>25.258442453480299</v>
      </c>
      <c r="C615" s="20"/>
      <c r="D615" s="20">
        <v>20.614828209764902</v>
      </c>
      <c r="E615" s="20">
        <v>22.7832066594281</v>
      </c>
      <c r="F615" s="20">
        <v>18.8392007611798</v>
      </c>
      <c r="G615" s="21">
        <v>26.376811594202799</v>
      </c>
      <c r="H615" s="23">
        <v>25</v>
      </c>
      <c r="I615" s="21">
        <v>22.650439486139199</v>
      </c>
      <c r="J615" s="41">
        <v>23.848296550246399</v>
      </c>
      <c r="K615" s="41">
        <v>21.186708860759399</v>
      </c>
    </row>
    <row r="616" spans="1:11">
      <c r="A616" s="87" t="s">
        <v>234</v>
      </c>
      <c r="B616" s="46" t="s">
        <v>246</v>
      </c>
      <c r="C616" s="46" t="s">
        <v>246</v>
      </c>
      <c r="D616" s="44" t="s">
        <v>246</v>
      </c>
      <c r="E616" s="44" t="s">
        <v>246</v>
      </c>
      <c r="F616" s="44" t="s">
        <v>246</v>
      </c>
      <c r="G616" s="44" t="s">
        <v>246</v>
      </c>
      <c r="H616" s="44" t="s">
        <v>246</v>
      </c>
      <c r="I616" s="44" t="s">
        <v>246</v>
      </c>
      <c r="J616" s="44" t="s">
        <v>246</v>
      </c>
      <c r="K616" s="44" t="s">
        <v>246</v>
      </c>
    </row>
    <row r="617" spans="1:11">
      <c r="B617" s="1"/>
      <c r="C617" s="10"/>
      <c r="D617" s="1"/>
      <c r="E617" s="1"/>
      <c r="F617" s="1"/>
      <c r="G617" s="21"/>
      <c r="H617" s="23"/>
    </row>
    <row r="618" spans="1:11">
      <c r="A618" s="102" t="s">
        <v>389</v>
      </c>
      <c r="B618" s="1"/>
      <c r="C618" s="1"/>
      <c r="D618" s="1"/>
      <c r="E618" s="1"/>
      <c r="F618" s="1"/>
      <c r="G618" s="21"/>
      <c r="H618" s="23"/>
      <c r="J618" s="85"/>
    </row>
    <row r="619" spans="1:11">
      <c r="A619" s="102" t="s">
        <v>390</v>
      </c>
      <c r="G619" s="21"/>
      <c r="J619" s="85"/>
    </row>
    <row r="620" spans="1:11">
      <c r="A620" s="102" t="s">
        <v>391</v>
      </c>
      <c r="G620" s="21"/>
      <c r="J620" s="85"/>
    </row>
    <row r="621" spans="1:11">
      <c r="A621" s="102" t="s">
        <v>392</v>
      </c>
      <c r="G621" s="21"/>
      <c r="J621" s="85"/>
    </row>
    <row r="622" spans="1:11">
      <c r="A622" s="103" t="s">
        <v>309</v>
      </c>
      <c r="G622" s="21"/>
      <c r="J622" s="86"/>
    </row>
    <row r="623" spans="1:11">
      <c r="A623" s="102" t="s">
        <v>393</v>
      </c>
      <c r="G623" s="21"/>
      <c r="J623" s="85"/>
    </row>
    <row r="624" spans="1:11">
      <c r="G624" s="21"/>
    </row>
    <row r="625" spans="1:10">
      <c r="G625" s="21"/>
    </row>
    <row r="626" spans="1:10">
      <c r="G626" s="21"/>
    </row>
    <row r="627" spans="1:10">
      <c r="B627" s="1"/>
      <c r="C627" s="1"/>
      <c r="D627" s="1"/>
      <c r="E627" s="1"/>
      <c r="F627" s="1"/>
      <c r="G627" s="21"/>
    </row>
    <row r="628" spans="1:10">
      <c r="B628" s="1"/>
      <c r="C628" s="1"/>
      <c r="D628" s="1"/>
      <c r="E628" s="1"/>
      <c r="F628" s="1"/>
      <c r="G628" s="21"/>
    </row>
    <row r="629" spans="1:10">
      <c r="B629" s="1"/>
      <c r="C629" s="1"/>
      <c r="D629" s="1"/>
      <c r="E629" s="1"/>
      <c r="F629" s="1"/>
      <c r="G629" s="21"/>
    </row>
    <row r="630" spans="1:10">
      <c r="B630" s="42"/>
      <c r="C630" s="42"/>
      <c r="D630" s="42"/>
      <c r="E630" s="42"/>
      <c r="F630" s="42"/>
      <c r="G630" s="21"/>
    </row>
    <row r="631" spans="1:10">
      <c r="B631" s="42"/>
      <c r="C631" s="42"/>
      <c r="D631" s="42"/>
      <c r="E631" s="42"/>
      <c r="F631" s="42"/>
      <c r="G631" s="21"/>
    </row>
    <row r="632" spans="1:10">
      <c r="B632" s="1"/>
      <c r="C632" s="1"/>
      <c r="D632" s="1"/>
      <c r="E632" s="1"/>
      <c r="F632" s="1"/>
      <c r="G632" s="21"/>
    </row>
    <row r="633" spans="1:10">
      <c r="G633" s="21"/>
    </row>
    <row r="634" spans="1:10">
      <c r="A634" s="82"/>
      <c r="G634" s="21"/>
      <c r="J634" s="27"/>
    </row>
    <row r="635" spans="1:10">
      <c r="A635" s="82"/>
      <c r="G635" s="21"/>
      <c r="J635" s="27"/>
    </row>
    <row r="636" spans="1:10">
      <c r="G636" s="21"/>
    </row>
    <row r="637" spans="1:10">
      <c r="G637" s="21"/>
    </row>
    <row r="638" spans="1:10">
      <c r="G638" s="21"/>
    </row>
    <row r="639" spans="1:10">
      <c r="G639" s="21"/>
    </row>
    <row r="640" spans="1:10">
      <c r="G640" s="21"/>
    </row>
    <row r="641" spans="7:7">
      <c r="G641" s="21"/>
    </row>
    <row r="642" spans="7:7">
      <c r="G642" s="21"/>
    </row>
    <row r="643" spans="7:7">
      <c r="G643" s="21"/>
    </row>
    <row r="644" spans="7:7">
      <c r="G644" s="21"/>
    </row>
    <row r="645" spans="7:7">
      <c r="G645" s="21"/>
    </row>
    <row r="646" spans="7:7">
      <c r="G646" s="21"/>
    </row>
    <row r="647" spans="7:7">
      <c r="G647" s="21"/>
    </row>
    <row r="648" spans="7:7">
      <c r="G648" s="21"/>
    </row>
    <row r="649" spans="7:7">
      <c r="G649" s="21"/>
    </row>
    <row r="650" spans="7:7">
      <c r="G650" s="21"/>
    </row>
    <row r="651" spans="7:7">
      <c r="G651" s="21"/>
    </row>
    <row r="652" spans="7:7">
      <c r="G652" s="21"/>
    </row>
    <row r="653" spans="7:7">
      <c r="G653" s="21"/>
    </row>
    <row r="654" spans="7:7">
      <c r="G654" s="21"/>
    </row>
    <row r="655" spans="7:7">
      <c r="G655" s="21"/>
    </row>
    <row r="656" spans="7:7">
      <c r="G656" s="21"/>
    </row>
    <row r="657" spans="7:7">
      <c r="G657" s="21"/>
    </row>
    <row r="658" spans="7:7">
      <c r="G658" s="21"/>
    </row>
    <row r="659" spans="7:7">
      <c r="G659" s="21"/>
    </row>
    <row r="660" spans="7:7">
      <c r="G660" s="21"/>
    </row>
    <row r="661" spans="7:7">
      <c r="G661" s="21"/>
    </row>
    <row r="662" spans="7:7">
      <c r="G662" s="21"/>
    </row>
    <row r="663" spans="7:7">
      <c r="G663" s="21"/>
    </row>
    <row r="664" spans="7:7">
      <c r="G664" s="21"/>
    </row>
    <row r="665" spans="7:7">
      <c r="G665" s="21"/>
    </row>
    <row r="666" spans="7:7">
      <c r="G666" s="21"/>
    </row>
    <row r="667" spans="7:7">
      <c r="G667" s="21"/>
    </row>
    <row r="668" spans="7:7">
      <c r="G668" s="21"/>
    </row>
    <row r="669" spans="7:7">
      <c r="G669" s="21"/>
    </row>
    <row r="670" spans="7:7">
      <c r="G670" s="21"/>
    </row>
    <row r="671" spans="7:7">
      <c r="G671" s="21"/>
    </row>
    <row r="672" spans="7:7">
      <c r="G672" s="21"/>
    </row>
    <row r="673" spans="7:7">
      <c r="G673" s="21"/>
    </row>
    <row r="674" spans="7:7">
      <c r="G674" s="21"/>
    </row>
    <row r="675" spans="7:7">
      <c r="G675" s="21"/>
    </row>
    <row r="676" spans="7:7">
      <c r="G676" s="21"/>
    </row>
    <row r="677" spans="7:7">
      <c r="G677" s="21"/>
    </row>
    <row r="678" spans="7:7">
      <c r="G678" s="21"/>
    </row>
    <row r="679" spans="7:7">
      <c r="G679" s="21"/>
    </row>
    <row r="680" spans="7:7">
      <c r="G680" s="21"/>
    </row>
    <row r="681" spans="7:7">
      <c r="G681" s="21"/>
    </row>
    <row r="682" spans="7:7">
      <c r="G682" s="21"/>
    </row>
    <row r="683" spans="7:7">
      <c r="G683" s="21"/>
    </row>
    <row r="684" spans="7:7">
      <c r="G684" s="21"/>
    </row>
    <row r="685" spans="7:7">
      <c r="G685" s="21"/>
    </row>
    <row r="686" spans="7:7">
      <c r="G686" s="21"/>
    </row>
    <row r="687" spans="7:7">
      <c r="G687" s="21"/>
    </row>
    <row r="688" spans="7:7">
      <c r="G688" s="21"/>
    </row>
    <row r="689" spans="7:7">
      <c r="G689" s="21"/>
    </row>
    <row r="690" spans="7:7">
      <c r="G690" s="21"/>
    </row>
    <row r="691" spans="7:7">
      <c r="G691" s="21"/>
    </row>
    <row r="692" spans="7:7">
      <c r="G692" s="21"/>
    </row>
    <row r="693" spans="7:7">
      <c r="G693" s="21"/>
    </row>
    <row r="694" spans="7:7">
      <c r="G694" s="21"/>
    </row>
    <row r="695" spans="7:7">
      <c r="G695" s="21"/>
    </row>
    <row r="696" spans="7:7">
      <c r="G696" s="21"/>
    </row>
    <row r="697" spans="7:7">
      <c r="G697" s="21"/>
    </row>
    <row r="698" spans="7:7">
      <c r="G698" s="21"/>
    </row>
    <row r="699" spans="7:7">
      <c r="G699" s="21"/>
    </row>
    <row r="700" spans="7:7">
      <c r="G700" s="21"/>
    </row>
    <row r="701" spans="7:7">
      <c r="G701" s="21"/>
    </row>
    <row r="702" spans="7:7">
      <c r="G702" s="21"/>
    </row>
    <row r="703" spans="7:7">
      <c r="G703" s="21"/>
    </row>
    <row r="704" spans="7:7">
      <c r="G704" s="21"/>
    </row>
    <row r="705" spans="7:7">
      <c r="G705" s="21"/>
    </row>
    <row r="706" spans="7:7">
      <c r="G706" s="21"/>
    </row>
    <row r="707" spans="7:7">
      <c r="G707" s="21"/>
    </row>
    <row r="708" spans="7:7">
      <c r="G708" s="21"/>
    </row>
    <row r="709" spans="7:7">
      <c r="G709" s="21"/>
    </row>
    <row r="710" spans="7:7">
      <c r="G710" s="21"/>
    </row>
    <row r="711" spans="7:7">
      <c r="G711" s="21"/>
    </row>
    <row r="712" spans="7:7">
      <c r="G712" s="21"/>
    </row>
    <row r="713" spans="7:7">
      <c r="G713" s="21"/>
    </row>
    <row r="714" spans="7:7">
      <c r="G714" s="21"/>
    </row>
    <row r="715" spans="7:7">
      <c r="G715" s="21"/>
    </row>
    <row r="716" spans="7:7">
      <c r="G716" s="21"/>
    </row>
    <row r="717" spans="7:7">
      <c r="G717" s="21"/>
    </row>
    <row r="718" spans="7:7">
      <c r="G718" s="21"/>
    </row>
    <row r="719" spans="7:7">
      <c r="G719" s="21"/>
    </row>
    <row r="720" spans="7:7">
      <c r="G720" s="21"/>
    </row>
    <row r="721" spans="7:7">
      <c r="G721" s="21"/>
    </row>
    <row r="722" spans="7:7">
      <c r="G722" s="21"/>
    </row>
    <row r="723" spans="7:7">
      <c r="G723" s="21"/>
    </row>
    <row r="724" spans="7:7">
      <c r="G724" s="21"/>
    </row>
    <row r="725" spans="7:7">
      <c r="G725" s="21"/>
    </row>
    <row r="726" spans="7:7">
      <c r="G726" s="21"/>
    </row>
    <row r="727" spans="7:7">
      <c r="G727" s="21"/>
    </row>
    <row r="728" spans="7:7">
      <c r="G728" s="21"/>
    </row>
    <row r="729" spans="7:7">
      <c r="G729" s="21"/>
    </row>
    <row r="730" spans="7:7">
      <c r="G730" s="21"/>
    </row>
    <row r="731" spans="7:7">
      <c r="G731" s="21"/>
    </row>
    <row r="732" spans="7:7">
      <c r="G732" s="21"/>
    </row>
    <row r="733" spans="7:7">
      <c r="G733" s="21"/>
    </row>
    <row r="734" spans="7:7">
      <c r="G734" s="21"/>
    </row>
    <row r="735" spans="7:7">
      <c r="G735" s="21"/>
    </row>
    <row r="736" spans="7:7">
      <c r="G736" s="21"/>
    </row>
    <row r="737" spans="7:7">
      <c r="G737" s="21"/>
    </row>
    <row r="738" spans="7:7">
      <c r="G738" s="21"/>
    </row>
    <row r="739" spans="7:7">
      <c r="G739" s="21"/>
    </row>
    <row r="740" spans="7:7">
      <c r="G740" s="21"/>
    </row>
    <row r="741" spans="7:7">
      <c r="G741" s="21"/>
    </row>
    <row r="742" spans="7:7">
      <c r="G742" s="21"/>
    </row>
    <row r="743" spans="7:7">
      <c r="G743" s="21"/>
    </row>
    <row r="744" spans="7:7">
      <c r="G744" s="21"/>
    </row>
    <row r="745" spans="7:7">
      <c r="G745" s="21"/>
    </row>
    <row r="746" spans="7:7">
      <c r="G746" s="21"/>
    </row>
    <row r="747" spans="7:7">
      <c r="G747" s="21"/>
    </row>
    <row r="748" spans="7:7">
      <c r="G748" s="21"/>
    </row>
    <row r="749" spans="7:7">
      <c r="G749" s="21"/>
    </row>
    <row r="750" spans="7:7">
      <c r="G750" s="21"/>
    </row>
    <row r="751" spans="7:7">
      <c r="G751" s="21"/>
    </row>
    <row r="752" spans="7:7">
      <c r="G752" s="21"/>
    </row>
    <row r="753" spans="7:7">
      <c r="G753" s="21"/>
    </row>
    <row r="754" spans="7:7">
      <c r="G754" s="21"/>
    </row>
    <row r="755" spans="7:7">
      <c r="G755" s="21"/>
    </row>
    <row r="756" spans="7:7">
      <c r="G756" s="21"/>
    </row>
    <row r="757" spans="7:7">
      <c r="G757" s="21"/>
    </row>
    <row r="758" spans="7:7">
      <c r="G758" s="21"/>
    </row>
    <row r="759" spans="7:7">
      <c r="G759" s="21"/>
    </row>
    <row r="760" spans="7:7">
      <c r="G760" s="21"/>
    </row>
    <row r="761" spans="7:7">
      <c r="G761" s="21"/>
    </row>
    <row r="762" spans="7:7">
      <c r="G762" s="21"/>
    </row>
    <row r="763" spans="7:7">
      <c r="G763" s="21"/>
    </row>
    <row r="764" spans="7:7">
      <c r="G764" s="21"/>
    </row>
    <row r="765" spans="7:7">
      <c r="G765" s="21"/>
    </row>
    <row r="766" spans="7:7">
      <c r="G766" s="21"/>
    </row>
    <row r="767" spans="7:7">
      <c r="G767" s="21"/>
    </row>
    <row r="768" spans="7:7">
      <c r="G768" s="21"/>
    </row>
    <row r="769" spans="7:7">
      <c r="G769" s="21"/>
    </row>
    <row r="770" spans="7:7">
      <c r="G770" s="21"/>
    </row>
    <row r="771" spans="7:7">
      <c r="G771" s="21"/>
    </row>
    <row r="772" spans="7:7">
      <c r="G772" s="21"/>
    </row>
    <row r="773" spans="7:7">
      <c r="G773" s="21"/>
    </row>
    <row r="774" spans="7:7">
      <c r="G774" s="21"/>
    </row>
    <row r="775" spans="7:7">
      <c r="G775" s="21"/>
    </row>
    <row r="776" spans="7:7">
      <c r="G776" s="21"/>
    </row>
    <row r="777" spans="7:7">
      <c r="G777" s="21"/>
    </row>
    <row r="778" spans="7:7">
      <c r="G778" s="21"/>
    </row>
    <row r="779" spans="7:7">
      <c r="G779" s="21"/>
    </row>
    <row r="780" spans="7:7">
      <c r="G780" s="21"/>
    </row>
    <row r="781" spans="7:7">
      <c r="G781" s="21"/>
    </row>
    <row r="782" spans="7:7">
      <c r="G782" s="21"/>
    </row>
    <row r="783" spans="7:7">
      <c r="G783" s="21"/>
    </row>
    <row r="784" spans="7:7">
      <c r="G784" s="21"/>
    </row>
    <row r="785" spans="7:7">
      <c r="G785" s="21"/>
    </row>
    <row r="786" spans="7:7">
      <c r="G786" s="21"/>
    </row>
    <row r="787" spans="7:7">
      <c r="G787" s="21"/>
    </row>
    <row r="788" spans="7:7">
      <c r="G788" s="21"/>
    </row>
    <row r="789" spans="7:7">
      <c r="G789" s="21"/>
    </row>
    <row r="790" spans="7:7">
      <c r="G790" s="21"/>
    </row>
    <row r="791" spans="7:7">
      <c r="G791" s="21"/>
    </row>
    <row r="792" spans="7:7">
      <c r="G792" s="21"/>
    </row>
    <row r="793" spans="7:7">
      <c r="G793" s="21"/>
    </row>
    <row r="794" spans="7:7">
      <c r="G794" s="21"/>
    </row>
    <row r="795" spans="7:7">
      <c r="G795" s="21"/>
    </row>
    <row r="796" spans="7:7">
      <c r="G796" s="21"/>
    </row>
    <row r="797" spans="7:7">
      <c r="G797" s="21"/>
    </row>
    <row r="798" spans="7:7">
      <c r="G798" s="21"/>
    </row>
    <row r="799" spans="7:7">
      <c r="G799" s="21"/>
    </row>
    <row r="800" spans="7:7">
      <c r="G800" s="21"/>
    </row>
    <row r="801" spans="7:7">
      <c r="G801" s="21"/>
    </row>
    <row r="802" spans="7:7">
      <c r="G802" s="21"/>
    </row>
    <row r="803" spans="7:7">
      <c r="G803" s="21"/>
    </row>
    <row r="804" spans="7:7">
      <c r="G804" s="21"/>
    </row>
    <row r="805" spans="7:7">
      <c r="G805" s="21"/>
    </row>
    <row r="806" spans="7:7">
      <c r="G806" s="21"/>
    </row>
    <row r="807" spans="7:7">
      <c r="G807" s="21"/>
    </row>
    <row r="808" spans="7:7">
      <c r="G808" s="21"/>
    </row>
    <row r="809" spans="7:7">
      <c r="G809" s="21"/>
    </row>
    <row r="810" spans="7:7">
      <c r="G810" s="21"/>
    </row>
    <row r="811" spans="7:7">
      <c r="G811" s="21"/>
    </row>
    <row r="812" spans="7:7">
      <c r="G812" s="21"/>
    </row>
    <row r="813" spans="7:7">
      <c r="G813" s="21"/>
    </row>
    <row r="814" spans="7:7">
      <c r="G814" s="21"/>
    </row>
    <row r="815" spans="7:7">
      <c r="G815" s="21"/>
    </row>
    <row r="816" spans="7:7">
      <c r="G816" s="21"/>
    </row>
    <row r="817" spans="7:7">
      <c r="G817" s="21"/>
    </row>
    <row r="818" spans="7:7">
      <c r="G818" s="21"/>
    </row>
    <row r="819" spans="7:7">
      <c r="G819" s="21"/>
    </row>
    <row r="820" spans="7:7">
      <c r="G820" s="21"/>
    </row>
    <row r="821" spans="7:7">
      <c r="G821" s="21"/>
    </row>
    <row r="822" spans="7:7">
      <c r="G822" s="21"/>
    </row>
    <row r="823" spans="7:7">
      <c r="G823" s="21"/>
    </row>
    <row r="824" spans="7:7">
      <c r="G824" s="21"/>
    </row>
    <row r="825" spans="7:7">
      <c r="G825" s="21"/>
    </row>
    <row r="826" spans="7:7">
      <c r="G826" s="21"/>
    </row>
    <row r="827" spans="7:7">
      <c r="G827" s="21"/>
    </row>
    <row r="828" spans="7:7">
      <c r="G828" s="21"/>
    </row>
    <row r="829" spans="7:7">
      <c r="G829" s="21"/>
    </row>
    <row r="830" spans="7:7">
      <c r="G830" s="21"/>
    </row>
    <row r="831" spans="7:7">
      <c r="G831" s="21"/>
    </row>
    <row r="832" spans="7:7">
      <c r="G832" s="21"/>
    </row>
    <row r="833" spans="7:7">
      <c r="G833" s="21"/>
    </row>
    <row r="834" spans="7:7">
      <c r="G834" s="21"/>
    </row>
    <row r="835" spans="7:7">
      <c r="G835" s="21"/>
    </row>
    <row r="836" spans="7:7">
      <c r="G836" s="21"/>
    </row>
    <row r="837" spans="7:7">
      <c r="G837" s="21"/>
    </row>
    <row r="838" spans="7:7">
      <c r="G838" s="21"/>
    </row>
    <row r="839" spans="7:7">
      <c r="G839" s="21"/>
    </row>
    <row r="840" spans="7:7">
      <c r="G840" s="21"/>
    </row>
    <row r="841" spans="7:7">
      <c r="G841" s="21"/>
    </row>
    <row r="842" spans="7:7">
      <c r="G842" s="21"/>
    </row>
    <row r="843" spans="7:7">
      <c r="G843" s="21"/>
    </row>
    <row r="844" spans="7:7">
      <c r="G844" s="21"/>
    </row>
    <row r="845" spans="7:7">
      <c r="G845" s="21"/>
    </row>
    <row r="846" spans="7:7">
      <c r="G846" s="21"/>
    </row>
    <row r="847" spans="7:7">
      <c r="G847" s="21"/>
    </row>
    <row r="848" spans="7:7">
      <c r="G848" s="21"/>
    </row>
    <row r="849" spans="7:7">
      <c r="G849" s="21"/>
    </row>
    <row r="850" spans="7:7">
      <c r="G850" s="21"/>
    </row>
    <row r="851" spans="7:7">
      <c r="G851" s="21"/>
    </row>
    <row r="852" spans="7:7">
      <c r="G852" s="21"/>
    </row>
    <row r="853" spans="7:7">
      <c r="G853" s="21"/>
    </row>
    <row r="854" spans="7:7">
      <c r="G854" s="21"/>
    </row>
    <row r="855" spans="7:7">
      <c r="G855" s="21"/>
    </row>
    <row r="856" spans="7:7">
      <c r="G856" s="21"/>
    </row>
    <row r="857" spans="7:7">
      <c r="G857" s="21"/>
    </row>
    <row r="858" spans="7:7">
      <c r="G858" s="21"/>
    </row>
    <row r="859" spans="7:7">
      <c r="G859" s="21"/>
    </row>
    <row r="860" spans="7:7">
      <c r="G860" s="21"/>
    </row>
    <row r="861" spans="7:7">
      <c r="G861" s="21"/>
    </row>
    <row r="862" spans="7:7">
      <c r="G862" s="21"/>
    </row>
    <row r="863" spans="7:7">
      <c r="G863" s="21"/>
    </row>
    <row r="864" spans="7:7">
      <c r="G864" s="21"/>
    </row>
    <row r="865" spans="7:7">
      <c r="G865" s="21"/>
    </row>
    <row r="866" spans="7:7">
      <c r="G866" s="21"/>
    </row>
    <row r="867" spans="7:7">
      <c r="G867" s="21"/>
    </row>
    <row r="868" spans="7:7">
      <c r="G868" s="21"/>
    </row>
    <row r="869" spans="7:7">
      <c r="G869" s="21"/>
    </row>
    <row r="870" spans="7:7">
      <c r="G870" s="21"/>
    </row>
    <row r="871" spans="7:7">
      <c r="G871" s="21"/>
    </row>
    <row r="872" spans="7:7">
      <c r="G872" s="21"/>
    </row>
    <row r="873" spans="7:7">
      <c r="G873" s="21"/>
    </row>
    <row r="874" spans="7:7">
      <c r="G874" s="21"/>
    </row>
    <row r="875" spans="7:7">
      <c r="G875" s="21"/>
    </row>
    <row r="876" spans="7:7">
      <c r="G876" s="21"/>
    </row>
    <row r="877" spans="7:7">
      <c r="G877" s="21"/>
    </row>
    <row r="878" spans="7:7">
      <c r="G878" s="21"/>
    </row>
    <row r="879" spans="7:7">
      <c r="G879" s="21"/>
    </row>
    <row r="880" spans="7:7">
      <c r="G880" s="21"/>
    </row>
    <row r="881" spans="7:7">
      <c r="G881" s="21"/>
    </row>
    <row r="882" spans="7:7">
      <c r="G882" s="21"/>
    </row>
    <row r="883" spans="7:7">
      <c r="G883" s="21"/>
    </row>
    <row r="884" spans="7:7">
      <c r="G884" s="21"/>
    </row>
    <row r="885" spans="7:7">
      <c r="G885" s="21"/>
    </row>
    <row r="886" spans="7:7">
      <c r="G886" s="21"/>
    </row>
    <row r="887" spans="7:7">
      <c r="G887" s="21"/>
    </row>
    <row r="888" spans="7:7">
      <c r="G888" s="21"/>
    </row>
    <row r="889" spans="7:7">
      <c r="G889" s="21"/>
    </row>
    <row r="890" spans="7:7">
      <c r="G890" s="21"/>
    </row>
    <row r="891" spans="7:7">
      <c r="G891" s="21"/>
    </row>
    <row r="892" spans="7:7">
      <c r="G892" s="21"/>
    </row>
    <row r="893" spans="7:7">
      <c r="G893" s="21"/>
    </row>
    <row r="894" spans="7:7">
      <c r="G894" s="21"/>
    </row>
    <row r="895" spans="7:7">
      <c r="G895" s="21"/>
    </row>
    <row r="896" spans="7:7">
      <c r="G896" s="21"/>
    </row>
    <row r="897" spans="7:7">
      <c r="G897" s="21"/>
    </row>
    <row r="898" spans="7:7">
      <c r="G898" s="21"/>
    </row>
    <row r="899" spans="7:7">
      <c r="G899" s="21"/>
    </row>
    <row r="900" spans="7:7">
      <c r="G900" s="21"/>
    </row>
    <row r="901" spans="7:7">
      <c r="G901" s="21"/>
    </row>
    <row r="902" spans="7:7">
      <c r="G902" s="21"/>
    </row>
    <row r="903" spans="7:7">
      <c r="G903" s="21"/>
    </row>
    <row r="904" spans="7:7">
      <c r="G904" s="21"/>
    </row>
    <row r="905" spans="7:7">
      <c r="G905" s="21"/>
    </row>
    <row r="906" spans="7:7">
      <c r="G906" s="21"/>
    </row>
    <row r="907" spans="7:7">
      <c r="G907" s="21"/>
    </row>
    <row r="908" spans="7:7">
      <c r="G908" s="21"/>
    </row>
    <row r="909" spans="7:7">
      <c r="G909" s="21"/>
    </row>
    <row r="910" spans="7:7">
      <c r="G910" s="21"/>
    </row>
    <row r="911" spans="7:7">
      <c r="G911" s="21"/>
    </row>
    <row r="912" spans="7:7">
      <c r="G912" s="21"/>
    </row>
    <row r="913" spans="7:7">
      <c r="G913" s="21"/>
    </row>
    <row r="914" spans="7:7">
      <c r="G914" s="21"/>
    </row>
    <row r="915" spans="7:7">
      <c r="G915" s="21"/>
    </row>
    <row r="916" spans="7:7">
      <c r="G916" s="21"/>
    </row>
    <row r="917" spans="7:7">
      <c r="G917" s="21"/>
    </row>
    <row r="918" spans="7:7">
      <c r="G918" s="21"/>
    </row>
    <row r="919" spans="7:7">
      <c r="G919" s="21"/>
    </row>
    <row r="920" spans="7:7">
      <c r="G920" s="21"/>
    </row>
    <row r="921" spans="7:7">
      <c r="G921" s="21"/>
    </row>
    <row r="922" spans="7:7">
      <c r="G922" s="21"/>
    </row>
    <row r="923" spans="7:7">
      <c r="G923" s="21"/>
    </row>
    <row r="924" spans="7:7">
      <c r="G924" s="21"/>
    </row>
    <row r="925" spans="7:7">
      <c r="G925" s="21"/>
    </row>
    <row r="926" spans="7:7">
      <c r="G926" s="21"/>
    </row>
    <row r="927" spans="7:7">
      <c r="G927" s="21"/>
    </row>
    <row r="928" spans="7:7">
      <c r="G928" s="21"/>
    </row>
    <row r="929" spans="7:7">
      <c r="G929" s="21"/>
    </row>
    <row r="930" spans="7:7">
      <c r="G930" s="21"/>
    </row>
    <row r="931" spans="7:7">
      <c r="G931" s="21"/>
    </row>
    <row r="932" spans="7:7">
      <c r="G932" s="21"/>
    </row>
    <row r="933" spans="7:7">
      <c r="G933" s="21"/>
    </row>
    <row r="934" spans="7:7">
      <c r="G934" s="21"/>
    </row>
    <row r="935" spans="7:7">
      <c r="G935" s="21"/>
    </row>
    <row r="936" spans="7:7">
      <c r="G936" s="21"/>
    </row>
    <row r="937" spans="7:7">
      <c r="G937" s="21"/>
    </row>
    <row r="938" spans="7:7">
      <c r="G938" s="21"/>
    </row>
    <row r="939" spans="7:7">
      <c r="G939" s="21"/>
    </row>
    <row r="940" spans="7:7">
      <c r="G940" s="21"/>
    </row>
    <row r="941" spans="7:7">
      <c r="G941" s="21"/>
    </row>
    <row r="942" spans="7:7">
      <c r="G942" s="21"/>
    </row>
    <row r="943" spans="7:7">
      <c r="G943" s="21"/>
    </row>
    <row r="944" spans="7:7">
      <c r="G944" s="21"/>
    </row>
    <row r="945" spans="7:7">
      <c r="G945" s="21"/>
    </row>
    <row r="946" spans="7:7">
      <c r="G946" s="21"/>
    </row>
    <row r="947" spans="7:7">
      <c r="G947" s="21"/>
    </row>
    <row r="948" spans="7:7">
      <c r="G948" s="21"/>
    </row>
    <row r="949" spans="7:7">
      <c r="G949" s="21"/>
    </row>
    <row r="950" spans="7:7">
      <c r="G950" s="21"/>
    </row>
    <row r="951" spans="7:7">
      <c r="G951" s="21"/>
    </row>
    <row r="952" spans="7:7">
      <c r="G952" s="21"/>
    </row>
    <row r="953" spans="7:7">
      <c r="G953" s="21"/>
    </row>
    <row r="954" spans="7:7">
      <c r="G954" s="21"/>
    </row>
    <row r="955" spans="7:7">
      <c r="G955" s="21"/>
    </row>
    <row r="956" spans="7:7">
      <c r="G956" s="21"/>
    </row>
    <row r="957" spans="7:7">
      <c r="G957" s="21"/>
    </row>
    <row r="958" spans="7:7">
      <c r="G958" s="21"/>
    </row>
    <row r="959" spans="7:7">
      <c r="G959" s="21"/>
    </row>
    <row r="960" spans="7:7">
      <c r="G960" s="21"/>
    </row>
    <row r="961" spans="7:7">
      <c r="G961" s="21"/>
    </row>
    <row r="962" spans="7:7">
      <c r="G962" s="21"/>
    </row>
    <row r="963" spans="7:7">
      <c r="G963" s="21"/>
    </row>
    <row r="964" spans="7:7">
      <c r="G964" s="21"/>
    </row>
    <row r="965" spans="7:7">
      <c r="G965" s="21"/>
    </row>
    <row r="966" spans="7:7">
      <c r="G966" s="21"/>
    </row>
    <row r="967" spans="7:7">
      <c r="G967" s="21"/>
    </row>
    <row r="968" spans="7:7">
      <c r="G968" s="21"/>
    </row>
    <row r="969" spans="7:7">
      <c r="G969" s="21"/>
    </row>
    <row r="970" spans="7:7">
      <c r="G970" s="21"/>
    </row>
    <row r="971" spans="7:7">
      <c r="G971" s="21"/>
    </row>
    <row r="972" spans="7:7">
      <c r="G972" s="21"/>
    </row>
    <row r="973" spans="7:7">
      <c r="G973" s="21"/>
    </row>
    <row r="974" spans="7:7">
      <c r="G974" s="21"/>
    </row>
    <row r="975" spans="7:7">
      <c r="G975" s="21"/>
    </row>
    <row r="976" spans="7:7">
      <c r="G976" s="21"/>
    </row>
    <row r="977" spans="7:7">
      <c r="G977" s="21"/>
    </row>
    <row r="978" spans="7:7">
      <c r="G978" s="21"/>
    </row>
    <row r="979" spans="7:7">
      <c r="G979" s="21"/>
    </row>
    <row r="980" spans="7:7">
      <c r="G980" s="21"/>
    </row>
    <row r="981" spans="7:7">
      <c r="G981" s="21"/>
    </row>
    <row r="982" spans="7:7">
      <c r="G982" s="21"/>
    </row>
    <row r="983" spans="7:7">
      <c r="G983" s="21"/>
    </row>
    <row r="984" spans="7:7">
      <c r="G984" s="21"/>
    </row>
    <row r="985" spans="7:7">
      <c r="G985" s="21"/>
    </row>
    <row r="986" spans="7:7">
      <c r="G986" s="21"/>
    </row>
    <row r="987" spans="7:7">
      <c r="G987" s="21"/>
    </row>
    <row r="988" spans="7:7">
      <c r="G988" s="21"/>
    </row>
    <row r="989" spans="7:7">
      <c r="G989" s="21"/>
    </row>
    <row r="990" spans="7:7">
      <c r="G990" s="21"/>
    </row>
    <row r="991" spans="7:7">
      <c r="G991" s="21"/>
    </row>
    <row r="992" spans="7:7">
      <c r="G992" s="21"/>
    </row>
    <row r="993" spans="7:7">
      <c r="G993" s="21"/>
    </row>
    <row r="994" spans="7:7">
      <c r="G994" s="21"/>
    </row>
    <row r="995" spans="7:7">
      <c r="G995" s="21"/>
    </row>
    <row r="996" spans="7:7">
      <c r="G996" s="21"/>
    </row>
    <row r="997" spans="7:7">
      <c r="G997" s="21"/>
    </row>
    <row r="998" spans="7:7">
      <c r="G998" s="21"/>
    </row>
    <row r="999" spans="7:7">
      <c r="G999" s="21"/>
    </row>
    <row r="1000" spans="7:7">
      <c r="G1000" s="21"/>
    </row>
    <row r="1001" spans="7:7">
      <c r="G1001" s="21"/>
    </row>
    <row r="1002" spans="7:7">
      <c r="G1002" s="21"/>
    </row>
    <row r="1003" spans="7:7">
      <c r="G1003" s="21"/>
    </row>
    <row r="1004" spans="7:7">
      <c r="G1004" s="21"/>
    </row>
    <row r="1005" spans="7:7">
      <c r="G1005" s="21"/>
    </row>
    <row r="1006" spans="7:7">
      <c r="G1006" s="21"/>
    </row>
    <row r="1007" spans="7:7">
      <c r="G1007" s="21"/>
    </row>
    <row r="1008" spans="7:7">
      <c r="G1008" s="21"/>
    </row>
    <row r="1009" spans="7:7">
      <c r="G1009" s="21"/>
    </row>
    <row r="1010" spans="7:7">
      <c r="G1010" s="21"/>
    </row>
    <row r="1011" spans="7:7">
      <c r="G1011" s="21"/>
    </row>
    <row r="1012" spans="7:7">
      <c r="G1012" s="21"/>
    </row>
    <row r="1013" spans="7:7">
      <c r="G1013" s="21"/>
    </row>
    <row r="1014" spans="7:7">
      <c r="G1014" s="21"/>
    </row>
    <row r="1015" spans="7:7">
      <c r="G1015" s="21"/>
    </row>
    <row r="1016" spans="7:7">
      <c r="G1016" s="21"/>
    </row>
    <row r="1017" spans="7:7">
      <c r="G1017" s="21"/>
    </row>
    <row r="1018" spans="7:7">
      <c r="G1018" s="21"/>
    </row>
    <row r="1019" spans="7:7">
      <c r="G1019" s="21"/>
    </row>
    <row r="1020" spans="7:7">
      <c r="G1020" s="21"/>
    </row>
    <row r="1021" spans="7:7">
      <c r="G1021" s="21"/>
    </row>
    <row r="1022" spans="7:7">
      <c r="G1022" s="21"/>
    </row>
    <row r="1023" spans="7:7">
      <c r="G1023" s="21"/>
    </row>
    <row r="1024" spans="7:7">
      <c r="G1024" s="21"/>
    </row>
    <row r="1025" spans="7:7">
      <c r="G1025" s="21"/>
    </row>
    <row r="1026" spans="7:7">
      <c r="G1026" s="21"/>
    </row>
    <row r="1027" spans="7:7">
      <c r="G1027" s="21"/>
    </row>
    <row r="1028" spans="7:7">
      <c r="G1028" s="21"/>
    </row>
    <row r="1029" spans="7:7">
      <c r="G1029" s="21"/>
    </row>
    <row r="1030" spans="7:7">
      <c r="G1030" s="21"/>
    </row>
    <row r="1031" spans="7:7">
      <c r="G1031" s="21"/>
    </row>
    <row r="1032" spans="7:7">
      <c r="G1032" s="21"/>
    </row>
    <row r="1033" spans="7:7">
      <c r="G1033" s="21"/>
    </row>
    <row r="1034" spans="7:7">
      <c r="G1034" s="21"/>
    </row>
    <row r="1035" spans="7:7">
      <c r="G1035" s="21"/>
    </row>
    <row r="1036" spans="7:7">
      <c r="G1036" s="21"/>
    </row>
    <row r="1037" spans="7:7">
      <c r="G1037" s="21"/>
    </row>
    <row r="1038" spans="7:7">
      <c r="G1038" s="21"/>
    </row>
    <row r="1039" spans="7:7">
      <c r="G1039" s="21"/>
    </row>
    <row r="1040" spans="7:7">
      <c r="G1040" s="21"/>
    </row>
    <row r="1041" spans="7:7">
      <c r="G1041" s="21"/>
    </row>
    <row r="1042" spans="7:7">
      <c r="G1042" s="21"/>
    </row>
    <row r="1043" spans="7:7">
      <c r="G1043" s="21"/>
    </row>
    <row r="1044" spans="7:7">
      <c r="G1044" s="21"/>
    </row>
    <row r="1045" spans="7:7">
      <c r="G1045" s="21"/>
    </row>
    <row r="1046" spans="7:7">
      <c r="G1046" s="21"/>
    </row>
    <row r="1047" spans="7:7">
      <c r="G1047" s="21"/>
    </row>
    <row r="1048" spans="7:7">
      <c r="G1048" s="21"/>
    </row>
    <row r="1049" spans="7:7">
      <c r="G1049" s="21"/>
    </row>
    <row r="1050" spans="7:7">
      <c r="G1050" s="21"/>
    </row>
    <row r="1051" spans="7:7">
      <c r="G1051" s="21"/>
    </row>
    <row r="1052" spans="7:7">
      <c r="G1052" s="21"/>
    </row>
    <row r="1053" spans="7:7">
      <c r="G1053" s="21"/>
    </row>
    <row r="1054" spans="7:7">
      <c r="G1054" s="21"/>
    </row>
    <row r="1055" spans="7:7">
      <c r="G1055" s="21"/>
    </row>
    <row r="1056" spans="7:7">
      <c r="G1056" s="21"/>
    </row>
    <row r="1057" spans="7:7">
      <c r="G1057" s="21"/>
    </row>
    <row r="1058" spans="7:7">
      <c r="G1058" s="21"/>
    </row>
    <row r="1059" spans="7:7">
      <c r="G1059" s="21"/>
    </row>
    <row r="1060" spans="7:7">
      <c r="G1060" s="21"/>
    </row>
    <row r="1061" spans="7:7">
      <c r="G1061" s="21"/>
    </row>
    <row r="1062" spans="7:7">
      <c r="G1062" s="21"/>
    </row>
    <row r="1063" spans="7:7">
      <c r="G1063" s="21"/>
    </row>
    <row r="1064" spans="7:7">
      <c r="G1064" s="21"/>
    </row>
    <row r="1065" spans="7:7">
      <c r="G1065" s="21"/>
    </row>
    <row r="1066" spans="7:7">
      <c r="G1066" s="21"/>
    </row>
    <row r="1067" spans="7:7">
      <c r="G1067" s="21"/>
    </row>
    <row r="1068" spans="7:7">
      <c r="G1068" s="21"/>
    </row>
    <row r="1069" spans="7:7">
      <c r="G1069" s="21"/>
    </row>
    <row r="1070" spans="7:7">
      <c r="G1070" s="21"/>
    </row>
    <row r="1071" spans="7:7">
      <c r="G1071" s="21"/>
    </row>
    <row r="1072" spans="7:7">
      <c r="G1072" s="21"/>
    </row>
    <row r="1073" spans="7:7">
      <c r="G1073" s="21"/>
    </row>
    <row r="1074" spans="7:7">
      <c r="G1074" s="21"/>
    </row>
    <row r="1075" spans="7:7">
      <c r="G1075" s="21"/>
    </row>
    <row r="1076" spans="7:7">
      <c r="G1076" s="21"/>
    </row>
    <row r="1077" spans="7:7">
      <c r="G1077" s="21"/>
    </row>
    <row r="1078" spans="7:7">
      <c r="G1078" s="21"/>
    </row>
    <row r="1079" spans="7:7">
      <c r="G1079" s="21"/>
    </row>
    <row r="1080" spans="7:7">
      <c r="G1080" s="21"/>
    </row>
    <row r="1081" spans="7:7">
      <c r="G1081" s="21"/>
    </row>
    <row r="1082" spans="7:7">
      <c r="G1082" s="21"/>
    </row>
    <row r="1083" spans="7:7">
      <c r="G1083" s="21"/>
    </row>
    <row r="1084" spans="7:7">
      <c r="G1084" s="21"/>
    </row>
    <row r="1085" spans="7:7">
      <c r="G1085" s="21"/>
    </row>
    <row r="1086" spans="7:7">
      <c r="G1086" s="21"/>
    </row>
    <row r="1087" spans="7:7">
      <c r="G1087" s="21"/>
    </row>
    <row r="1088" spans="7:7">
      <c r="G1088" s="21"/>
    </row>
    <row r="1089" spans="7:7">
      <c r="G1089" s="21"/>
    </row>
    <row r="1090" spans="7:7">
      <c r="G1090" s="21"/>
    </row>
    <row r="1091" spans="7:7">
      <c r="G1091" s="21"/>
    </row>
    <row r="1092" spans="7:7">
      <c r="G1092" s="21"/>
    </row>
    <row r="1093" spans="7:7">
      <c r="G1093" s="21"/>
    </row>
    <row r="1094" spans="7:7">
      <c r="G1094" s="21"/>
    </row>
    <row r="1095" spans="7:7">
      <c r="G1095" s="21"/>
    </row>
    <row r="1096" spans="7:7">
      <c r="G1096" s="21"/>
    </row>
    <row r="1097" spans="7:7">
      <c r="G1097" s="21"/>
    </row>
    <row r="1098" spans="7:7">
      <c r="G1098" s="21"/>
    </row>
    <row r="1099" spans="7:7">
      <c r="G1099" s="21"/>
    </row>
    <row r="1100" spans="7:7">
      <c r="G1100" s="21"/>
    </row>
    <row r="1101" spans="7:7">
      <c r="G1101" s="21"/>
    </row>
    <row r="1102" spans="7:7">
      <c r="G1102" s="21"/>
    </row>
    <row r="1103" spans="7:7">
      <c r="G1103" s="21"/>
    </row>
    <row r="1104" spans="7:7">
      <c r="G1104" s="21"/>
    </row>
    <row r="1105" spans="7:7">
      <c r="G1105" s="21"/>
    </row>
    <row r="1106" spans="7:7">
      <c r="G1106" s="21"/>
    </row>
    <row r="1107" spans="7:7">
      <c r="G1107" s="21"/>
    </row>
    <row r="1108" spans="7:7">
      <c r="G1108" s="21"/>
    </row>
    <row r="1109" spans="7:7">
      <c r="G1109" s="21"/>
    </row>
    <row r="1110" spans="7:7">
      <c r="G1110" s="21"/>
    </row>
    <row r="1111" spans="7:7">
      <c r="G1111" s="21"/>
    </row>
    <row r="1112" spans="7:7">
      <c r="G1112" s="21"/>
    </row>
    <row r="1113" spans="7:7">
      <c r="G1113" s="21"/>
    </row>
    <row r="1114" spans="7:7">
      <c r="G1114" s="21"/>
    </row>
    <row r="1115" spans="7:7">
      <c r="G1115" s="21"/>
    </row>
    <row r="1116" spans="7:7">
      <c r="G1116" s="21"/>
    </row>
    <row r="1117" spans="7:7">
      <c r="G1117" s="21"/>
    </row>
    <row r="1118" spans="7:7">
      <c r="G1118" s="21"/>
    </row>
    <row r="1119" spans="7:7">
      <c r="G1119" s="21"/>
    </row>
    <row r="1120" spans="7:7">
      <c r="G1120" s="21"/>
    </row>
    <row r="1121" spans="7:7">
      <c r="G1121" s="21"/>
    </row>
    <row r="1122" spans="7:7">
      <c r="G1122" s="21"/>
    </row>
    <row r="1123" spans="7:7">
      <c r="G1123" s="21"/>
    </row>
    <row r="1124" spans="7:7">
      <c r="G1124" s="21"/>
    </row>
    <row r="1125" spans="7:7">
      <c r="G1125" s="21"/>
    </row>
    <row r="1126" spans="7:7">
      <c r="G1126" s="21"/>
    </row>
    <row r="1127" spans="7:7">
      <c r="G1127" s="21"/>
    </row>
    <row r="1128" spans="7:7">
      <c r="G1128" s="21"/>
    </row>
    <row r="1129" spans="7:7">
      <c r="G1129" s="21"/>
    </row>
    <row r="1130" spans="7:7">
      <c r="G1130" s="21"/>
    </row>
    <row r="1131" spans="7:7">
      <c r="G1131" s="21"/>
    </row>
    <row r="1132" spans="7:7">
      <c r="G1132" s="21"/>
    </row>
    <row r="1133" spans="7:7">
      <c r="G1133" s="21"/>
    </row>
    <row r="1134" spans="7:7">
      <c r="G1134" s="21"/>
    </row>
    <row r="1135" spans="7:7">
      <c r="G1135" s="21"/>
    </row>
    <row r="1136" spans="7:7">
      <c r="G1136" s="21"/>
    </row>
    <row r="1137" spans="7:7">
      <c r="G1137" s="21"/>
    </row>
    <row r="1138" spans="7:7">
      <c r="G1138" s="21"/>
    </row>
    <row r="1139" spans="7:7">
      <c r="G1139" s="21"/>
    </row>
    <row r="1140" spans="7:7">
      <c r="G1140" s="21"/>
    </row>
    <row r="1141" spans="7:7">
      <c r="G1141" s="21"/>
    </row>
    <row r="1142" spans="7:7">
      <c r="G1142" s="21"/>
    </row>
    <row r="1143" spans="7:7">
      <c r="G1143" s="21"/>
    </row>
    <row r="1144" spans="7:7">
      <c r="G1144" s="21"/>
    </row>
    <row r="1145" spans="7:7">
      <c r="G1145" s="21"/>
    </row>
    <row r="1146" spans="7:7">
      <c r="G1146" s="21"/>
    </row>
    <row r="1147" spans="7:7">
      <c r="G1147" s="21"/>
    </row>
    <row r="1148" spans="7:7">
      <c r="G1148" s="21"/>
    </row>
    <row r="1149" spans="7:7">
      <c r="G1149" s="21"/>
    </row>
    <row r="1150" spans="7:7">
      <c r="G1150" s="21"/>
    </row>
    <row r="1151" spans="7:7">
      <c r="G1151" s="21"/>
    </row>
    <row r="1152" spans="7:7">
      <c r="G1152" s="21"/>
    </row>
    <row r="1153" spans="7:7">
      <c r="G1153" s="21"/>
    </row>
    <row r="1154" spans="7:7">
      <c r="G1154" s="21"/>
    </row>
    <row r="1155" spans="7:7">
      <c r="G1155" s="21"/>
    </row>
    <row r="1156" spans="7:7">
      <c r="G1156" s="21"/>
    </row>
    <row r="1157" spans="7:7">
      <c r="G1157" s="21"/>
    </row>
    <row r="1158" spans="7:7">
      <c r="G1158" s="21"/>
    </row>
    <row r="1159" spans="7:7">
      <c r="G1159" s="21"/>
    </row>
    <row r="1160" spans="7:7">
      <c r="G1160" s="21"/>
    </row>
    <row r="1161" spans="7:7">
      <c r="G1161" s="21"/>
    </row>
    <row r="1162" spans="7:7">
      <c r="G1162" s="21"/>
    </row>
    <row r="1163" spans="7:7">
      <c r="G1163" s="21"/>
    </row>
    <row r="1164" spans="7:7">
      <c r="G1164" s="21"/>
    </row>
    <row r="1165" spans="7:7">
      <c r="G1165" s="21"/>
    </row>
    <row r="1166" spans="7:7">
      <c r="G1166" s="21"/>
    </row>
    <row r="1167" spans="7:7">
      <c r="G1167" s="21"/>
    </row>
    <row r="1168" spans="7:7">
      <c r="G1168" s="21"/>
    </row>
    <row r="1169" spans="7:7">
      <c r="G1169" s="21"/>
    </row>
    <row r="1170" spans="7:7">
      <c r="G1170" s="21"/>
    </row>
    <row r="1171" spans="7:7">
      <c r="G1171" s="21"/>
    </row>
    <row r="1172" spans="7:7">
      <c r="G1172" s="21"/>
    </row>
    <row r="1173" spans="7:7">
      <c r="G1173" s="21"/>
    </row>
    <row r="1174" spans="7:7">
      <c r="G1174" s="21"/>
    </row>
    <row r="1175" spans="7:7">
      <c r="G1175" s="21"/>
    </row>
    <row r="1176" spans="7:7">
      <c r="G1176" s="21"/>
    </row>
    <row r="1177" spans="7:7">
      <c r="G1177" s="21"/>
    </row>
    <row r="1178" spans="7:7">
      <c r="G1178" s="21"/>
    </row>
    <row r="1179" spans="7:7">
      <c r="G1179" s="21"/>
    </row>
    <row r="1180" spans="7:7">
      <c r="G1180" s="21"/>
    </row>
    <row r="1181" spans="7:7">
      <c r="G1181" s="21"/>
    </row>
    <row r="1182" spans="7:7">
      <c r="G1182" s="21"/>
    </row>
    <row r="1183" spans="7:7">
      <c r="G1183" s="21"/>
    </row>
    <row r="1184" spans="7:7">
      <c r="G1184" s="21"/>
    </row>
    <row r="1185" spans="7:7">
      <c r="G1185" s="21"/>
    </row>
    <row r="1186" spans="7:7">
      <c r="G1186" s="21"/>
    </row>
    <row r="1187" spans="7:7">
      <c r="G1187" s="21"/>
    </row>
    <row r="1188" spans="7:7">
      <c r="G1188" s="21"/>
    </row>
    <row r="1189" spans="7:7">
      <c r="G1189" s="21"/>
    </row>
    <row r="1190" spans="7:7">
      <c r="G1190" s="21"/>
    </row>
    <row r="1191" spans="7:7">
      <c r="G1191" s="21"/>
    </row>
    <row r="1192" spans="7:7">
      <c r="G1192" s="21"/>
    </row>
    <row r="1193" spans="7:7">
      <c r="G1193" s="21"/>
    </row>
    <row r="1194" spans="7:7">
      <c r="G1194" s="21"/>
    </row>
    <row r="1195" spans="7:7">
      <c r="G1195" s="21"/>
    </row>
    <row r="1196" spans="7:7">
      <c r="G1196" s="21"/>
    </row>
    <row r="1197" spans="7:7">
      <c r="G1197" s="21"/>
    </row>
    <row r="1198" spans="7:7">
      <c r="G1198" s="21"/>
    </row>
    <row r="1199" spans="7:7">
      <c r="G1199" s="21"/>
    </row>
    <row r="1200" spans="7:7">
      <c r="G1200" s="21"/>
    </row>
    <row r="1201" spans="7:7">
      <c r="G1201" s="21"/>
    </row>
    <row r="1202" spans="7:7">
      <c r="G1202" s="21"/>
    </row>
    <row r="1203" spans="7:7">
      <c r="G1203" s="21"/>
    </row>
    <row r="1204" spans="7:7">
      <c r="G1204" s="21"/>
    </row>
    <row r="1205" spans="7:7">
      <c r="G1205" s="21"/>
    </row>
    <row r="1206" spans="7:7">
      <c r="G1206" s="21"/>
    </row>
    <row r="1207" spans="7:7">
      <c r="G1207" s="21"/>
    </row>
    <row r="1208" spans="7:7">
      <c r="G1208" s="21"/>
    </row>
    <row r="1209" spans="7:7">
      <c r="G1209" s="21"/>
    </row>
    <row r="1210" spans="7:7">
      <c r="G1210" s="21"/>
    </row>
    <row r="1211" spans="7:7">
      <c r="G1211" s="21"/>
    </row>
    <row r="1212" spans="7:7">
      <c r="G1212" s="21"/>
    </row>
    <row r="1213" spans="7:7">
      <c r="G1213" s="21"/>
    </row>
    <row r="1214" spans="7:7">
      <c r="G1214" s="21"/>
    </row>
    <row r="1215" spans="7:7">
      <c r="G1215" s="21"/>
    </row>
    <row r="1216" spans="7:7">
      <c r="G1216" s="21"/>
    </row>
    <row r="1217" spans="7:7">
      <c r="G1217" s="21"/>
    </row>
    <row r="1218" spans="7:7">
      <c r="G1218" s="21"/>
    </row>
    <row r="1219" spans="7:7">
      <c r="G1219" s="21"/>
    </row>
    <row r="1220" spans="7:7">
      <c r="G1220" s="21"/>
    </row>
    <row r="1221" spans="7:7">
      <c r="G1221" s="21"/>
    </row>
    <row r="1222" spans="7:7">
      <c r="G1222" s="21"/>
    </row>
    <row r="1223" spans="7:7">
      <c r="G1223" s="21"/>
    </row>
    <row r="1224" spans="7:7">
      <c r="G1224" s="21"/>
    </row>
    <row r="1225" spans="7:7">
      <c r="G1225" s="21"/>
    </row>
    <row r="1226" spans="7:7">
      <c r="G1226" s="21"/>
    </row>
    <row r="1227" spans="7:7">
      <c r="G1227" s="21"/>
    </row>
    <row r="1228" spans="7:7">
      <c r="G1228" s="21"/>
    </row>
    <row r="1229" spans="7:7">
      <c r="G1229" s="21"/>
    </row>
    <row r="1230" spans="7:7">
      <c r="G1230" s="21"/>
    </row>
    <row r="1231" spans="7:7">
      <c r="G1231" s="21"/>
    </row>
    <row r="1232" spans="7:7">
      <c r="G1232" s="21"/>
    </row>
    <row r="1233" spans="7:7">
      <c r="G1233" s="21"/>
    </row>
    <row r="1234" spans="7:7">
      <c r="G1234" s="21"/>
    </row>
    <row r="1235" spans="7:7">
      <c r="G1235" s="21"/>
    </row>
    <row r="1236" spans="7:7">
      <c r="G1236" s="21"/>
    </row>
    <row r="1237" spans="7:7">
      <c r="G1237" s="21"/>
    </row>
    <row r="1238" spans="7:7">
      <c r="G1238" s="21"/>
    </row>
    <row r="1239" spans="7:7">
      <c r="G1239" s="21"/>
    </row>
    <row r="1240" spans="7:7">
      <c r="G1240" s="21"/>
    </row>
    <row r="1241" spans="7:7">
      <c r="G1241" s="21"/>
    </row>
    <row r="1242" spans="7:7">
      <c r="G1242" s="21"/>
    </row>
    <row r="1243" spans="7:7">
      <c r="G1243" s="21"/>
    </row>
    <row r="1244" spans="7:7">
      <c r="G1244" s="21"/>
    </row>
    <row r="1245" spans="7:7">
      <c r="G1245" s="21"/>
    </row>
    <row r="1246" spans="7:7">
      <c r="G1246" s="21"/>
    </row>
    <row r="1247" spans="7:7">
      <c r="G1247" s="21"/>
    </row>
    <row r="1248" spans="7:7">
      <c r="G1248" s="21"/>
    </row>
    <row r="1249" spans="7:7">
      <c r="G1249" s="21"/>
    </row>
    <row r="1250" spans="7:7">
      <c r="G1250" s="21"/>
    </row>
    <row r="1251" spans="7:7">
      <c r="G1251" s="21"/>
    </row>
    <row r="1252" spans="7:7">
      <c r="G1252" s="21"/>
    </row>
    <row r="1253" spans="7:7">
      <c r="G1253" s="21"/>
    </row>
    <row r="1254" spans="7:7">
      <c r="G1254" s="21"/>
    </row>
    <row r="1255" spans="7:7">
      <c r="G1255" s="21"/>
    </row>
    <row r="1256" spans="7:7">
      <c r="G1256" s="21"/>
    </row>
    <row r="1257" spans="7:7">
      <c r="G1257" s="21"/>
    </row>
    <row r="1258" spans="7:7">
      <c r="G1258" s="21"/>
    </row>
    <row r="1259" spans="7:7">
      <c r="G1259" s="21"/>
    </row>
    <row r="1260" spans="7:7">
      <c r="G1260" s="21"/>
    </row>
    <row r="1261" spans="7:7">
      <c r="G1261" s="21"/>
    </row>
    <row r="1262" spans="7:7">
      <c r="G1262" s="21"/>
    </row>
    <row r="1263" spans="7:7">
      <c r="G1263" s="21"/>
    </row>
    <row r="1264" spans="7:7">
      <c r="G1264" s="21"/>
    </row>
    <row r="1265" spans="7:7">
      <c r="G1265" s="21"/>
    </row>
    <row r="1266" spans="7:7">
      <c r="G1266" s="21"/>
    </row>
    <row r="1267" spans="7:7">
      <c r="G1267" s="21"/>
    </row>
    <row r="1268" spans="7:7">
      <c r="G1268" s="21"/>
    </row>
    <row r="1269" spans="7:7">
      <c r="G1269" s="21"/>
    </row>
    <row r="1270" spans="7:7">
      <c r="G1270" s="21"/>
    </row>
    <row r="1271" spans="7:7">
      <c r="G1271" s="21"/>
    </row>
    <row r="1272" spans="7:7">
      <c r="G1272" s="21"/>
    </row>
    <row r="1273" spans="7:7">
      <c r="G1273" s="21"/>
    </row>
    <row r="1274" spans="7:7">
      <c r="G1274" s="21"/>
    </row>
    <row r="1275" spans="7:7">
      <c r="G1275" s="21"/>
    </row>
    <row r="1276" spans="7:7">
      <c r="G1276" s="21"/>
    </row>
    <row r="1277" spans="7:7">
      <c r="G1277" s="21"/>
    </row>
    <row r="1278" spans="7:7">
      <c r="G1278" s="21"/>
    </row>
    <row r="1279" spans="7:7">
      <c r="G1279" s="21"/>
    </row>
    <row r="1280" spans="7:7">
      <c r="G1280" s="21"/>
    </row>
    <row r="1281" spans="7:7">
      <c r="G1281" s="21"/>
    </row>
    <row r="1282" spans="7:7">
      <c r="G1282" s="21"/>
    </row>
    <row r="1283" spans="7:7">
      <c r="G1283" s="21"/>
    </row>
    <row r="1284" spans="7:7">
      <c r="G1284" s="21"/>
    </row>
    <row r="1285" spans="7:7">
      <c r="G1285" s="21"/>
    </row>
    <row r="1286" spans="7:7">
      <c r="G1286" s="21"/>
    </row>
    <row r="1287" spans="7:7">
      <c r="G1287" s="21"/>
    </row>
    <row r="1288" spans="7:7">
      <c r="G1288" s="21"/>
    </row>
    <row r="1289" spans="7:7">
      <c r="G1289" s="21"/>
    </row>
    <row r="1290" spans="7:7">
      <c r="G1290" s="21"/>
    </row>
    <row r="1291" spans="7:7">
      <c r="G1291" s="21"/>
    </row>
    <row r="1292" spans="7:7">
      <c r="G1292" s="21"/>
    </row>
    <row r="1293" spans="7:7">
      <c r="G1293" s="21"/>
    </row>
    <row r="1294" spans="7:7">
      <c r="G1294" s="21"/>
    </row>
    <row r="1295" spans="7:7">
      <c r="G1295" s="21"/>
    </row>
    <row r="1296" spans="7:7">
      <c r="G1296" s="21"/>
    </row>
    <row r="1297" spans="7:7">
      <c r="G1297" s="21"/>
    </row>
    <row r="1298" spans="7:7">
      <c r="G1298" s="21"/>
    </row>
    <row r="1299" spans="7:7">
      <c r="G1299" s="21"/>
    </row>
    <row r="1300" spans="7:7">
      <c r="G1300" s="21"/>
    </row>
    <row r="1301" spans="7:7">
      <c r="G1301" s="21"/>
    </row>
    <row r="1302" spans="7:7">
      <c r="G1302" s="21"/>
    </row>
    <row r="1303" spans="7:7">
      <c r="G1303" s="21"/>
    </row>
    <row r="1304" spans="7:7">
      <c r="G1304" s="21"/>
    </row>
    <row r="1305" spans="7:7">
      <c r="G1305" s="21"/>
    </row>
    <row r="1306" spans="7:7">
      <c r="G1306" s="21"/>
    </row>
    <row r="1307" spans="7:7">
      <c r="G1307" s="21"/>
    </row>
    <row r="1308" spans="7:7">
      <c r="G1308" s="21"/>
    </row>
    <row r="1309" spans="7:7">
      <c r="G1309" s="21"/>
    </row>
    <row r="1310" spans="7:7">
      <c r="G1310" s="21"/>
    </row>
    <row r="1311" spans="7:7">
      <c r="G1311" s="21"/>
    </row>
    <row r="1312" spans="7:7">
      <c r="G1312" s="21"/>
    </row>
    <row r="1313" spans="7:7">
      <c r="G1313" s="21"/>
    </row>
    <row r="1314" spans="7:7">
      <c r="G1314" s="21"/>
    </row>
    <row r="1315" spans="7:7">
      <c r="G1315" s="21"/>
    </row>
    <row r="1316" spans="7:7">
      <c r="G1316" s="21"/>
    </row>
    <row r="1317" spans="7:7">
      <c r="G1317" s="21"/>
    </row>
    <row r="1318" spans="7:7">
      <c r="G1318" s="21"/>
    </row>
    <row r="1319" spans="7:7">
      <c r="G1319" s="21"/>
    </row>
    <row r="1320" spans="7:7">
      <c r="G1320" s="21"/>
    </row>
    <row r="1321" spans="7:7">
      <c r="G1321" s="21"/>
    </row>
    <row r="1322" spans="7:7">
      <c r="G1322" s="21"/>
    </row>
    <row r="1323" spans="7:7">
      <c r="G1323" s="21"/>
    </row>
    <row r="1324" spans="7:7">
      <c r="G1324" s="21"/>
    </row>
    <row r="1325" spans="7:7">
      <c r="G1325" s="21"/>
    </row>
    <row r="1326" spans="7:7">
      <c r="G1326" s="21"/>
    </row>
    <row r="1327" spans="7:7">
      <c r="G1327" s="21"/>
    </row>
    <row r="1328" spans="7:7">
      <c r="G1328" s="21"/>
    </row>
    <row r="1329" spans="7:7">
      <c r="G1329" s="21"/>
    </row>
    <row r="1330" spans="7:7">
      <c r="G1330" s="21"/>
    </row>
    <row r="1331" spans="7:7">
      <c r="G1331" s="21"/>
    </row>
    <row r="1332" spans="7:7">
      <c r="G1332" s="21"/>
    </row>
    <row r="1333" spans="7:7">
      <c r="G1333" s="21"/>
    </row>
    <row r="1334" spans="7:7">
      <c r="G1334" s="21"/>
    </row>
    <row r="1335" spans="7:7">
      <c r="G1335" s="21"/>
    </row>
    <row r="1336" spans="7:7">
      <c r="G1336" s="21"/>
    </row>
    <row r="1337" spans="7:7">
      <c r="G1337" s="21"/>
    </row>
    <row r="1338" spans="7:7">
      <c r="G1338" s="21"/>
    </row>
    <row r="1339" spans="7:7">
      <c r="G1339" s="21"/>
    </row>
    <row r="1340" spans="7:7">
      <c r="G1340" s="21"/>
    </row>
    <row r="1341" spans="7:7">
      <c r="G1341" s="21"/>
    </row>
    <row r="1342" spans="7:7">
      <c r="G1342" s="21"/>
    </row>
    <row r="1343" spans="7:7">
      <c r="G1343" s="21"/>
    </row>
    <row r="1344" spans="7:7">
      <c r="G1344" s="21"/>
    </row>
    <row r="1345" spans="7:7">
      <c r="G1345" s="21"/>
    </row>
    <row r="1346" spans="7:7">
      <c r="G1346" s="21"/>
    </row>
    <row r="1347" spans="7:7">
      <c r="G1347" s="21"/>
    </row>
    <row r="1348" spans="7:7">
      <c r="G1348" s="21"/>
    </row>
    <row r="1349" spans="7:7">
      <c r="G1349" s="21"/>
    </row>
    <row r="1350" spans="7:7">
      <c r="G1350" s="21"/>
    </row>
    <row r="1351" spans="7:7">
      <c r="G1351" s="21"/>
    </row>
    <row r="1352" spans="7:7">
      <c r="G1352" s="21"/>
    </row>
    <row r="1353" spans="7:7">
      <c r="G1353" s="21"/>
    </row>
    <row r="1354" spans="7:7">
      <c r="G1354" s="21"/>
    </row>
    <row r="1355" spans="7:7">
      <c r="G1355" s="21"/>
    </row>
    <row r="1356" spans="7:7">
      <c r="G1356" s="21"/>
    </row>
    <row r="1357" spans="7:7">
      <c r="G1357" s="21"/>
    </row>
    <row r="1358" spans="7:7">
      <c r="G1358" s="21"/>
    </row>
    <row r="1359" spans="7:7">
      <c r="G1359" s="21"/>
    </row>
    <row r="1360" spans="7:7">
      <c r="G1360" s="21"/>
    </row>
    <row r="1361" spans="7:7">
      <c r="G1361" s="21"/>
    </row>
    <row r="1362" spans="7:7">
      <c r="G1362" s="21"/>
    </row>
    <row r="1363" spans="7:7">
      <c r="G1363" s="21"/>
    </row>
    <row r="1364" spans="7:7">
      <c r="G1364" s="21"/>
    </row>
    <row r="1365" spans="7:7">
      <c r="G1365" s="21"/>
    </row>
    <row r="1366" spans="7:7">
      <c r="G1366" s="21"/>
    </row>
    <row r="1367" spans="7:7">
      <c r="G1367" s="21"/>
    </row>
    <row r="1368" spans="7:7">
      <c r="G1368" s="21"/>
    </row>
    <row r="1369" spans="7:7">
      <c r="G1369" s="21"/>
    </row>
    <row r="1370" spans="7:7">
      <c r="G1370" s="21"/>
    </row>
    <row r="1371" spans="7:7">
      <c r="G1371" s="21"/>
    </row>
    <row r="1372" spans="7:7">
      <c r="G1372" s="21"/>
    </row>
    <row r="1373" spans="7:7">
      <c r="G1373" s="21"/>
    </row>
    <row r="1374" spans="7:7">
      <c r="G1374" s="21"/>
    </row>
    <row r="1375" spans="7:7">
      <c r="G1375" s="21"/>
    </row>
    <row r="1376" spans="7:7">
      <c r="G1376" s="21"/>
    </row>
    <row r="1377" spans="7:7">
      <c r="G1377" s="21"/>
    </row>
    <row r="1378" spans="7:7">
      <c r="G1378" s="21"/>
    </row>
    <row r="1379" spans="7:7">
      <c r="G1379" s="21"/>
    </row>
    <row r="1380" spans="7:7">
      <c r="G1380" s="21"/>
    </row>
    <row r="1381" spans="7:7">
      <c r="G1381" s="21"/>
    </row>
    <row r="1382" spans="7:7">
      <c r="G1382" s="21"/>
    </row>
    <row r="1383" spans="7:7">
      <c r="G1383" s="21"/>
    </row>
    <row r="1384" spans="7:7">
      <c r="G1384" s="21"/>
    </row>
    <row r="1385" spans="7:7">
      <c r="G1385" s="21"/>
    </row>
    <row r="1386" spans="7:7">
      <c r="G1386" s="21"/>
    </row>
    <row r="1387" spans="7:7">
      <c r="G1387" s="21"/>
    </row>
    <row r="1388" spans="7:7">
      <c r="G1388" s="21"/>
    </row>
    <row r="1389" spans="7:7">
      <c r="G1389" s="21"/>
    </row>
    <row r="1390" spans="7:7">
      <c r="G1390" s="21"/>
    </row>
    <row r="1391" spans="7:7">
      <c r="G1391" s="21"/>
    </row>
    <row r="1392" spans="7:7">
      <c r="G1392" s="21"/>
    </row>
    <row r="1393" spans="7:7">
      <c r="G1393" s="21"/>
    </row>
    <row r="1394" spans="7:7">
      <c r="G1394" s="21"/>
    </row>
    <row r="1395" spans="7:7">
      <c r="G1395" s="21"/>
    </row>
    <row r="1396" spans="7:7">
      <c r="G1396" s="21"/>
    </row>
    <row r="1397" spans="7:7">
      <c r="G1397" s="21"/>
    </row>
    <row r="1398" spans="7:7">
      <c r="G1398" s="21"/>
    </row>
    <row r="1399" spans="7:7">
      <c r="G1399" s="21"/>
    </row>
    <row r="1400" spans="7:7">
      <c r="G1400" s="21"/>
    </row>
    <row r="1401" spans="7:7">
      <c r="G1401" s="21"/>
    </row>
    <row r="1402" spans="7:7">
      <c r="G1402" s="21"/>
    </row>
    <row r="1403" spans="7:7">
      <c r="G1403" s="21"/>
    </row>
    <row r="1404" spans="7:7">
      <c r="G1404" s="21"/>
    </row>
    <row r="1405" spans="7:7">
      <c r="G1405" s="21"/>
    </row>
    <row r="1406" spans="7:7">
      <c r="G1406" s="21"/>
    </row>
    <row r="1407" spans="7:7">
      <c r="G1407" s="21"/>
    </row>
    <row r="1408" spans="7:7">
      <c r="G1408" s="21"/>
    </row>
    <row r="1409" spans="7:7">
      <c r="G1409" s="21"/>
    </row>
    <row r="1410" spans="7:7">
      <c r="G1410" s="21"/>
    </row>
    <row r="1411" spans="7:7">
      <c r="G1411" s="21"/>
    </row>
    <row r="1412" spans="7:7">
      <c r="G1412" s="21"/>
    </row>
    <row r="1413" spans="7:7">
      <c r="G1413" s="21"/>
    </row>
    <row r="1414" spans="7:7">
      <c r="G1414" s="21"/>
    </row>
    <row r="1415" spans="7:7">
      <c r="G1415" s="21"/>
    </row>
    <row r="1416" spans="7:7">
      <c r="G1416" s="21"/>
    </row>
    <row r="1417" spans="7:7">
      <c r="G1417" s="21"/>
    </row>
    <row r="1418" spans="7:7">
      <c r="G1418" s="21"/>
    </row>
    <row r="1419" spans="7:7">
      <c r="G1419" s="21"/>
    </row>
    <row r="1420" spans="7:7">
      <c r="G1420" s="21"/>
    </row>
    <row r="1421" spans="7:7">
      <c r="G1421" s="21"/>
    </row>
    <row r="1422" spans="7:7">
      <c r="G1422" s="21"/>
    </row>
    <row r="1423" spans="7:7">
      <c r="G1423" s="21"/>
    </row>
    <row r="1424" spans="7:7">
      <c r="G1424" s="21"/>
    </row>
    <row r="1425" spans="7:7">
      <c r="G1425" s="21"/>
    </row>
    <row r="1426" spans="7:7">
      <c r="G1426" s="21"/>
    </row>
    <row r="1427" spans="7:7">
      <c r="G1427" s="21"/>
    </row>
    <row r="1428" spans="7:7">
      <c r="G1428" s="21"/>
    </row>
    <row r="1429" spans="7:7">
      <c r="G1429" s="21"/>
    </row>
    <row r="1430" spans="7:7">
      <c r="G1430" s="21"/>
    </row>
    <row r="1431" spans="7:7">
      <c r="G1431" s="21"/>
    </row>
    <row r="1432" spans="7:7">
      <c r="G1432" s="21"/>
    </row>
    <row r="1433" spans="7:7">
      <c r="G1433" s="21"/>
    </row>
    <row r="1434" spans="7:7">
      <c r="G1434" s="21"/>
    </row>
    <row r="1435" spans="7:7">
      <c r="G1435" s="21"/>
    </row>
    <row r="1436" spans="7:7">
      <c r="G1436" s="21"/>
    </row>
    <row r="1437" spans="7:7">
      <c r="G1437" s="21"/>
    </row>
    <row r="1438" spans="7:7">
      <c r="G1438" s="21"/>
    </row>
    <row r="1439" spans="7:7">
      <c r="G1439" s="21"/>
    </row>
    <row r="1440" spans="7:7">
      <c r="G1440" s="21"/>
    </row>
    <row r="1441" spans="7:7">
      <c r="G1441" s="21"/>
    </row>
    <row r="1442" spans="7:7">
      <c r="G1442" s="21"/>
    </row>
    <row r="1443" spans="7:7">
      <c r="G1443" s="21"/>
    </row>
    <row r="1444" spans="7:7">
      <c r="G1444" s="21"/>
    </row>
    <row r="1445" spans="7:7">
      <c r="G1445" s="21"/>
    </row>
    <row r="1446" spans="7:7">
      <c r="G1446" s="21"/>
    </row>
    <row r="1447" spans="7:7">
      <c r="G1447" s="21"/>
    </row>
    <row r="1448" spans="7:7">
      <c r="G1448" s="21"/>
    </row>
    <row r="1449" spans="7:7">
      <c r="G1449" s="21"/>
    </row>
    <row r="1450" spans="7:7">
      <c r="G1450" s="21"/>
    </row>
    <row r="1451" spans="7:7">
      <c r="G1451" s="21"/>
    </row>
    <row r="1452" spans="7:7">
      <c r="G1452" s="21"/>
    </row>
    <row r="1453" spans="7:7">
      <c r="G1453" s="21"/>
    </row>
    <row r="1454" spans="7:7">
      <c r="G1454" s="21"/>
    </row>
    <row r="1455" spans="7:7">
      <c r="G1455" s="21"/>
    </row>
    <row r="1456" spans="7:7">
      <c r="G1456" s="21"/>
    </row>
    <row r="1457" spans="7:7">
      <c r="G1457" s="21"/>
    </row>
    <row r="1458" spans="7:7">
      <c r="G1458" s="21"/>
    </row>
    <row r="1459" spans="7:7">
      <c r="G1459" s="21"/>
    </row>
    <row r="1460" spans="7:7">
      <c r="G1460" s="21"/>
    </row>
    <row r="1461" spans="7:7">
      <c r="G1461" s="21"/>
    </row>
    <row r="1462" spans="7:7">
      <c r="G1462" s="21"/>
    </row>
    <row r="1463" spans="7:7">
      <c r="G1463" s="21"/>
    </row>
    <row r="1464" spans="7:7">
      <c r="G1464" s="21"/>
    </row>
    <row r="1465" spans="7:7">
      <c r="G1465" s="21"/>
    </row>
    <row r="1466" spans="7:7">
      <c r="G1466" s="21"/>
    </row>
    <row r="1467" spans="7:7">
      <c r="G1467" s="21"/>
    </row>
    <row r="1468" spans="7:7">
      <c r="G1468" s="21"/>
    </row>
    <row r="1469" spans="7:7">
      <c r="G1469" s="21"/>
    </row>
    <row r="1470" spans="7:7">
      <c r="G1470" s="21"/>
    </row>
    <row r="1471" spans="7:7">
      <c r="G1471" s="21"/>
    </row>
    <row r="1472" spans="7:7">
      <c r="G1472" s="21"/>
    </row>
    <row r="1473" spans="7:7">
      <c r="G1473" s="21"/>
    </row>
    <row r="1474" spans="7:7">
      <c r="G1474" s="21"/>
    </row>
    <row r="1475" spans="7:7">
      <c r="G1475" s="21"/>
    </row>
    <row r="1476" spans="7:7">
      <c r="G1476" s="21"/>
    </row>
    <row r="1477" spans="7:7">
      <c r="G1477" s="21"/>
    </row>
    <row r="1478" spans="7:7">
      <c r="G1478" s="21"/>
    </row>
    <row r="1479" spans="7:7">
      <c r="G1479" s="21"/>
    </row>
    <row r="1480" spans="7:7">
      <c r="G1480" s="21"/>
    </row>
    <row r="1481" spans="7:7">
      <c r="G1481" s="21"/>
    </row>
    <row r="1482" spans="7:7">
      <c r="G1482" s="21"/>
    </row>
    <row r="1483" spans="7:7">
      <c r="G1483" s="21"/>
    </row>
    <row r="1484" spans="7:7">
      <c r="G1484" s="21"/>
    </row>
    <row r="1485" spans="7:7">
      <c r="G1485" s="21"/>
    </row>
    <row r="1486" spans="7:7">
      <c r="G1486" s="21"/>
    </row>
    <row r="1487" spans="7:7">
      <c r="G1487" s="21"/>
    </row>
    <row r="1488" spans="7:7">
      <c r="G1488" s="21"/>
    </row>
    <row r="1489" spans="7:7">
      <c r="G1489" s="21"/>
    </row>
    <row r="1490" spans="7:7">
      <c r="G1490" s="21"/>
    </row>
    <row r="1491" spans="7:7">
      <c r="G1491" s="21"/>
    </row>
    <row r="1492" spans="7:7">
      <c r="G1492" s="21"/>
    </row>
    <row r="1493" spans="7:7">
      <c r="G1493" s="21"/>
    </row>
    <row r="1494" spans="7:7">
      <c r="G1494" s="21"/>
    </row>
    <row r="1495" spans="7:7">
      <c r="G1495" s="21"/>
    </row>
    <row r="1496" spans="7:7">
      <c r="G1496" s="21"/>
    </row>
    <row r="1497" spans="7:7">
      <c r="G1497" s="21"/>
    </row>
    <row r="1498" spans="7:7">
      <c r="G1498" s="21"/>
    </row>
    <row r="1499" spans="7:7">
      <c r="G1499" s="21"/>
    </row>
    <row r="1500" spans="7:7">
      <c r="G1500" s="21"/>
    </row>
    <row r="1501" spans="7:7">
      <c r="G1501" s="21"/>
    </row>
    <row r="1502" spans="7:7">
      <c r="G1502" s="21"/>
    </row>
    <row r="1503" spans="7:7">
      <c r="G1503" s="21"/>
    </row>
    <row r="1504" spans="7:7">
      <c r="G1504" s="21"/>
    </row>
    <row r="1505" spans="7:7">
      <c r="G1505" s="21"/>
    </row>
    <row r="1506" spans="7:7">
      <c r="G1506" s="21"/>
    </row>
    <row r="1507" spans="7:7">
      <c r="G1507" s="21"/>
    </row>
    <row r="1508" spans="7:7">
      <c r="G1508" s="21"/>
    </row>
    <row r="1509" spans="7:7">
      <c r="G1509" s="21"/>
    </row>
    <row r="1510" spans="7:7">
      <c r="G1510" s="21"/>
    </row>
    <row r="1511" spans="7:7">
      <c r="G1511" s="21"/>
    </row>
    <row r="1512" spans="7:7">
      <c r="G1512" s="21"/>
    </row>
    <row r="1513" spans="7:7">
      <c r="G1513" s="21"/>
    </row>
    <row r="1514" spans="7:7">
      <c r="G1514" s="21"/>
    </row>
    <row r="1515" spans="7:7">
      <c r="G1515" s="21"/>
    </row>
    <row r="1516" spans="7:7">
      <c r="G1516" s="21"/>
    </row>
    <row r="1517" spans="7:7">
      <c r="G1517" s="21"/>
    </row>
    <row r="1518" spans="7:7">
      <c r="G1518" s="21"/>
    </row>
    <row r="1519" spans="7:7">
      <c r="G1519" s="21"/>
    </row>
    <row r="1520" spans="7:7">
      <c r="G1520" s="21"/>
    </row>
    <row r="1521" spans="7:7">
      <c r="G1521" s="21"/>
    </row>
    <row r="1522" spans="7:7">
      <c r="G1522" s="21"/>
    </row>
    <row r="1523" spans="7:7">
      <c r="G1523" s="21"/>
    </row>
    <row r="1524" spans="7:7">
      <c r="G1524" s="21"/>
    </row>
    <row r="1525" spans="7:7">
      <c r="G1525" s="21"/>
    </row>
    <row r="1526" spans="7:7">
      <c r="G1526" s="21"/>
    </row>
    <row r="1527" spans="7:7">
      <c r="G1527" s="21"/>
    </row>
    <row r="1528" spans="7:7">
      <c r="G1528" s="21"/>
    </row>
    <row r="1529" spans="7:7">
      <c r="G1529" s="21"/>
    </row>
    <row r="1530" spans="7:7">
      <c r="G1530" s="21"/>
    </row>
    <row r="1531" spans="7:7">
      <c r="G1531" s="21"/>
    </row>
    <row r="1532" spans="7:7">
      <c r="G1532" s="21"/>
    </row>
    <row r="1533" spans="7:7">
      <c r="G1533" s="21"/>
    </row>
    <row r="1534" spans="7:7">
      <c r="G1534" s="21"/>
    </row>
    <row r="1535" spans="7:7">
      <c r="G1535" s="21"/>
    </row>
    <row r="1536" spans="7:7">
      <c r="G1536" s="21"/>
    </row>
    <row r="1537" spans="7:7">
      <c r="G1537" s="21"/>
    </row>
    <row r="1538" spans="7:7">
      <c r="G1538" s="21"/>
    </row>
    <row r="1539" spans="7:7">
      <c r="G1539" s="21"/>
    </row>
    <row r="1540" spans="7:7">
      <c r="G1540" s="21"/>
    </row>
    <row r="1541" spans="7:7">
      <c r="G1541" s="21"/>
    </row>
    <row r="1542" spans="7:7">
      <c r="G1542" s="21"/>
    </row>
    <row r="1543" spans="7:7">
      <c r="G1543" s="21"/>
    </row>
    <row r="1544" spans="7:7">
      <c r="G1544" s="21"/>
    </row>
    <row r="1545" spans="7:7">
      <c r="G1545" s="21"/>
    </row>
    <row r="1546" spans="7:7">
      <c r="G1546" s="21"/>
    </row>
    <row r="1547" spans="7:7">
      <c r="G1547" s="21"/>
    </row>
    <row r="1548" spans="7:7">
      <c r="G1548" s="21"/>
    </row>
    <row r="1549" spans="7:7">
      <c r="G1549" s="21"/>
    </row>
    <row r="1550" spans="7:7">
      <c r="G1550" s="21"/>
    </row>
    <row r="1551" spans="7:7">
      <c r="G1551" s="21"/>
    </row>
    <row r="1552" spans="7:7">
      <c r="G1552" s="21"/>
    </row>
    <row r="1553" spans="7:7">
      <c r="G1553" s="21"/>
    </row>
    <row r="1554" spans="7:7">
      <c r="G1554" s="21"/>
    </row>
    <row r="1555" spans="7:7">
      <c r="G1555" s="21"/>
    </row>
    <row r="1556" spans="7:7">
      <c r="G1556" s="21"/>
    </row>
    <row r="1557" spans="7:7">
      <c r="G1557" s="21"/>
    </row>
    <row r="1558" spans="7:7">
      <c r="G1558" s="21"/>
    </row>
    <row r="1559" spans="7:7">
      <c r="G1559" s="21"/>
    </row>
    <row r="1560" spans="7:7">
      <c r="G1560" s="21"/>
    </row>
    <row r="1561" spans="7:7">
      <c r="G1561" s="21"/>
    </row>
    <row r="1562" spans="7:7">
      <c r="G1562" s="21"/>
    </row>
    <row r="1563" spans="7:7">
      <c r="G1563" s="21"/>
    </row>
    <row r="1564" spans="7:7">
      <c r="G1564" s="21"/>
    </row>
    <row r="1565" spans="7:7">
      <c r="G1565" s="21"/>
    </row>
    <row r="1566" spans="7:7">
      <c r="G1566" s="21"/>
    </row>
    <row r="1567" spans="7:7">
      <c r="G1567" s="21"/>
    </row>
    <row r="1568" spans="7:7">
      <c r="G1568" s="21"/>
    </row>
    <row r="1569" spans="7:7">
      <c r="G1569" s="21"/>
    </row>
    <row r="1570" spans="7:7">
      <c r="G1570" s="21"/>
    </row>
    <row r="1571" spans="7:7">
      <c r="G1571" s="21"/>
    </row>
    <row r="1572" spans="7:7">
      <c r="G1572" s="21"/>
    </row>
    <row r="1573" spans="7:7">
      <c r="G1573" s="21"/>
    </row>
    <row r="1574" spans="7:7">
      <c r="G1574" s="21"/>
    </row>
    <row r="1575" spans="7:7">
      <c r="G1575" s="21"/>
    </row>
    <row r="1576" spans="7:7">
      <c r="G1576" s="21"/>
    </row>
    <row r="1577" spans="7:7">
      <c r="G1577" s="21"/>
    </row>
    <row r="1578" spans="7:7">
      <c r="G1578" s="21"/>
    </row>
    <row r="1579" spans="7:7">
      <c r="G1579" s="21"/>
    </row>
    <row r="1580" spans="7:7">
      <c r="G1580" s="21"/>
    </row>
    <row r="1581" spans="7:7">
      <c r="G1581" s="21"/>
    </row>
    <row r="1582" spans="7:7">
      <c r="G1582" s="21"/>
    </row>
    <row r="1583" spans="7:7">
      <c r="G1583" s="21"/>
    </row>
    <row r="1584" spans="7:7">
      <c r="G1584" s="21"/>
    </row>
    <row r="1585" spans="7:7">
      <c r="G1585" s="21"/>
    </row>
    <row r="1586" spans="7:7">
      <c r="G1586" s="21"/>
    </row>
    <row r="1587" spans="7:7">
      <c r="G1587" s="21"/>
    </row>
    <row r="1588" spans="7:7">
      <c r="G1588" s="21"/>
    </row>
    <row r="1589" spans="7:7">
      <c r="G1589" s="21"/>
    </row>
    <row r="1590" spans="7:7">
      <c r="G1590" s="21"/>
    </row>
    <row r="1591" spans="7:7">
      <c r="G1591" s="21"/>
    </row>
    <row r="1592" spans="7:7">
      <c r="G1592" s="21"/>
    </row>
    <row r="1593" spans="7:7">
      <c r="G1593" s="21"/>
    </row>
    <row r="1594" spans="7:7">
      <c r="G1594" s="21"/>
    </row>
    <row r="1595" spans="7:7">
      <c r="G1595" s="21"/>
    </row>
    <row r="1596" spans="7:7">
      <c r="G1596" s="21"/>
    </row>
    <row r="1597" spans="7:7">
      <c r="G1597" s="21"/>
    </row>
    <row r="1598" spans="7:7">
      <c r="G1598" s="21"/>
    </row>
    <row r="1599" spans="7:7">
      <c r="G1599" s="21"/>
    </row>
    <row r="1600" spans="7:7">
      <c r="G1600" s="21"/>
    </row>
    <row r="1601" spans="7:7">
      <c r="G1601" s="21"/>
    </row>
    <row r="1602" spans="7:7">
      <c r="G1602" s="21"/>
    </row>
    <row r="1603" spans="7:7">
      <c r="G1603" s="21"/>
    </row>
    <row r="1604" spans="7:7">
      <c r="G1604" s="21"/>
    </row>
    <row r="1605" spans="7:7">
      <c r="G1605" s="21"/>
    </row>
    <row r="1606" spans="7:7">
      <c r="G1606" s="21"/>
    </row>
    <row r="1607" spans="7:7">
      <c r="G1607" s="21"/>
    </row>
    <row r="1608" spans="7:7">
      <c r="G1608" s="21"/>
    </row>
    <row r="1609" spans="7:7">
      <c r="G1609" s="21"/>
    </row>
    <row r="1610" spans="7:7">
      <c r="G1610" s="21"/>
    </row>
    <row r="1611" spans="7:7">
      <c r="G1611" s="21"/>
    </row>
    <row r="1612" spans="7:7">
      <c r="G1612" s="21"/>
    </row>
    <row r="1613" spans="7:7">
      <c r="G1613" s="21"/>
    </row>
    <row r="1614" spans="7:7">
      <c r="G1614" s="21"/>
    </row>
    <row r="1615" spans="7:7">
      <c r="G1615" s="21"/>
    </row>
    <row r="1616" spans="7:7">
      <c r="G1616" s="21"/>
    </row>
    <row r="1617" spans="7:7">
      <c r="G1617" s="21"/>
    </row>
    <row r="1618" spans="7:7">
      <c r="G1618" s="21"/>
    </row>
    <row r="1619" spans="7:7">
      <c r="G1619" s="21"/>
    </row>
    <row r="1620" spans="7:7">
      <c r="G1620" s="21"/>
    </row>
    <row r="1621" spans="7:7">
      <c r="G1621" s="21"/>
    </row>
    <row r="1622" spans="7:7">
      <c r="G1622" s="21"/>
    </row>
    <row r="1623" spans="7:7">
      <c r="G1623" s="21"/>
    </row>
    <row r="1624" spans="7:7">
      <c r="G1624" s="21"/>
    </row>
    <row r="1625" spans="7:7">
      <c r="G1625" s="21"/>
    </row>
    <row r="1626" spans="7:7">
      <c r="G1626" s="21"/>
    </row>
    <row r="1627" spans="7:7">
      <c r="G1627" s="21"/>
    </row>
    <row r="1628" spans="7:7">
      <c r="G1628" s="21"/>
    </row>
    <row r="1629" spans="7:7">
      <c r="G1629" s="21"/>
    </row>
    <row r="1630" spans="7:7">
      <c r="G1630" s="21"/>
    </row>
    <row r="1631" spans="7:7">
      <c r="G1631" s="21"/>
    </row>
    <row r="1632" spans="7:7">
      <c r="G1632" s="21"/>
    </row>
    <row r="1633" spans="7:7">
      <c r="G1633" s="21"/>
    </row>
    <row r="1634" spans="7:7">
      <c r="G1634" s="21"/>
    </row>
    <row r="1635" spans="7:7">
      <c r="G1635" s="21"/>
    </row>
    <row r="1636" spans="7:7">
      <c r="G1636" s="21"/>
    </row>
    <row r="1637" spans="7:7">
      <c r="G1637" s="21"/>
    </row>
    <row r="1638" spans="7:7">
      <c r="G1638" s="21"/>
    </row>
    <row r="1639" spans="7:7">
      <c r="G1639" s="21"/>
    </row>
    <row r="1640" spans="7:7">
      <c r="G1640" s="21"/>
    </row>
    <row r="1641" spans="7:7">
      <c r="G1641" s="21"/>
    </row>
    <row r="1642" spans="7:7">
      <c r="G1642" s="21"/>
    </row>
    <row r="1643" spans="7:7">
      <c r="G1643" s="21"/>
    </row>
    <row r="1644" spans="7:7">
      <c r="G1644" s="21"/>
    </row>
    <row r="1645" spans="7:7">
      <c r="G1645" s="21"/>
    </row>
    <row r="1646" spans="7:7">
      <c r="G1646" s="21"/>
    </row>
    <row r="1647" spans="7:7">
      <c r="G1647" s="21"/>
    </row>
    <row r="1648" spans="7:7">
      <c r="G1648" s="21"/>
    </row>
    <row r="1649" spans="7:7">
      <c r="G1649" s="21"/>
    </row>
    <row r="1650" spans="7:7">
      <c r="G1650" s="21"/>
    </row>
    <row r="1651" spans="7:7">
      <c r="G1651" s="21"/>
    </row>
    <row r="1652" spans="7:7">
      <c r="G1652" s="21"/>
    </row>
    <row r="1653" spans="7:7">
      <c r="G1653" s="21"/>
    </row>
    <row r="1654" spans="7:7">
      <c r="G1654" s="21"/>
    </row>
    <row r="1655" spans="7:7">
      <c r="G1655" s="21"/>
    </row>
    <row r="1656" spans="7:7">
      <c r="G1656" s="21"/>
    </row>
    <row r="1657" spans="7:7">
      <c r="G1657" s="21"/>
    </row>
    <row r="1658" spans="7:7">
      <c r="G1658" s="21"/>
    </row>
    <row r="1659" spans="7:7">
      <c r="G1659" s="21"/>
    </row>
    <row r="1660" spans="7:7">
      <c r="G1660" s="21"/>
    </row>
    <row r="1661" spans="7:7">
      <c r="G1661" s="21"/>
    </row>
    <row r="1662" spans="7:7">
      <c r="G1662" s="21"/>
    </row>
    <row r="1663" spans="7:7">
      <c r="G1663" s="21"/>
    </row>
    <row r="1664" spans="7:7">
      <c r="G1664" s="21"/>
    </row>
    <row r="1665" spans="7:7">
      <c r="G1665" s="21"/>
    </row>
    <row r="1666" spans="7:7">
      <c r="G1666" s="21"/>
    </row>
    <row r="1667" spans="7:7">
      <c r="G1667" s="21"/>
    </row>
    <row r="1668" spans="7:7">
      <c r="G1668" s="21"/>
    </row>
    <row r="1669" spans="7:7">
      <c r="G1669" s="21"/>
    </row>
    <row r="1670" spans="7:7">
      <c r="G1670" s="21"/>
    </row>
    <row r="1671" spans="7:7">
      <c r="G1671" s="21"/>
    </row>
    <row r="1672" spans="7:7">
      <c r="G1672" s="21"/>
    </row>
    <row r="1673" spans="7:7">
      <c r="G1673" s="21"/>
    </row>
    <row r="1674" spans="7:7">
      <c r="G1674" s="21"/>
    </row>
    <row r="1675" spans="7:7">
      <c r="G1675" s="21"/>
    </row>
    <row r="1676" spans="7:7">
      <c r="G1676" s="21"/>
    </row>
    <row r="1677" spans="7:7">
      <c r="G1677" s="21"/>
    </row>
    <row r="1678" spans="7:7">
      <c r="G1678" s="21"/>
    </row>
    <row r="1679" spans="7:7">
      <c r="G1679" s="21"/>
    </row>
    <row r="1680" spans="7:7">
      <c r="G1680" s="21"/>
    </row>
    <row r="1681" spans="7:7">
      <c r="G1681" s="21"/>
    </row>
    <row r="1682" spans="7:7">
      <c r="G1682" s="21"/>
    </row>
    <row r="1683" spans="7:7">
      <c r="G1683" s="21"/>
    </row>
    <row r="1684" spans="7:7">
      <c r="G1684" s="21"/>
    </row>
    <row r="1685" spans="7:7">
      <c r="G1685" s="21"/>
    </row>
    <row r="1686" spans="7:7">
      <c r="G1686" s="21"/>
    </row>
    <row r="1687" spans="7:7">
      <c r="G1687" s="21"/>
    </row>
    <row r="1688" spans="7:7">
      <c r="G1688" s="21"/>
    </row>
    <row r="1689" spans="7:7">
      <c r="G1689" s="21"/>
    </row>
    <row r="1690" spans="7:7">
      <c r="G1690" s="21"/>
    </row>
    <row r="1691" spans="7:7">
      <c r="G1691" s="21"/>
    </row>
    <row r="1692" spans="7:7">
      <c r="G1692" s="21"/>
    </row>
    <row r="1693" spans="7:7">
      <c r="G1693" s="21"/>
    </row>
    <row r="1694" spans="7:7">
      <c r="G1694" s="21"/>
    </row>
    <row r="1695" spans="7:7">
      <c r="G1695" s="21"/>
    </row>
    <row r="1696" spans="7:7">
      <c r="G1696" s="21"/>
    </row>
    <row r="1697" spans="7:7">
      <c r="G1697" s="21"/>
    </row>
    <row r="1698" spans="7:7">
      <c r="G1698" s="21"/>
    </row>
    <row r="1699" spans="7:7">
      <c r="G1699" s="21"/>
    </row>
    <row r="1700" spans="7:7">
      <c r="G1700" s="21"/>
    </row>
    <row r="1701" spans="7:7">
      <c r="G1701" s="21"/>
    </row>
    <row r="1702" spans="7:7">
      <c r="G1702" s="21"/>
    </row>
    <row r="1703" spans="7:7">
      <c r="G1703" s="21"/>
    </row>
    <row r="1704" spans="7:7">
      <c r="G1704" s="21"/>
    </row>
    <row r="1705" spans="7:7">
      <c r="G1705" s="21"/>
    </row>
    <row r="1706" spans="7:7">
      <c r="G1706" s="21"/>
    </row>
    <row r="1707" spans="7:7">
      <c r="G1707" s="21"/>
    </row>
    <row r="1708" spans="7:7">
      <c r="G1708" s="21"/>
    </row>
    <row r="1709" spans="7:7">
      <c r="G1709" s="21"/>
    </row>
    <row r="1710" spans="7:7">
      <c r="G1710" s="21"/>
    </row>
    <row r="1711" spans="7:7">
      <c r="G1711" s="21"/>
    </row>
    <row r="1712" spans="7:7">
      <c r="G1712" s="21"/>
    </row>
    <row r="1713" spans="7:7">
      <c r="G1713" s="21"/>
    </row>
    <row r="1714" spans="7:7">
      <c r="G1714" s="21"/>
    </row>
    <row r="1715" spans="7:7">
      <c r="G1715" s="21"/>
    </row>
    <row r="1716" spans="7:7">
      <c r="G1716" s="21"/>
    </row>
    <row r="1717" spans="7:7">
      <c r="G1717" s="21"/>
    </row>
    <row r="1718" spans="7:7">
      <c r="G1718" s="21"/>
    </row>
    <row r="1719" spans="7:7">
      <c r="G1719" s="21"/>
    </row>
    <row r="1720" spans="7:7">
      <c r="G1720" s="21"/>
    </row>
    <row r="1721" spans="7:7">
      <c r="G1721" s="21"/>
    </row>
    <row r="1722" spans="7:7">
      <c r="G1722" s="21"/>
    </row>
    <row r="1723" spans="7:7">
      <c r="G1723" s="21"/>
    </row>
    <row r="1724" spans="7:7">
      <c r="G1724" s="21"/>
    </row>
    <row r="1725" spans="7:7">
      <c r="G1725" s="21"/>
    </row>
    <row r="1726" spans="7:7">
      <c r="G1726" s="21"/>
    </row>
    <row r="1727" spans="7:7">
      <c r="G1727" s="21"/>
    </row>
    <row r="1728" spans="7:7">
      <c r="G1728" s="21"/>
    </row>
    <row r="1729" spans="7:7">
      <c r="G1729" s="21"/>
    </row>
    <row r="1730" spans="7:7">
      <c r="G1730" s="21"/>
    </row>
    <row r="1731" spans="7:7">
      <c r="G1731" s="21"/>
    </row>
    <row r="1732" spans="7:7">
      <c r="G1732" s="21"/>
    </row>
    <row r="1733" spans="7:7">
      <c r="G1733" s="21"/>
    </row>
    <row r="1734" spans="7:7">
      <c r="G1734" s="21"/>
    </row>
    <row r="1735" spans="7:7">
      <c r="G1735" s="21"/>
    </row>
    <row r="1736" spans="7:7">
      <c r="G1736" s="21"/>
    </row>
    <row r="1737" spans="7:7">
      <c r="G1737" s="21"/>
    </row>
    <row r="1738" spans="7:7">
      <c r="G1738" s="21"/>
    </row>
    <row r="1739" spans="7:7">
      <c r="G1739" s="21"/>
    </row>
    <row r="1740" spans="7:7">
      <c r="G1740" s="21"/>
    </row>
    <row r="1741" spans="7:7">
      <c r="G1741" s="21"/>
    </row>
    <row r="1742" spans="7:7">
      <c r="G1742" s="21"/>
    </row>
    <row r="1743" spans="7:7">
      <c r="G1743" s="21"/>
    </row>
    <row r="1744" spans="7:7">
      <c r="G1744" s="21"/>
    </row>
    <row r="1745" spans="7:7">
      <c r="G1745" s="21"/>
    </row>
    <row r="1746" spans="7:7">
      <c r="G1746" s="21"/>
    </row>
    <row r="1747" spans="7:7">
      <c r="G1747" s="21"/>
    </row>
    <row r="1748" spans="7:7">
      <c r="G1748" s="21"/>
    </row>
    <row r="1749" spans="7:7">
      <c r="G1749" s="21"/>
    </row>
    <row r="1750" spans="7:7">
      <c r="G1750" s="21"/>
    </row>
    <row r="1751" spans="7:7">
      <c r="G1751" s="21"/>
    </row>
    <row r="1752" spans="7:7">
      <c r="G1752" s="21"/>
    </row>
    <row r="1753" spans="7:7">
      <c r="G1753" s="21"/>
    </row>
    <row r="1754" spans="7:7">
      <c r="G1754" s="21"/>
    </row>
    <row r="1755" spans="7:7">
      <c r="G1755" s="21"/>
    </row>
    <row r="1756" spans="7:7">
      <c r="G1756" s="21"/>
    </row>
    <row r="1757" spans="7:7">
      <c r="G1757" s="21"/>
    </row>
    <row r="1758" spans="7:7">
      <c r="G1758" s="21"/>
    </row>
    <row r="1759" spans="7:7">
      <c r="G1759" s="21"/>
    </row>
    <row r="1760" spans="7:7">
      <c r="G1760" s="21"/>
    </row>
    <row r="1761" spans="7:7">
      <c r="G1761" s="21"/>
    </row>
    <row r="1762" spans="7:7">
      <c r="G1762" s="21"/>
    </row>
    <row r="1763" spans="7:7">
      <c r="G1763" s="21"/>
    </row>
    <row r="1764" spans="7:7">
      <c r="G1764" s="21"/>
    </row>
    <row r="1765" spans="7:7">
      <c r="G1765" s="21"/>
    </row>
    <row r="1766" spans="7:7">
      <c r="G1766" s="21"/>
    </row>
    <row r="1767" spans="7:7">
      <c r="G1767" s="21"/>
    </row>
    <row r="1768" spans="7:7">
      <c r="G1768" s="21"/>
    </row>
    <row r="1769" spans="7:7">
      <c r="G1769" s="21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Antal uppklarade brott</vt:lpstr>
      <vt:lpstr>Total uppklaringsprocent</vt:lpstr>
      <vt:lpstr>Personuppklaringsprocent</vt:lpstr>
    </vt:vector>
  </TitlesOfParts>
  <Company>Brottsförebyggande rådet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asale</dc:creator>
  <cp:lastModifiedBy>petlof</cp:lastModifiedBy>
  <dcterms:created xsi:type="dcterms:W3CDTF">2009-03-30T10:34:05Z</dcterms:created>
  <dcterms:modified xsi:type="dcterms:W3CDTF">2011-06-15T08:54:19Z</dcterms:modified>
</cp:coreProperties>
</file>